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thmedumy-my.sharepoint.com/personal/aw200160_student_uthm_edu_my/Documents/Desktop/NIH/Dashboard Project/data/"/>
    </mc:Choice>
  </mc:AlternateContent>
  <xr:revisionPtr revIDLastSave="21" documentId="13_ncr:1_{F7E0000A-437B-4019-AAA1-47D77EF55E56}" xr6:coauthVersionLast="47" xr6:coauthVersionMax="47" xr10:uidLastSave="{D13442EF-4B6C-4CAB-BCCA-A24780238498}"/>
  <bookViews>
    <workbookView xWindow="-108" yWindow="-108" windowWidth="23256" windowHeight="12456" activeTab="5" xr2:uid="{00000000-000D-0000-FFFF-FFFF00000000}"/>
  </bookViews>
  <sheets>
    <sheet name="Sambungan" sheetId="8" r:id="rId1"/>
    <sheet name="2021" sheetId="2" r:id="rId2"/>
    <sheet name="2022" sheetId="3" r:id="rId3"/>
    <sheet name="2023" sheetId="4" r:id="rId4"/>
    <sheet name="2024" sheetId="5" r:id="rId5"/>
    <sheet name="2025" sheetId="7" r:id="rId6"/>
    <sheet name="REFERENCE" sheetId="6" r:id="rId7"/>
  </sheets>
  <calcPr calcId="191029"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5" l="1"/>
  <c r="P6" i="5"/>
  <c r="P3" i="5"/>
  <c r="P4" i="5"/>
  <c r="P5" i="5"/>
  <c r="P7" i="5"/>
  <c r="P8" i="5"/>
  <c r="P9" i="5"/>
  <c r="P10" i="5"/>
  <c r="P12" i="5"/>
  <c r="P13" i="5"/>
  <c r="AC45" i="2"/>
  <c r="AC44" i="2"/>
  <c r="AC77" i="2" l="1"/>
  <c r="AC78" i="2"/>
  <c r="AC79" i="2"/>
  <c r="AC76" i="2"/>
  <c r="AC51" i="2"/>
  <c r="AC50" i="2"/>
  <c r="R3" i="8"/>
  <c r="AC55" i="2" l="1"/>
  <c r="AC54" i="2"/>
  <c r="AC52" i="2"/>
  <c r="AC53" i="2"/>
  <c r="AC57" i="2"/>
  <c r="AC58" i="2"/>
  <c r="AC56" i="2"/>
  <c r="R48" i="8" l="1"/>
  <c r="R44" i="8"/>
  <c r="R45" i="8"/>
  <c r="R46" i="8"/>
  <c r="R47" i="8"/>
  <c r="R49" i="8"/>
  <c r="R50" i="8"/>
  <c r="R51" i="8"/>
  <c r="R39" i="8"/>
  <c r="R40" i="8"/>
  <c r="R41" i="8"/>
  <c r="R42" i="8"/>
  <c r="R43" i="8"/>
  <c r="R38" i="8"/>
  <c r="R37" i="8"/>
  <c r="R36" i="8"/>
  <c r="R35" i="8"/>
  <c r="R34" i="8"/>
  <c r="R33" i="8"/>
  <c r="R32" i="8"/>
  <c r="R31" i="8"/>
  <c r="R30" i="8"/>
  <c r="R29" i="8"/>
  <c r="R28" i="8"/>
  <c r="R27" i="8"/>
  <c r="R26" i="8"/>
  <c r="R25" i="8"/>
  <c r="R24" i="8"/>
  <c r="R19" i="8" l="1"/>
  <c r="AC4" i="2"/>
  <c r="R20" i="8"/>
  <c r="R21" i="8"/>
  <c r="R5" i="8"/>
  <c r="R22" i="8"/>
  <c r="R23" i="8"/>
  <c r="AC64" i="2" l="1"/>
  <c r="AC63" i="2"/>
  <c r="AC60" i="2"/>
  <c r="AC73" i="2"/>
  <c r="AC61" i="2"/>
  <c r="AC62" i="2"/>
  <c r="AC74" i="2" l="1"/>
  <c r="AC75" i="2"/>
  <c r="AC67" i="2"/>
  <c r="AC68" i="2"/>
  <c r="AC69" i="2"/>
  <c r="AC70" i="2"/>
  <c r="AC71" i="2"/>
  <c r="AC66" i="2"/>
  <c r="AC21" i="2"/>
  <c r="AC22" i="2"/>
  <c r="AC23" i="2"/>
  <c r="AC24" i="2"/>
  <c r="AC25" i="2"/>
  <c r="AC26" i="2"/>
  <c r="AC27" i="2"/>
  <c r="AC28" i="2"/>
  <c r="AC29" i="2"/>
  <c r="AC30" i="2"/>
  <c r="AC31" i="2"/>
  <c r="AC32" i="2"/>
  <c r="AC33" i="2"/>
  <c r="AC34" i="2"/>
  <c r="AC35" i="2"/>
  <c r="AC36" i="2"/>
  <c r="AC37" i="2"/>
  <c r="AC38" i="2"/>
  <c r="AC39" i="2"/>
  <c r="AC40" i="2"/>
  <c r="AC16" i="2"/>
  <c r="AC41" i="2"/>
  <c r="AC49" i="2"/>
  <c r="AC65" i="2"/>
  <c r="AC72" i="2"/>
  <c r="AC59" i="2"/>
  <c r="AC17" i="2"/>
  <c r="AC18" i="2"/>
  <c r="AC19" i="2"/>
  <c r="AC20" i="2"/>
  <c r="AC3" i="2"/>
  <c r="AC5" i="2"/>
  <c r="AC6" i="2"/>
  <c r="AC7" i="2"/>
  <c r="AC8" i="2"/>
  <c r="AC9" i="2"/>
  <c r="AC10" i="2"/>
  <c r="AC11" i="2"/>
  <c r="AC12" i="2"/>
  <c r="AC13" i="2"/>
  <c r="AC14" i="2"/>
  <c r="AC15" i="2"/>
  <c r="R18" i="8"/>
  <c r="R6" i="8"/>
  <c r="R7" i="8"/>
  <c r="R8" i="8"/>
  <c r="R11" i="8"/>
  <c r="R4" i="8"/>
  <c r="R9" i="8"/>
  <c r="R10" i="8"/>
  <c r="R12" i="8"/>
  <c r="R13" i="8"/>
  <c r="R14" i="8"/>
  <c r="R15" i="8"/>
  <c r="R16" i="8"/>
  <c r="R17" i="8"/>
  <c r="AC42" i="2"/>
  <c r="AC4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Famy Suardi</author>
    <author>Aiman Hisyam Ayop</author>
    <author>Rabiatul Husna Ramly</author>
    <author>Muhamad Anuarul Asyraf Jamil</author>
  </authors>
  <commentList>
    <comment ref="J10" authorId="0" shapeId="0" xr:uid="{609E1497-A6DE-4255-B37F-8E3892F2DE4E}">
      <text>
        <r>
          <rPr>
            <b/>
            <sz val="9"/>
            <color indexed="81"/>
            <rFont val="Tahoma"/>
            <family val="2"/>
          </rPr>
          <t>Famy Suardi:</t>
        </r>
        <r>
          <rPr>
            <sz val="9"/>
            <color indexed="81"/>
            <rFont val="Tahoma"/>
            <family val="2"/>
          </rPr>
          <t xml:space="preserve">
Lanjut tempoh, tarikh asal Dec 2020</t>
        </r>
      </text>
    </comment>
    <comment ref="M11" authorId="0" shapeId="0" xr:uid="{D7029BC3-3DBB-4CC9-A616-A410AD72CE9A}">
      <text>
        <r>
          <rPr>
            <b/>
            <sz val="9"/>
            <color indexed="81"/>
            <rFont val="Tahoma"/>
            <family val="2"/>
          </rPr>
          <t>Famy Suardi:</t>
        </r>
        <r>
          <rPr>
            <sz val="9"/>
            <color indexed="81"/>
            <rFont val="Tahoma"/>
            <family val="2"/>
          </rPr>
          <t xml:space="preserve">
tarik balik, dana asal RM500,000
</t>
        </r>
      </text>
    </comment>
    <comment ref="J12" authorId="0" shapeId="0" xr:uid="{E1A9557B-FA5D-47F3-833A-4ACE44EF1421}">
      <text>
        <r>
          <rPr>
            <b/>
            <sz val="9"/>
            <color indexed="81"/>
            <rFont val="Tahoma"/>
            <family val="2"/>
          </rPr>
          <t>Famy Suardi:</t>
        </r>
        <r>
          <rPr>
            <sz val="9"/>
            <color indexed="81"/>
            <rFont val="Tahoma"/>
            <family val="2"/>
          </rPr>
          <t xml:space="preserve">
lanjut tempoh
tarikh asal Dec 2021</t>
        </r>
      </text>
    </comment>
    <comment ref="J13" authorId="0" shapeId="0" xr:uid="{0699781E-B05A-4397-BAE4-9C152857B6FA}">
      <text>
        <r>
          <rPr>
            <b/>
            <sz val="9"/>
            <color indexed="81"/>
            <rFont val="Tahoma"/>
            <family val="2"/>
          </rPr>
          <t>Famy Suardi:</t>
        </r>
        <r>
          <rPr>
            <sz val="9"/>
            <color indexed="81"/>
            <rFont val="Tahoma"/>
            <family val="2"/>
          </rPr>
          <t xml:space="preserve">
lanjut, tarikh asal oktober 2021</t>
        </r>
      </text>
    </comment>
    <comment ref="J14" authorId="0" shapeId="0" xr:uid="{EB0A6984-3EE6-40FC-BD7E-FCA32AF32037}">
      <text>
        <r>
          <rPr>
            <b/>
            <sz val="9"/>
            <color indexed="81"/>
            <rFont val="Tahoma"/>
            <family val="2"/>
          </rPr>
          <t>Famy Suardi:</t>
        </r>
        <r>
          <rPr>
            <sz val="9"/>
            <color indexed="81"/>
            <rFont val="Tahoma"/>
            <family val="2"/>
          </rPr>
          <t xml:space="preserve">
lanjut tempoh
tarikh asal dec 2021</t>
        </r>
      </text>
    </comment>
    <comment ref="A15" authorId="0" shapeId="0" xr:uid="{5EB72B7F-158D-4736-B0B9-50224F0E0B73}">
      <text>
        <r>
          <rPr>
            <b/>
            <sz val="9"/>
            <color indexed="81"/>
            <rFont val="Tahoma"/>
            <family val="2"/>
          </rPr>
          <t>Famy Suardi:</t>
        </r>
        <r>
          <rPr>
            <sz val="9"/>
            <color indexed="81"/>
            <rFont val="Tahoma"/>
            <family val="2"/>
          </rPr>
          <t xml:space="preserve">
dana tambahan;
SUKUK PRIHATIN</t>
        </r>
      </text>
    </comment>
    <comment ref="M15" authorId="0" shapeId="0" xr:uid="{78CAF2F0-5439-4E89-9958-1BB6661222B0}">
      <text>
        <r>
          <rPr>
            <b/>
            <sz val="9"/>
            <color indexed="81"/>
            <rFont val="Tahoma"/>
            <family val="2"/>
          </rPr>
          <t>Famy Suardi:</t>
        </r>
        <r>
          <rPr>
            <sz val="9"/>
            <color indexed="81"/>
            <rFont val="Tahoma"/>
            <family val="2"/>
          </rPr>
          <t xml:space="preserve">
dana sukuk prihatin</t>
        </r>
      </text>
    </comment>
    <comment ref="J18" authorId="1" shapeId="0" xr:uid="{D7C8B619-4A09-472D-9173-E9BE1EB00481}">
      <text>
        <r>
          <rPr>
            <b/>
            <sz val="9"/>
            <color indexed="81"/>
            <rFont val="Tahoma"/>
            <family val="2"/>
          </rPr>
          <t>Aiman Hisyam Ayop:</t>
        </r>
        <r>
          <rPr>
            <sz val="9"/>
            <color indexed="81"/>
            <rFont val="Tahoma"/>
            <family val="2"/>
          </rPr>
          <t xml:space="preserve">
lanjut, tarikh asal aug 2020
lanjut tempoh, tarikh asal ogos 2021</t>
        </r>
      </text>
    </comment>
    <comment ref="J20" authorId="0" shapeId="0" xr:uid="{35CD36EE-9132-4078-B31B-F4A295ADACFB}">
      <text>
        <r>
          <rPr>
            <b/>
            <sz val="9"/>
            <color indexed="81"/>
            <rFont val="Tahoma"/>
            <family val="2"/>
          </rPr>
          <t>Famy Suardi:</t>
        </r>
        <r>
          <rPr>
            <sz val="9"/>
            <color indexed="81"/>
            <rFont val="Tahoma"/>
            <family val="2"/>
          </rPr>
          <t xml:space="preserve">
lanjut tempoh
tarikh asal Dec 2021</t>
        </r>
      </text>
    </comment>
    <comment ref="J21" authorId="0" shapeId="0" xr:uid="{A93782BB-4827-45D8-A50D-57594A0AFAB1}">
      <text>
        <r>
          <rPr>
            <b/>
            <sz val="9"/>
            <color indexed="81"/>
            <rFont val="Tahoma"/>
            <family val="2"/>
          </rPr>
          <t>Famy Suardi:</t>
        </r>
        <r>
          <rPr>
            <sz val="9"/>
            <color indexed="81"/>
            <rFont val="Tahoma"/>
            <family val="2"/>
          </rPr>
          <t xml:space="preserve">
lanjut tempoh
tarikh asal dec 2021</t>
        </r>
      </text>
    </comment>
    <comment ref="J22" authorId="0" shapeId="0" xr:uid="{7D15A960-3761-45E4-9860-E914DB5729F3}">
      <text>
        <r>
          <rPr>
            <b/>
            <sz val="9"/>
            <color indexed="81"/>
            <rFont val="Tahoma"/>
            <family val="2"/>
          </rPr>
          <t>Famy Suardi:</t>
        </r>
        <r>
          <rPr>
            <sz val="9"/>
            <color indexed="81"/>
            <rFont val="Tahoma"/>
            <family val="2"/>
          </rPr>
          <t xml:space="preserve">
lanjut tempoh
tarikh asal dec 2021
lanjut tempoh
tarikh asal jun 2022</t>
        </r>
      </text>
    </comment>
    <comment ref="J23" authorId="2" shapeId="0" xr:uid="{8BAB4BE3-6D49-417C-ACD5-8543A6400EF1}">
      <text>
        <r>
          <rPr>
            <b/>
            <sz val="9"/>
            <color indexed="81"/>
            <rFont val="Tahoma"/>
            <family val="2"/>
          </rPr>
          <t>Rabiatul Husna Ramly:</t>
        </r>
        <r>
          <rPr>
            <sz val="9"/>
            <color indexed="81"/>
            <rFont val="Tahoma"/>
            <family val="2"/>
          </rPr>
          <t xml:space="preserve">
Lanjut tempoh; tarikh asal Nov 2020</t>
        </r>
      </text>
    </comment>
    <comment ref="M23" authorId="1" shapeId="0" xr:uid="{CE47AC10-E32A-4755-A0B6-C6EE4CB9BCBE}">
      <text>
        <r>
          <rPr>
            <b/>
            <sz val="9"/>
            <color indexed="81"/>
            <rFont val="Tahoma"/>
            <family val="2"/>
          </rPr>
          <t>Aiman Hisyam Ayop:</t>
        </r>
        <r>
          <rPr>
            <sz val="9"/>
            <color indexed="81"/>
            <rFont val="Tahoma"/>
            <family val="2"/>
          </rPr>
          <t xml:space="preserve">
tarik balik okt, dana asal RM69776</t>
        </r>
      </text>
    </comment>
    <comment ref="J24" authorId="2" shapeId="0" xr:uid="{D1CCF940-448F-4360-BEE9-742DC64E60A4}">
      <text>
        <r>
          <rPr>
            <b/>
            <sz val="9"/>
            <color indexed="81"/>
            <rFont val="Tahoma"/>
            <family val="2"/>
          </rPr>
          <t>Rabiatul Husna Ramly:</t>
        </r>
        <r>
          <rPr>
            <sz val="9"/>
            <color indexed="81"/>
            <rFont val="Tahoma"/>
            <family val="2"/>
          </rPr>
          <t xml:space="preserve">
Lanjut tempoh; tarikh asal Jan 2021</t>
        </r>
      </text>
    </comment>
    <comment ref="J26" authorId="0" shapeId="0" xr:uid="{3C013E10-20B6-4F21-88BD-426F86CC4252}">
      <text>
        <r>
          <rPr>
            <b/>
            <sz val="9"/>
            <color indexed="81"/>
            <rFont val="Tahoma"/>
            <family val="2"/>
          </rPr>
          <t>Famy Suardi:</t>
        </r>
        <r>
          <rPr>
            <sz val="9"/>
            <color indexed="81"/>
            <rFont val="Tahoma"/>
            <family val="2"/>
          </rPr>
          <t xml:space="preserve">
lanjut tempoh
tarikh asal dec 2021</t>
        </r>
      </text>
    </comment>
    <comment ref="J29" authorId="0" shapeId="0" xr:uid="{24982255-6059-4A3A-892A-A3833B9397BC}">
      <text>
        <r>
          <rPr>
            <b/>
            <sz val="9"/>
            <color indexed="81"/>
            <rFont val="Tahoma"/>
            <family val="2"/>
          </rPr>
          <t>Famy Suardi:</t>
        </r>
        <r>
          <rPr>
            <sz val="9"/>
            <color indexed="81"/>
            <rFont val="Tahoma"/>
            <family val="2"/>
          </rPr>
          <t xml:space="preserve">
lanjut tempoh, tarikh asal Dec 21</t>
        </r>
      </text>
    </comment>
    <comment ref="J30" authorId="2" shapeId="0" xr:uid="{094D8901-A090-4E63-B713-EB67C842BD7E}">
      <text>
        <r>
          <rPr>
            <b/>
            <sz val="9"/>
            <color indexed="81"/>
            <rFont val="Tahoma"/>
            <family val="2"/>
          </rPr>
          <t>Rabiatul Husna Ramly:</t>
        </r>
        <r>
          <rPr>
            <sz val="9"/>
            <color indexed="81"/>
            <rFont val="Tahoma"/>
            <family val="2"/>
          </rPr>
          <t xml:space="preserve">
Lanjut tempoh; tarikh asal Mar-21</t>
        </r>
      </text>
    </comment>
    <comment ref="M30" authorId="0" shapeId="0" xr:uid="{FFE0AF8B-9623-43BA-9EA0-208184A57B5E}">
      <text>
        <r>
          <rPr>
            <b/>
            <sz val="9"/>
            <color indexed="81"/>
            <rFont val="Tahoma"/>
            <family val="2"/>
          </rPr>
          <t>Famy Suardi:</t>
        </r>
        <r>
          <rPr>
            <sz val="9"/>
            <color indexed="81"/>
            <rFont val="Tahoma"/>
            <family val="2"/>
          </rPr>
          <t xml:space="preserve">
tarik balik Jun, dana asal RM 33,200
tarik balik okt, dana asal RM32,267</t>
        </r>
      </text>
    </comment>
    <comment ref="J31" authorId="3" shapeId="0" xr:uid="{A35E7185-86C9-4DF2-B9D0-081A3F61EB69}">
      <text>
        <r>
          <rPr>
            <b/>
            <sz val="9"/>
            <color indexed="81"/>
            <rFont val="Tahoma"/>
            <family val="2"/>
          </rPr>
          <t>Muhamad Anuarul Asyraf Jamil:</t>
        </r>
        <r>
          <rPr>
            <sz val="9"/>
            <color indexed="81"/>
            <rFont val="Tahoma"/>
            <family val="2"/>
          </rPr>
          <t xml:space="preserve">
lanjut tempoh, tarikh asal Jun 21</t>
        </r>
      </text>
    </comment>
    <comment ref="M31" authorId="1" shapeId="0" xr:uid="{F22D28FD-09E8-4585-8F06-3B2ADDBFB079}">
      <text>
        <r>
          <rPr>
            <b/>
            <sz val="9"/>
            <color indexed="81"/>
            <rFont val="Tahoma"/>
            <family val="2"/>
          </rPr>
          <t>Aiman Hisyam Ayop:</t>
        </r>
        <r>
          <rPr>
            <sz val="9"/>
            <color indexed="81"/>
            <rFont val="Tahoma"/>
            <family val="2"/>
          </rPr>
          <t xml:space="preserve">
tarik balik okt, dana asal RM48,000</t>
        </r>
      </text>
    </comment>
    <comment ref="J33" authorId="1" shapeId="0" xr:uid="{B519B480-7DC6-41D0-8B0C-BE457779F7BF}">
      <text>
        <r>
          <rPr>
            <b/>
            <sz val="9"/>
            <color indexed="81"/>
            <rFont val="Tahoma"/>
            <family val="2"/>
          </rPr>
          <t>Aiman Hisyam Ayop:</t>
        </r>
        <r>
          <rPr>
            <sz val="9"/>
            <color indexed="81"/>
            <rFont val="Tahoma"/>
            <family val="2"/>
          </rPr>
          <t xml:space="preserve">
lanjut tempoh, tarikh asal jun 22
lanjut tempoh, tarikh asal Dec 2022</t>
        </r>
      </text>
    </comment>
    <comment ref="J34" authorId="1" shapeId="0" xr:uid="{F135D854-6C71-4E88-BE06-4E92F1B7E37C}">
      <text>
        <r>
          <rPr>
            <b/>
            <sz val="9"/>
            <color indexed="81"/>
            <rFont val="Tahoma"/>
            <family val="2"/>
          </rPr>
          <t>Aiman Hisyam Ayop:</t>
        </r>
        <r>
          <rPr>
            <sz val="9"/>
            <color indexed="81"/>
            <rFont val="Tahoma"/>
            <family val="2"/>
          </rPr>
          <t xml:space="preserve">
lanjut tempoh, tarikh asal jul 22
lanjut tempoh. Tarikh asal Dec 2022</t>
        </r>
      </text>
    </comment>
    <comment ref="J35" authorId="2" shapeId="0" xr:uid="{CA5341C5-4C85-41E1-AF9C-E3EFE1194C2B}">
      <text>
        <r>
          <rPr>
            <b/>
            <sz val="9"/>
            <color indexed="81"/>
            <rFont val="Tahoma"/>
            <family val="2"/>
          </rPr>
          <t>Rabiatul Husna Ramly:</t>
        </r>
        <r>
          <rPr>
            <sz val="9"/>
            <color indexed="81"/>
            <rFont val="Tahoma"/>
            <family val="2"/>
          </rPr>
          <t xml:space="preserve">
lanjut tempoh,
tarikh asal Dis 2021</t>
        </r>
      </text>
    </comment>
    <comment ref="J38" authorId="0" shapeId="0" xr:uid="{8F28E5FB-5D2E-4495-A52D-159EB72824EE}">
      <text>
        <r>
          <rPr>
            <b/>
            <sz val="9"/>
            <color indexed="81"/>
            <rFont val="Tahoma"/>
            <family val="2"/>
          </rPr>
          <t>Famy Suardi:</t>
        </r>
        <r>
          <rPr>
            <sz val="9"/>
            <color indexed="81"/>
            <rFont val="Tahoma"/>
            <family val="2"/>
          </rPr>
          <t xml:space="preserve">
lanjut tempoh 
tarikh asal jun 2021</t>
        </r>
      </text>
    </comment>
    <comment ref="J40" authorId="1" shapeId="0" xr:uid="{27B6FDE1-4930-4780-8118-3DDF31368553}">
      <text>
        <r>
          <rPr>
            <b/>
            <sz val="9"/>
            <color indexed="81"/>
            <rFont val="Tahoma"/>
            <family val="2"/>
          </rPr>
          <t>Aiman Hisyam Ayop:</t>
        </r>
        <r>
          <rPr>
            <sz val="9"/>
            <color indexed="81"/>
            <rFont val="Tahoma"/>
            <family val="2"/>
          </rPr>
          <t xml:space="preserve">
lanjut tempoh
tarikh asal dec 2021</t>
        </r>
      </text>
    </comment>
    <comment ref="J41" authorId="0" shapeId="0" xr:uid="{C04BCD02-7557-4B91-95F7-CCFE0B3B20E2}">
      <text>
        <r>
          <rPr>
            <b/>
            <sz val="9"/>
            <color indexed="81"/>
            <rFont val="Tahoma"/>
            <family val="2"/>
          </rPr>
          <t>Famy Suardi:</t>
        </r>
        <r>
          <rPr>
            <sz val="9"/>
            <color indexed="81"/>
            <rFont val="Tahoma"/>
            <family val="2"/>
          </rPr>
          <t xml:space="preserve">
lanjut tempoh
tarikh asal dec 2021</t>
        </r>
      </text>
    </comment>
    <comment ref="J43" authorId="0" shapeId="0" xr:uid="{4444E434-EF48-42C6-8BBA-8CEFF5DABE41}">
      <text>
        <r>
          <rPr>
            <b/>
            <sz val="9"/>
            <color indexed="81"/>
            <rFont val="Tahoma"/>
            <family val="2"/>
          </rPr>
          <t>Famy Suardi:</t>
        </r>
        <r>
          <rPr>
            <sz val="9"/>
            <color indexed="81"/>
            <rFont val="Tahoma"/>
            <family val="2"/>
          </rPr>
          <t xml:space="preserve">
lanjut tempoh
tarikh asal dec 2021</t>
        </r>
      </text>
    </comment>
    <comment ref="J47" authorId="0" shapeId="0" xr:uid="{7A738E66-F7F7-4D4F-9428-463646E6EC6A}">
      <text>
        <r>
          <rPr>
            <b/>
            <sz val="9"/>
            <color indexed="81"/>
            <rFont val="Tahoma"/>
            <family val="2"/>
          </rPr>
          <t>Famy Suardi:</t>
        </r>
        <r>
          <rPr>
            <sz val="9"/>
            <color indexed="81"/>
            <rFont val="Tahoma"/>
            <family val="2"/>
          </rPr>
          <t xml:space="preserve">
lanjut tempoh, tarikh asal May 2021</t>
        </r>
      </text>
    </comment>
    <comment ref="J49" authorId="1" shapeId="0" xr:uid="{A6E1F6A5-02DC-4C72-8DE0-418594DD5039}">
      <text>
        <r>
          <rPr>
            <b/>
            <sz val="9"/>
            <color indexed="81"/>
            <rFont val="Tahoma"/>
            <family val="2"/>
          </rPr>
          <t>Aiman Hisyam Ayop:</t>
        </r>
        <r>
          <rPr>
            <sz val="9"/>
            <color indexed="81"/>
            <rFont val="Tahoma"/>
            <family val="2"/>
          </rPr>
          <t xml:space="preserve">
lanjut tempoh, asal pada Dec 2021</t>
        </r>
      </text>
    </comment>
    <comment ref="M49" authorId="1" shapeId="0" xr:uid="{4C1D3774-7D88-4088-BB80-40F1E2AD5B3F}">
      <text>
        <r>
          <rPr>
            <b/>
            <sz val="9"/>
            <color indexed="81"/>
            <rFont val="Tahoma"/>
            <family val="2"/>
          </rPr>
          <t>Aiman Hisyam Ayop:</t>
        </r>
        <r>
          <rPr>
            <sz val="9"/>
            <color indexed="81"/>
            <rFont val="Tahoma"/>
            <family val="2"/>
          </rPr>
          <t xml:space="preserve">
pindaan okt, dana asal RM70000</t>
        </r>
      </text>
    </comment>
    <comment ref="J51" authorId="3" shapeId="0" xr:uid="{E8FF3160-0CF1-4066-89D9-A18E63F640FF}">
      <text>
        <r>
          <rPr>
            <b/>
            <sz val="9"/>
            <color indexed="81"/>
            <rFont val="Tahoma"/>
            <family val="2"/>
          </rPr>
          <t>Muhamad Anuarul Asyraf Jamil:</t>
        </r>
        <r>
          <rPr>
            <sz val="9"/>
            <color indexed="81"/>
            <rFont val="Tahoma"/>
            <family val="2"/>
          </rPr>
          <t xml:space="preserve">
lanjut tempoh, tarikh asal OCT 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Rabiatul Husna Ramly</author>
    <author>Famy Suardi</author>
    <author>Aiman Hisyam Ayop</author>
  </authors>
  <commentList>
    <comment ref="J5" authorId="0" shapeId="0" xr:uid="{AF3FEEDE-12FA-40A4-847D-7FB57C11D00F}">
      <text>
        <r>
          <rPr>
            <b/>
            <sz val="9"/>
            <color indexed="81"/>
            <rFont val="Tahoma"/>
            <family val="2"/>
          </rPr>
          <t>Rabiatul Husna Ramly:</t>
        </r>
        <r>
          <rPr>
            <sz val="9"/>
            <color indexed="81"/>
            <rFont val="Tahoma"/>
            <family val="2"/>
          </rPr>
          <t xml:space="preserve">
Lanjut tempoh. Asal Dec 2022</t>
        </r>
      </text>
    </comment>
    <comment ref="J6" authorId="0" shapeId="0" xr:uid="{84DA2BBB-7C61-4440-A314-79664CC976AC}">
      <text>
        <r>
          <rPr>
            <b/>
            <sz val="9"/>
            <color indexed="81"/>
            <rFont val="Tahoma"/>
            <family val="2"/>
          </rPr>
          <t>Rabiatul Husna Ramly:</t>
        </r>
        <r>
          <rPr>
            <sz val="9"/>
            <color indexed="81"/>
            <rFont val="Tahoma"/>
            <family val="2"/>
          </rPr>
          <t xml:space="preserve">
Lanjut tempoh. Asal Dec 2022</t>
        </r>
      </text>
    </comment>
    <comment ref="J41" authorId="1" shapeId="0" xr:uid="{BD195BB2-CCA1-408C-84F6-FE2FBA58E6F4}">
      <text>
        <r>
          <rPr>
            <b/>
            <sz val="9"/>
            <color indexed="81"/>
            <rFont val="Tahoma"/>
            <family val="2"/>
          </rPr>
          <t>Famy Suardi:</t>
        </r>
        <r>
          <rPr>
            <sz val="9"/>
            <color indexed="81"/>
            <rFont val="Tahoma"/>
            <family val="2"/>
          </rPr>
          <t xml:space="preserve">
end report requested on 
April 23
Nov 23</t>
        </r>
      </text>
    </comment>
    <comment ref="J48" authorId="1" shapeId="0" xr:uid="{24F60696-9F86-42F6-924B-72FE498E1503}">
      <text>
        <r>
          <rPr>
            <b/>
            <sz val="9"/>
            <color indexed="81"/>
            <rFont val="Tahoma"/>
            <family val="2"/>
          </rPr>
          <t>Famy Suardi:</t>
        </r>
        <r>
          <rPr>
            <sz val="9"/>
            <color indexed="81"/>
            <rFont val="Tahoma"/>
            <family val="2"/>
          </rPr>
          <t xml:space="preserve">
end report requested
dec 22
April 23
Nov 23</t>
        </r>
      </text>
    </comment>
    <comment ref="J51" authorId="0" shapeId="0" xr:uid="{ED532CC1-7373-43CB-9971-ADC7805D209D}">
      <text>
        <r>
          <rPr>
            <b/>
            <sz val="9"/>
            <color indexed="81"/>
            <rFont val="Tahoma"/>
            <family val="2"/>
          </rPr>
          <t>Rabiatul Husna Ramly:</t>
        </r>
        <r>
          <rPr>
            <sz val="9"/>
            <color indexed="81"/>
            <rFont val="Tahoma"/>
            <family val="2"/>
          </rPr>
          <t xml:space="preserve">
Sambungan; tarikh asal Dec 2022
</t>
        </r>
      </text>
    </comment>
    <comment ref="J52" authorId="0" shapeId="0" xr:uid="{A27A6204-F009-4873-9453-09F0F5C50A59}">
      <text>
        <r>
          <rPr>
            <b/>
            <sz val="9"/>
            <color indexed="81"/>
            <rFont val="Tahoma"/>
            <family val="2"/>
          </rPr>
          <t>Rabiatul Husna Ramly:</t>
        </r>
        <r>
          <rPr>
            <sz val="9"/>
            <color indexed="81"/>
            <rFont val="Tahoma"/>
            <family val="2"/>
          </rPr>
          <t xml:space="preserve">
Sambungan; tarikh asal Dec 2021</t>
        </r>
      </text>
    </comment>
    <comment ref="L55" authorId="2" shapeId="0" xr:uid="{234A1548-894B-4339-82D1-A207496A52D3}">
      <text>
        <r>
          <rPr>
            <b/>
            <sz val="9"/>
            <color indexed="81"/>
            <rFont val="Tahoma"/>
            <family val="2"/>
          </rPr>
          <t>Aiman Hisyam Ayop:</t>
        </r>
        <r>
          <rPr>
            <sz val="9"/>
            <color indexed="81"/>
            <rFont val="Tahoma"/>
            <family val="2"/>
          </rPr>
          <t xml:space="preserve">
tarik balik okt, dana asal RM36760</t>
        </r>
      </text>
    </comment>
    <comment ref="L56" authorId="1" shapeId="0" xr:uid="{F9FCCC25-9174-481B-AF8B-EBF0130D2F53}">
      <text>
        <r>
          <rPr>
            <b/>
            <sz val="9"/>
            <color indexed="81"/>
            <rFont val="Tahoma"/>
            <family val="2"/>
          </rPr>
          <t>Famy Suardi:</t>
        </r>
        <r>
          <rPr>
            <sz val="9"/>
            <color indexed="81"/>
            <rFont val="Tahoma"/>
            <family val="2"/>
          </rPr>
          <t xml:space="preserve">
pulang balik oct RM10,000. Dana Asal RM22,700</t>
        </r>
      </text>
    </comment>
    <comment ref="J57" authorId="0" shapeId="0" xr:uid="{46AA8114-6A07-4E6D-ACDD-E0BD5FCFBD27}">
      <text>
        <r>
          <rPr>
            <b/>
            <sz val="9"/>
            <color indexed="81"/>
            <rFont val="Tahoma"/>
            <family val="2"/>
          </rPr>
          <t>Rabiatul Husna Ramly:</t>
        </r>
        <r>
          <rPr>
            <sz val="9"/>
            <color indexed="81"/>
            <rFont val="Tahoma"/>
            <family val="2"/>
          </rPr>
          <t xml:space="preserve">
Sambungan; tarikh asal sept 2021
</t>
        </r>
      </text>
    </comment>
    <comment ref="J58" authorId="0" shapeId="0" xr:uid="{548D5A7E-DA2D-426E-ACD2-3D04A162CA5E}">
      <text>
        <r>
          <rPr>
            <b/>
            <sz val="9"/>
            <color indexed="81"/>
            <rFont val="Tahoma"/>
            <family val="2"/>
          </rPr>
          <t>Rabiatul Husna Ramly:</t>
        </r>
        <r>
          <rPr>
            <sz val="9"/>
            <color indexed="81"/>
            <rFont val="Tahoma"/>
            <family val="2"/>
          </rPr>
          <t xml:space="preserve">
Sambungan; tarikh asal Nov 2022
</t>
        </r>
      </text>
    </comment>
    <comment ref="X71" authorId="1" shapeId="0" xr:uid="{1725ED63-0AC6-4DE3-B4CB-C16BAB090F38}">
      <text>
        <r>
          <rPr>
            <b/>
            <sz val="9"/>
            <color indexed="81"/>
            <rFont val="Tahoma"/>
            <family val="2"/>
          </rPr>
          <t>Famy Suardi:</t>
        </r>
        <r>
          <rPr>
            <sz val="9"/>
            <color indexed="81"/>
            <rFont val="Tahoma"/>
            <family val="2"/>
          </rPr>
          <t xml:space="preserve">
Dana asal RM 102,200 dana tambahan  ogos 2022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Famy Suardi</author>
  </authors>
  <commentList>
    <comment ref="B68" authorId="0" shapeId="0" xr:uid="{B9DA14A0-789A-4D24-B526-0353117BC8EA}">
      <text>
        <r>
          <rPr>
            <b/>
            <sz val="9"/>
            <color indexed="81"/>
            <rFont val="Tahoma"/>
            <family val="2"/>
          </rPr>
          <t>Famy Suardi:</t>
        </r>
        <r>
          <rPr>
            <sz val="9"/>
            <color indexed="81"/>
            <rFont val="Tahoma"/>
            <family val="2"/>
          </rPr>
          <t xml:space="preserve">
projek batal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Famy Suardi</author>
    <author>Muhamad Anuarul Asyraf Jamil</author>
  </authors>
  <commentList>
    <comment ref="L11" authorId="0" shapeId="0" xr:uid="{4E208E7E-002E-4E2D-B8E8-8BEA89B0CE9A}">
      <text>
        <r>
          <rPr>
            <b/>
            <sz val="9"/>
            <color indexed="81"/>
            <rFont val="Tahoma"/>
            <family val="2"/>
          </rPr>
          <t>Famy Suardi:</t>
        </r>
        <r>
          <rPr>
            <sz val="9"/>
            <color indexed="81"/>
            <rFont val="Tahoma"/>
            <family val="2"/>
          </rPr>
          <t xml:space="preserve">
duit belum terima 
31/5/2023</t>
        </r>
      </text>
    </comment>
    <comment ref="A23" authorId="1" shapeId="0" xr:uid="{02135AC2-4F9F-4CC6-94B5-3378BABF3630}">
      <text>
        <r>
          <rPr>
            <b/>
            <sz val="9"/>
            <color indexed="81"/>
            <rFont val="Tahoma"/>
            <family val="2"/>
          </rPr>
          <t>Muhamad Anuarul Asyraf Jamil:</t>
        </r>
        <r>
          <rPr>
            <sz val="9"/>
            <color indexed="81"/>
            <rFont val="Tahoma"/>
            <family val="2"/>
          </rPr>
          <t xml:space="preserve">
KIV Peruntukan</t>
        </r>
      </text>
    </comment>
    <comment ref="B56" authorId="1" shapeId="0" xr:uid="{8B83F2A6-E67D-41F4-9049-60CEB02D22CE}">
      <text>
        <r>
          <rPr>
            <b/>
            <sz val="9"/>
            <color indexed="81"/>
            <rFont val="Tahoma"/>
            <family val="2"/>
          </rPr>
          <t>Muhamad Anuarul Asyraf Jamil:</t>
        </r>
        <r>
          <rPr>
            <sz val="9"/>
            <color indexed="81"/>
            <rFont val="Tahoma"/>
            <family val="2"/>
          </rPr>
          <t xml:space="preserve">
23-IPK-02</t>
        </r>
      </text>
    </comment>
  </commentList>
</comments>
</file>

<file path=xl/sharedStrings.xml><?xml version="1.0" encoding="utf-8"?>
<sst xmlns="http://schemas.openxmlformats.org/spreadsheetml/2006/main" count="18846" uniqueCount="17817">
  <si>
    <t>No. of Publication</t>
  </si>
  <si>
    <t>No. of Unpublished Report</t>
  </si>
  <si>
    <t>No. of Oral Presentation at Scientific Meetings</t>
  </si>
  <si>
    <t>No. of Poster Presentation at Scientific Meetings</t>
  </si>
  <si>
    <t>Training</t>
  </si>
  <si>
    <t>Intellectual Property</t>
  </si>
  <si>
    <t>Linkages</t>
  </si>
  <si>
    <t>Commercialization</t>
  </si>
  <si>
    <t>KOD FAIL PROJEK</t>
  </si>
  <si>
    <t>NMRR</t>
  </si>
  <si>
    <t>TAJUK PROJEK</t>
  </si>
  <si>
    <t>OBJEKTIF</t>
  </si>
  <si>
    <t>KLUSTER</t>
  </si>
  <si>
    <t>SKOP</t>
  </si>
  <si>
    <t>KETUA PROJEK</t>
  </si>
  <si>
    <t>TARIKH TAMAT</t>
  </si>
  <si>
    <t>TARIKH MULA</t>
  </si>
  <si>
    <t>SUMBER PERUNTUKAN</t>
  </si>
  <si>
    <t>PERUNTUKAN</t>
  </si>
  <si>
    <t>PERINCIAN PROJEK</t>
  </si>
  <si>
    <t>Hyperlink</t>
  </si>
  <si>
    <t>LAPORAN TAMAT PROJEK</t>
  </si>
  <si>
    <t>Status projek</t>
  </si>
  <si>
    <t>tarikh kemaskini</t>
  </si>
  <si>
    <t>PIC</t>
  </si>
  <si>
    <t>Remark</t>
  </si>
  <si>
    <t>FOLLOW UP RECORD</t>
  </si>
  <si>
    <t>JUMLAH</t>
  </si>
  <si>
    <t>NCD</t>
  </si>
  <si>
    <t>UAQH</t>
  </si>
  <si>
    <t>BIOMED</t>
  </si>
  <si>
    <t>NHS</t>
  </si>
  <si>
    <t>SCOP</t>
  </si>
  <si>
    <t>JABATAN</t>
  </si>
  <si>
    <t>IMR</t>
  </si>
  <si>
    <t>MOH</t>
  </si>
  <si>
    <t>IKU</t>
  </si>
  <si>
    <t>ICR</t>
  </si>
  <si>
    <t>IHSR</t>
  </si>
  <si>
    <t>IHM</t>
  </si>
  <si>
    <t>IPSK</t>
  </si>
  <si>
    <t>NIH</t>
  </si>
  <si>
    <t>2021</t>
  </si>
  <si>
    <t>2022</t>
  </si>
  <si>
    <t>2023</t>
  </si>
  <si>
    <t>2024</t>
  </si>
  <si>
    <t>2025</t>
  </si>
  <si>
    <t>RMK-11</t>
  </si>
  <si>
    <t>Drop list table</t>
  </si>
  <si>
    <t>Tamat</t>
  </si>
  <si>
    <t>Tamat tanpa laporan tamat projek</t>
  </si>
  <si>
    <t>Baharu</t>
  </si>
  <si>
    <t>Lanjut tamat tempoh</t>
  </si>
  <si>
    <t>Tindakan</t>
  </si>
  <si>
    <t>Tarikh kemaskini</t>
  </si>
  <si>
    <t>Peringatan ke-2</t>
  </si>
  <si>
    <t>Peringatan Pertama</t>
  </si>
  <si>
    <t>Peringatan ke-3</t>
  </si>
  <si>
    <t>Label</t>
  </si>
  <si>
    <t>MRG-2021-IMR-02</t>
  </si>
  <si>
    <t>MRG-2021-MOH-01</t>
  </si>
  <si>
    <t>NMRR-20-413-53007</t>
  </si>
  <si>
    <t>Serum and Urine Metabolic Responses to Different Fat-Carbohydrate Ratio Using 1H Nuclear Magnetic Resonance (NMR) Metabolomics in Zucker Diabetic, Fatty and Atherogenic Rats</t>
  </si>
  <si>
    <t>Mohd Fairulnizal Bin Md Noh</t>
  </si>
  <si>
    <t>CD</t>
  </si>
  <si>
    <t>AP</t>
  </si>
  <si>
    <t>SECC</t>
  </si>
  <si>
    <t>DHRI</t>
  </si>
  <si>
    <t>-</t>
  </si>
  <si>
    <t>KKM</t>
  </si>
  <si>
    <t>To investigate the dietary impact of different fat-carbohydrate ratio on pathophysiological pathways and understanding of diabetes, obesity and atherogenicity progression using combination of in vivo model and metabolomics.</t>
  </si>
  <si>
    <t>MRG-2021-IMR-03</t>
  </si>
  <si>
    <t>NMRR-20-533-53776</t>
  </si>
  <si>
    <t xml:space="preserve">Identification and characterization of Mycobacterial LysM proteins towards the development of novel anti-TB drugs
</t>
  </si>
  <si>
    <t>MRG-2021-IMR-04</t>
  </si>
  <si>
    <t>NMRR-20-669-54509</t>
  </si>
  <si>
    <t xml:space="preserve">Potential pharmacological chaperone therapy for the treatment of mucopolysaccharidoses type II (MPS II)
</t>
  </si>
  <si>
    <t>MRG-2021-IMR-05</t>
  </si>
  <si>
    <t>NMRR-20-664-54506</t>
  </si>
  <si>
    <t xml:space="preserve">Bioenergetic profiling of fibroblasts in selected energy deficiency type of Inborn Errors of Metabolism (IEM)
</t>
  </si>
  <si>
    <t>MRG-2021-IMR-06</t>
  </si>
  <si>
    <t>NMRR-20-1351-55551</t>
  </si>
  <si>
    <t xml:space="preserve">Multi-centre clinico-pathological study of Malaysian Patients with Oral Squamous Cell Carcinoma
</t>
  </si>
  <si>
    <t>MRG-2021-IMR-07</t>
  </si>
  <si>
    <t>NMRR-20-332-53024</t>
  </si>
  <si>
    <t xml:space="preserve">Method Development, Validation, Identification and Quantification of Lipids through Lipidomics Approach
</t>
  </si>
  <si>
    <t>MRG-2021-IMR-08</t>
  </si>
  <si>
    <t>NMRR-20-136-52910</t>
  </si>
  <si>
    <t xml:space="preserve">Analysis of multi-element levels in nails of myocardial infarction patients using Inductively Coupled Plasma-Mass Spectrometry (ICP-MS)
</t>
  </si>
  <si>
    <t>MRG-2021-IMR-09</t>
  </si>
  <si>
    <t>NMRR-20-208-53120</t>
  </si>
  <si>
    <t xml:space="preserve">Evaluation of Selected Local Fruit By-Products Potential for Development of Rapid Dissolving Films
</t>
  </si>
  <si>
    <t>MRG-2021-IMR-10</t>
  </si>
  <si>
    <t>NMRR-20-336-53523</t>
  </si>
  <si>
    <t xml:space="preserve">The characteristics of Malaysian honey from Peninsular Malaysia and their effect on digestive enzyme activities and the adipogenesis of the 3T3-L1 cells. </t>
  </si>
  <si>
    <t>MRG-2021-IMR -11</t>
  </si>
  <si>
    <t>NMRR-20-1423-55724</t>
  </si>
  <si>
    <t xml:space="preserve">Deverlopment of a reverse transcription Loop-Mediated Isothermal Amplification (RT-LAMP) Assay for Rapid Diagnosis of Covid-19 </t>
  </si>
  <si>
    <t>MRG-2021-IMR -12</t>
  </si>
  <si>
    <t>NMRR-20-1406-55175</t>
  </si>
  <si>
    <t>Identification of ACE2 and TMPRSS2 Polymorphisms in Malaysian Covid-19 Patients and its Association with Disease Severity</t>
  </si>
  <si>
    <t>MRG-2021-IMR -13</t>
  </si>
  <si>
    <t>NMRR-20-944-54859</t>
  </si>
  <si>
    <t>Development of Rapid Antigen Detection for SARS-CoV-2</t>
  </si>
  <si>
    <t>MRG-2021-IMR -14</t>
  </si>
  <si>
    <t>NMRR-20-1956-55005</t>
  </si>
  <si>
    <t>Development of Inactivated COVID-19 Vaccine</t>
  </si>
  <si>
    <t>MRG-2021-IKU-01</t>
  </si>
  <si>
    <t>NMRR-20-868-54886</t>
  </si>
  <si>
    <t>Development and Validation of a Semi Quantitative Food Frequency Questionnaire for adolescents and adults in a population-based sample in Malaysia</t>
  </si>
  <si>
    <t>MRG-2021-IPSK-01</t>
  </si>
  <si>
    <t>NMRR-20-279-53249</t>
  </si>
  <si>
    <t xml:space="preserve">Evaluation of the Completing Cancer Treatment Incentive (CCTI) of PeKa B40
</t>
  </si>
  <si>
    <t>MRG-2021-ICR-01</t>
  </si>
  <si>
    <t>NMRR-19-3145-51552</t>
  </si>
  <si>
    <t xml:space="preserve">Access to Hyperacute Stroke Care in Malaysia: a case study
</t>
  </si>
  <si>
    <t>MRG-2021-IPTK-01</t>
  </si>
  <si>
    <t>NMRR-19-3198-51788</t>
  </si>
  <si>
    <t xml:space="preserve">Underlying Phenomena for Cancer Delays in Malaysia
</t>
  </si>
  <si>
    <t>NMRR-19-1265-48115</t>
  </si>
  <si>
    <t xml:space="preserve">The psychosocial burden on stroke patients and their caregivers: A nation-wide study in Malaysia
</t>
  </si>
  <si>
    <t>IPSK/IHSR</t>
  </si>
  <si>
    <t>IPTK</t>
  </si>
  <si>
    <t>DR AZURA MOHD NOOR</t>
  </si>
  <si>
    <t>EN AFFANDI BIN OMAR</t>
  </si>
  <si>
    <t>PN FATIMAH DIANA BINTI AMIN NORDIN</t>
  </si>
  <si>
    <t>DR HANS PRAKASH A/L SATHASIVAM</t>
  </si>
  <si>
    <t>EN MUHAMAD FARID BIN ZULKIFLE</t>
  </si>
  <si>
    <t>DR MOHD FAIRULNIZAL BIN MD NOH</t>
  </si>
  <si>
    <t>PN RATHI DEVI NAIR A/P GUNASEGAVAN</t>
  </si>
  <si>
    <t>DR SURAIAMI BINTI MUSTAR</t>
  </si>
  <si>
    <t>DR Rozainanee Mohd Zain</t>
  </si>
  <si>
    <t>PN Zarina Mohd Zawawi</t>
  </si>
  <si>
    <t>PN JAMAAYAH BT MOHAMED ZAHIDI @ AHMAD BAKRI</t>
  </si>
  <si>
    <t>DR ROZAINANEE MOHD ZAIN</t>
  </si>
  <si>
    <t>EN AHMAD ALI ZAINUDDIN</t>
  </si>
  <si>
    <t>DR AINUL NADZIHA BT. MOHD. HANAFIAH</t>
  </si>
  <si>
    <t>DR HWONG WEN YEA</t>
  </si>
  <si>
    <t>DR MOHAMMAD ZABRI BIN JOHARI</t>
  </si>
  <si>
    <t>DR NAGAMMAI A/P THIAGARAJAN</t>
  </si>
  <si>
    <t>CRM</t>
  </si>
  <si>
    <t>To identify and characterize Mycobacterial LysM proteins towards the development of novel anti-TB drugs.</t>
  </si>
  <si>
    <t>To demonstrate chondroitin dermatan trisulphate disaccharide as potential pharmacological chaperone for treatment in patients with MPS IITo demonstrate CD3S as potential pharmacological chaperone for treatment in patients with MPS II</t>
  </si>
  <si>
    <t>General Objective
To investigate the bioenergetic profile of fibroblasts in selected energy deficiency type of IEM patients.
Specific Objective(s)
1. To identify the gene of mutation in energy deficiency type of IEM patients.
2. To evaluate the bioenergetics profile using real time analysis assays.
3. To determine the mitochondrial network morphology.
4. To determine the dynamic regulation of mitochondrial morphology</t>
  </si>
  <si>
    <t>Primary Objective:
To elucidate the contemporary clinico-pathological features of Malaysian OSCC patients.
Secondary Objectives:
• To determine the prevalence of HPV associated OSCC in Malaysian patients
•To determine overall survival of Malaysian OSCC patient</t>
  </si>
  <si>
    <t xml:space="preserve"> Objective 2.1. General Objective
To develop a method for lipidomics analysis for the establishment of local cut-off values in Malaysians with cardiometabolic risk factors and cardiovascular disease.
2.2. Specific Objectives
1. To develop a reliable and reproducible lipidomics method at the centre’s laboratory
2. To validate and expand the lipid profiles attained in the pilot study
3. To identify and quantify the lipid biomarkers associated with first onset acute myocardial infarction (AMI)
4. To identify and quantify the lipid biomarkers in participants with cardiometabolic risk factors such as dyslipidaemia, diabetes mellitus, hypertension and obesity.
5. To establish cut-off levels for specific lipid biomarkers in participants with and without CVD
6. To establish cut-off levels for specific lipid biomarkers in participants with cardiometabolic risk factors.</t>
  </si>
  <si>
    <t>General Objective
To determine multielement level in Malaysia adult with coronary heart disease
Specific Objective(s)
1.To determine heavy metals and trace elements level in nail samples of
myocardial infarction patients.
2.To establish correlation between myocardial infarction with level of multielement
in nail samples.</t>
  </si>
  <si>
    <t>To investigate potentials and application of fruit by-products with desirable health benefits for development of rapid dissolving films</t>
  </si>
  <si>
    <t>i) To determine the botanical origin (plant sources) of honey by pollen analysis (melissopalynology).
ii) To determine the physicochemical properties (moisture, electrical conductivity, acidity/pH, HMF, diastase, sugar content, ash, colour and TPC) of honey.
iii) To determine the microbiological quality (total plate count, E. coli and coliform bacteria, yeast &amp; mould) of honey.
iv) To determine the proximate analysis (moisture, ash, protein, total fat, carbohydrate, energy, crude fibre and total dietary fibre) of honey.
v) To identify the polyphenols (phenolic compounds) in honey using UHPLC.
vi) To determine the inhibitory activity of honey/extracts on digestive enzyme activities (pancreatic lipase and &amp;#945;-glucosidase)
vii) To determine the effect of honey/extracts in the adipogenesis of the 3T3-L1 cells (gene expression and protein translation)</t>
  </si>
  <si>
    <t>To develop reverse transcription Loop-mediated isothermal amplification (RT&amp;#8208;LAMP) assay for COVID-19 that can be carried out by minimally trained personnel without a need for sophisticated equipment.</t>
  </si>
  <si>
    <t>General Objective
To determine the genetic susceptibility of the functional SNPs (rs2285666 and polymorphism in 5’ UTR region) in ACE2 gene and TMPRSS2 (rs2070788) in Malaysian COVID-19 patients and its association to disease severity.
Specific Objective(s)
To determine the genotype frequencies of the functional SNPs (rs2285666, polymorphism in 5’ UTR region and rs2070788) in ACE2 and TMPRSS2 gene in COVID-19 patients.
To determine the association between the functional SNPs (rs2285666, polymorphism in 5’ UTR region and rs2070788) in ACE2 and TMPRSS2 gene with disease severity of COVID-19 infection.</t>
  </si>
  <si>
    <t>General Objective
To develop and optimize a specific and sensitive point-of-care-testing tool for antigen detection of SARS-CoV-2
Specific Objective(s)
1) To clone and express several antigenic genes of SARS-CoV-2.
2) To produce polyclonal antibody by immunise an animal with targeted protein.
3) To produce monoclonal antibodies for targeted proteins via phage display method
4) To develop the point-of-care-tool for SARS-CoV-2 detection</t>
  </si>
  <si>
    <t>General Objective:
To produce an inactivated COVID-19 vaccine from virus cultures isolated from severely infected patients.
Specific Objective(s):
1. To develop an inactivated Covid-19 vaccine from virus cultures isolated from severely infected patients
2. To evaluate early vaccine efficacy studies in animals.</t>
  </si>
  <si>
    <t>To develop and validate the semi-quantitative food frequency questionnaire (FFQ) for adolescents and adults in a population-based sample in Malaysia</t>
  </si>
  <si>
    <t>To evaluate the Completing Cancer Treatment Incentive benefit of the PeKa B40 programme</t>
  </si>
  <si>
    <t>To explore the process of care and challenges faced by the healthcare providers in the provision of hyperacute stroke care in Ministry of Health hospitals in Malaysia</t>
  </si>
  <si>
    <t>General Objective
To explore the underlying phenomenon of cancer delay among cancer patients in Malaysia.
Specific Objective(s)
1. To explore the experiences of patients undergoing cancer diagnosis and treatment.
2. To understand the ideas and perception of the patients upon diagnosis of cancer and prior to starting treatment.
3. To explore existing facilitators and barriers to initiate and maintain cancer treatment.</t>
  </si>
  <si>
    <t>1. To assess the prevalence of depression, anxiety and stress of stroke patients and their caregivers.
2. To assess the quality of life of the stroke patients and their caregivers.
3. To determine the association of psychosocial burden between stroke patients and their caregivers.</t>
  </si>
  <si>
    <t>MRG-2021-IMR -15</t>
  </si>
  <si>
    <t>NMRR-20-2034-56504</t>
  </si>
  <si>
    <t>Identification of Novel Autoantibodies as Putative Biomarkers in Autism Children : A pilot Study.</t>
  </si>
  <si>
    <t>To identify the novel autoantibodies associated with autism for Malaysian children</t>
  </si>
  <si>
    <t>DR ASWIR ABD. RASHED</t>
  </si>
  <si>
    <t>MRG-2021-IMR -16</t>
  </si>
  <si>
    <t>NMRR-19-3502-51677</t>
  </si>
  <si>
    <t>Prevalence of delta hepatitis among HBsAg positive patients in Malaysia and development of in-house genotyping HDV assay</t>
  </si>
  <si>
    <t xml:space="preserve">DR ROZAINANEE MOHD ZAIN </t>
  </si>
  <si>
    <t>MRG-2021-IMR -17</t>
  </si>
  <si>
    <t xml:space="preserve">NMRR-20-2387-56356 </t>
  </si>
  <si>
    <t xml:space="preserve">Identification of Genetic Landscape of Primary Immunodeficiency (PID) in Malaysia
</t>
  </si>
  <si>
    <t xml:space="preserve">DR ADIRATNA MAT RIPEN
</t>
  </si>
  <si>
    <t>MRG-2021-IMR -18</t>
  </si>
  <si>
    <t>NMRR-19-3938-45763</t>
  </si>
  <si>
    <t xml:space="preserve">In-vitro pharmacodynamics examination of clinical attainable antibiotic concentrations against different Malaysian strains of Burkholderia pseudomallei
</t>
  </si>
  <si>
    <t>DR NORAZAH AHMAD</t>
  </si>
  <si>
    <t>MRG-2021-IMR -20</t>
  </si>
  <si>
    <t>NMRR-19-3479-50901</t>
  </si>
  <si>
    <t>Profiling of carbohydrates and fatty acids and detection of immunoreactivity of lipopolysaccharides (LPS) in three Leptospira species with different level of pathogenicity.</t>
  </si>
  <si>
    <t>PN TAY BEE YONG</t>
  </si>
  <si>
    <t>MRG-2021-IMR -22</t>
  </si>
  <si>
    <t>NMRR-20-2407-56371</t>
  </si>
  <si>
    <t>Exploration of Single Cell Transcriptomics in Regulatory T Cells Among Renal Transplant Recipients</t>
  </si>
  <si>
    <t>PN. JAMILA BINTI ISMAIL</t>
  </si>
  <si>
    <t>MRG-2021-IMR -23</t>
  </si>
  <si>
    <t>NMRR-20-2798-57759</t>
  </si>
  <si>
    <t>Factors influencing patients' decision to receive or not treatment for latent tuberculosis infection</t>
  </si>
  <si>
    <t>DR. YUVANESWARY A/P VELOO</t>
  </si>
  <si>
    <t>MRG-2021-IMR -24</t>
  </si>
  <si>
    <t>NMRR-21-107-58226</t>
  </si>
  <si>
    <t>Molecular Characterization of Antimicrobial Genes and Linkages Between Human, Animal and environment</t>
  </si>
  <si>
    <t>DR. SYAHIDIAH BINTI SYED ABU THAHIR</t>
  </si>
  <si>
    <t>MRG-2021-IMR -25</t>
  </si>
  <si>
    <t>NMRR-19-3747-52136</t>
  </si>
  <si>
    <t>Assessment of Human Exposure to Ambient PM 2.5 Pollution Using Smartphone Application</t>
  </si>
  <si>
    <t>DR MUHAMMAD ALFATIH PAHROL</t>
  </si>
  <si>
    <t>MRG-2021-IMR -26</t>
  </si>
  <si>
    <t>NMRR-21-290-58771</t>
  </si>
  <si>
    <t>STUDY ON THE IMMUNE RESPONSE AFTER FIRST DOSE OF PFIZER-BIONTECH AND SINOVAC VACCINES AMONG RECOVERED COVID-19 PATIENTS AND NON-INFECTED COVID-19 SUBJECTS</t>
  </si>
  <si>
    <t>DR. SHUWAHIDA BINTI SHUIB</t>
  </si>
  <si>
    <t>MRG-2021-IMR -27</t>
  </si>
  <si>
    <t>NMRR-20-2408-56967</t>
  </si>
  <si>
    <t xml:space="preserve">Transcriptomic profiling for genetic characterization of multiple myeloma patients with drug resistance: A pilot study
</t>
  </si>
  <si>
    <t>Nor Soleha binti Mohd Dali</t>
  </si>
  <si>
    <t>MRG-2021-IMR -28</t>
  </si>
  <si>
    <t>NMRR-20-2593-57036</t>
  </si>
  <si>
    <t xml:space="preserve">Association of HLA-related pharmacogenomics markers and Dapsone-induced Severe Cutaneous Adverse Reactions (SCARs) / Liver Injury (DILI) in a multi-ethnic Malaysian population
</t>
  </si>
  <si>
    <t>Dr. Nurul Aain Binti Ahmad Fauzi</t>
  </si>
  <si>
    <t>MRG-2021-IMR -29</t>
  </si>
  <si>
    <t>NMRR-20-3072-57763</t>
  </si>
  <si>
    <t xml:space="preserve">Prevalence of Antimicrobial Resistance of Selected Bacterial Isolates among Personnel as well as Milk in Dairy Farms and Associated with the Presence of Antibiotic Residues
</t>
  </si>
  <si>
    <t>Dr Sakshaleni Rajendiran</t>
  </si>
  <si>
    <t>MRG-2021-IMR -30</t>
  </si>
  <si>
    <t>NMRR-20-3011-57629</t>
  </si>
  <si>
    <t xml:space="preserve">Pre-clinical Evaluation of Human Mesenchymal Stem Cell (hMSC) Derived Exosome Eye Drops
</t>
  </si>
  <si>
    <t>Dr. Lim Moon Nian</t>
  </si>
  <si>
    <t>MRG-2021-IMR -31</t>
  </si>
  <si>
    <t>NMRR-20-3021-57822</t>
  </si>
  <si>
    <t xml:space="preserve">Zebrafish as Alternative Animal Model for Toxicity Profiling of Dioscorea hispida (Ubi Gadong)
</t>
  </si>
  <si>
    <t>SHAZLAN NOOR BIN SUHAIMI</t>
  </si>
  <si>
    <t>MRG-2021-IMR -32</t>
  </si>
  <si>
    <t>NMRR-21-133-58208</t>
  </si>
  <si>
    <t xml:space="preserve">Isolation and characterization of proteoglycans from the extract of Schizophyllum commune with antidengue activity
</t>
  </si>
  <si>
    <t>June Lee Chelyn</t>
  </si>
  <si>
    <t>MRG-2021-IMR -33</t>
  </si>
  <si>
    <t>NMRR-21-137-58287</t>
  </si>
  <si>
    <t xml:space="preserve">Hepatoprotective effect and safety assessment of Hibiscus sabdariffa L. derived product; Sí Roja
</t>
  </si>
  <si>
    <t>ELDA NURAFNIE IBNU RASID</t>
  </si>
  <si>
    <t>MRG-2021-IMR -34</t>
  </si>
  <si>
    <t>NMRR-20-2490-57178</t>
  </si>
  <si>
    <t>MRGPRX2 variations and expression of Neuromuscular Blocking Agents (NMBA)-induced perioperative pseudo-allergic anaphylaxis for risk profiling: A pilot study</t>
  </si>
  <si>
    <t>DR MOHAMMED FAIZAL BAKHTIAR</t>
  </si>
  <si>
    <t>MRG-2021-IMR -35</t>
  </si>
  <si>
    <t>NMRR-21-73-58111</t>
  </si>
  <si>
    <t xml:space="preserve">Identification of drug-specific genetic basis and evaluation of clinical effectiveness in biologic DMARDs and targeted synthetic DMARDs for treatment stratification of rheumatoid arthritis
</t>
  </si>
  <si>
    <t>TOO CHUN LAI</t>
  </si>
  <si>
    <t>MRG-2021-IMR -36</t>
  </si>
  <si>
    <t>NMRR-20-3075-56977</t>
  </si>
  <si>
    <t>Diabetic wound healing and anti-inflammatory potential of Discorea hispida Dennst</t>
  </si>
  <si>
    <t>Dr Maizatul Hasyima Omar</t>
  </si>
  <si>
    <t>MRG-2021-IMR -37</t>
  </si>
  <si>
    <t>NMRR-21-1002-60174</t>
  </si>
  <si>
    <t xml:space="preserve">Bioaerosol Sampling in Government Health Care Facilities Housing COVID-19 Patients Supplied by Air Conditioning Mechanical Ventilation (ACMV) In the Klang Valley.
</t>
  </si>
  <si>
    <t>Dr Kamesh a/l Rajendran</t>
  </si>
  <si>
    <t>MRG-2021-IMR -38</t>
  </si>
  <si>
    <t>NMRR-21-741-59351</t>
  </si>
  <si>
    <t xml:space="preserve">Quantitative Respirator Fit Testing according to Malaysian Facial Panels
</t>
  </si>
  <si>
    <t>Dr Nurul Amalina binti Khairul Hasni</t>
  </si>
  <si>
    <t>MRG-2021-IMR -39</t>
  </si>
  <si>
    <t>NMRR-21-102-58170</t>
  </si>
  <si>
    <t>Developing a COVID-19 Situational level matrix in Malaysia based on the World Health Organization (WHO) interim guidance report using Community Transmission and Health System Capacity indicators</t>
  </si>
  <si>
    <t>Sarbhan Singh a/l Lakha Singh</t>
  </si>
  <si>
    <t>MRG-2021-IMR -40</t>
  </si>
  <si>
    <t>NMRR-21-452-58907</t>
  </si>
  <si>
    <t xml:space="preserve">Sequencing of Circulating Tumour DNA in Malaysian Patients with Diffuse Large B Cell Lymphoma using Liquid Biopsy Approach
</t>
  </si>
  <si>
    <t>Yuslina Mat Yusoff</t>
  </si>
  <si>
    <t>MRG-2021-IMR -41</t>
  </si>
  <si>
    <t>NMRR-21-300-58289</t>
  </si>
  <si>
    <t xml:space="preserve">Web-based Covid-19 Epidemic Surveillance tool: Developing and Validating a Statistical Algorithm and Application to Estimate Time-Varying Reproduction Number for Malaysia
Web-based Covid-19 Epidemic Surveillance tool: Developing and Validating a Statistical Algorithm and Application to Estimate Time-Varying Reproduction Number for Malaysia
Web-based Covid-19 Epidemic Surveillance tool: Developing and Validating a Statistical Algorithm and Application to Estimate Time-Varying Reproduction Number for Malaysia
Web-based Covid-19 Epidemic Surveillance tool: Developing and Validating a Statistical Algorithm and Application to Estimate Time-Varying Reproduction Number for Malaysia
</t>
  </si>
  <si>
    <t>DR SARBHAN SINGH A/L LAKHA SINGH</t>
  </si>
  <si>
    <t>BOD</t>
  </si>
  <si>
    <t>mac 21</t>
  </si>
  <si>
    <t>CRM/SUKUK</t>
  </si>
  <si>
    <t>KKM/SUKUK</t>
  </si>
  <si>
    <t>SUKUK</t>
  </si>
  <si>
    <t>2021 MRG</t>
  </si>
  <si>
    <t>2021 SUKUK</t>
  </si>
  <si>
    <t>2021 KWAN</t>
  </si>
  <si>
    <t>2021 CRM</t>
  </si>
  <si>
    <t>MRG-2021-IKU-02</t>
  </si>
  <si>
    <t>NMRR-20-2906-57824</t>
  </si>
  <si>
    <t>Evaluation of Point of Care Testing (POCT) for Capillary Blood Glucose, Blood Cholesterol and HbA1c in Screening of Diabetes and High Cholesterol</t>
  </si>
  <si>
    <t>DR. NUR LIANA BINTI AB MAJID</t>
  </si>
  <si>
    <t>MRG-2021-IKU-03</t>
  </si>
  <si>
    <t>NMRR-21-157-58261</t>
  </si>
  <si>
    <t xml:space="preserve">NATIONAL HEALTH &amp; MORBIDITY SURVEY (NHMS) 2022: ADOLESCENT HEALTH SURVEY
</t>
  </si>
  <si>
    <t>Lim Kuang Kuay</t>
  </si>
  <si>
    <t>MRG-2021-IKU-04</t>
  </si>
  <si>
    <t>NMRR-21-699-59205</t>
  </si>
  <si>
    <t>Epidemiological Study On Mortality and Selected Morbidity Rates Pre and Post COVID-19 Vaccination in Malaysia</t>
  </si>
  <si>
    <t>Dr Shubash Shander a/l Ganapathy</t>
  </si>
  <si>
    <t>MRG-2021-IKU -05</t>
  </si>
  <si>
    <t>NMRR-21-411-58817</t>
  </si>
  <si>
    <t>Post-vaccination COVID-19 Immunity and Disease Surveillance in Malaysia</t>
  </si>
  <si>
    <t>Dr Chong Zhuo Lin</t>
  </si>
  <si>
    <t>MRG-2021-IKU -06</t>
  </si>
  <si>
    <t>NMRR-21-872-59606</t>
  </si>
  <si>
    <t>Mental Health Status among Healthcare Workers in Malaysia During COVID-19 Pandemic</t>
  </si>
  <si>
    <t>Dr Mohd Shaiful Azlan Bin Kassim</t>
  </si>
  <si>
    <t>MRG-2021-IKU -07</t>
  </si>
  <si>
    <t>NMRR-20-2858-55111</t>
  </si>
  <si>
    <t xml:space="preserve">Burnout, coping skill and salivary biomarkers among COVID 19 laboratory personnel handlers in selected laboratory during pandemic in Klang Valley.
</t>
  </si>
  <si>
    <t>Maznieda Binti Mahjom</t>
  </si>
  <si>
    <t>MRG-2021-IKU -08</t>
  </si>
  <si>
    <t>NMRR-21-1452-60229</t>
  </si>
  <si>
    <t>Mental Health and Quality of Life among Malaysians during the COVID-19 Pandemic: An Online Survey</t>
  </si>
  <si>
    <t>NIK ADILAH BINTI SHAHEIN</t>
  </si>
  <si>
    <t>KKM/SUKUK/KWAN</t>
  </si>
  <si>
    <t>MENTAL HEALTH</t>
  </si>
  <si>
    <t>2021 ANMS</t>
  </si>
  <si>
    <t>2021 MH</t>
  </si>
  <si>
    <t>MRG-2021-ICR-02</t>
  </si>
  <si>
    <t>NMRR-21-65-58212</t>
  </si>
  <si>
    <t xml:space="preserve">Post-COVID-19 Vaccination Immunogenicity Surveillance among
Healthcare Workers (VIGILANCE)
</t>
  </si>
  <si>
    <t>YANG SU LAN</t>
  </si>
  <si>
    <t>MRG-2021-ICR-03</t>
  </si>
  <si>
    <t>NMRR-20-2633-57377</t>
  </si>
  <si>
    <t>Malaysian Public Preferences and Decision Making for Covid-19 Vaccination: A Discrete Choice Experiment.</t>
  </si>
  <si>
    <t>PN. TEH HOON SHIEN.</t>
  </si>
  <si>
    <t>MRG-2021-ICR-04</t>
  </si>
  <si>
    <t>NMRR-20-2761-57684</t>
  </si>
  <si>
    <t>Asymptomatic Covid-19 Home Quarantine Digital Solution: A Proof of Concept Study (Codiq-My).</t>
  </si>
  <si>
    <t>MRG-2021-ICR-05</t>
  </si>
  <si>
    <t>NMRR-21-301-58977</t>
  </si>
  <si>
    <t xml:space="preserve">DEVELOPMENT OF A COUGH SOUND ARTIFICIAL INTELLIGENCE (AI) FOR THE DETECTION OF COVID-19
</t>
  </si>
  <si>
    <t>WILLIAM LAW BOON KIAN</t>
  </si>
  <si>
    <t>MRG-2021-ICR-06</t>
  </si>
  <si>
    <t>NMRR-21-822-59745</t>
  </si>
  <si>
    <t>Case-based clinical safety monitoring of adverse events following COVID-19 vaccination (SafeCoVac)</t>
  </si>
  <si>
    <t>Norazida binti Ab. Rahman</t>
  </si>
  <si>
    <t>MRG-2021-ICR-07</t>
  </si>
  <si>
    <t>NMRR-19-2260-50173</t>
  </si>
  <si>
    <t xml:space="preserve">USE OF ARTIFICIAL INTELLIGENCE (DR.MATA SYSTEM) FOR THE DETECTION AND INTERVENTION OF DIABETIC RETINOPATHY
</t>
  </si>
  <si>
    <t xml:space="preserve">Dr. Nor Fariza Ngah </t>
  </si>
  <si>
    <t>IHT</t>
  </si>
  <si>
    <t>2021 MRG BELANJA</t>
  </si>
  <si>
    <t>MRG-2021-IPTK-03</t>
  </si>
  <si>
    <t>NMRR-21-1422-60499</t>
  </si>
  <si>
    <t>MRG-2021-IPTK-04</t>
  </si>
  <si>
    <t>NMRR-21-1069-58257</t>
  </si>
  <si>
    <t>KAJIAN PENILAIAN KEMPEN MEDIA AGENDA NASIONAL MALAYSIA SIHAT (ANMS) &amp; PROMOSI CARA HIDUP SIHAT ( TAKE 5, KEBERSIHAN PERSEKITARAN &amp; LET'S TALK) 2021</t>
  </si>
  <si>
    <t>DEVELOPING MALAYSIAN HEALTHY LIFESTYLE INDEX INSTRUMENT</t>
  </si>
  <si>
    <t>Komathi Perialathan</t>
  </si>
  <si>
    <t>Khairulnissa Abdul Kadir</t>
  </si>
  <si>
    <t>ANMS</t>
  </si>
  <si>
    <t>MRG-2021-IPTK-06</t>
  </si>
  <si>
    <t>NMRR-21-1421-60837</t>
  </si>
  <si>
    <t>The Evaluation of Community Weight Loss Intervention By Wellness Hub In Malaysia: A Mixed Method Study</t>
  </si>
  <si>
    <t>Saiful Adli bin Suhaimi</t>
  </si>
  <si>
    <t>2021 CRM BELANJA</t>
  </si>
  <si>
    <t>2021 SUKUK BELANJA</t>
  </si>
  <si>
    <t>2021 MH BELANJA</t>
  </si>
  <si>
    <t>2021 ANMS BELANJA</t>
  </si>
  <si>
    <t>MRG-2021-MOH-14</t>
  </si>
  <si>
    <t xml:space="preserve">NMRR-21-1005-59800 </t>
  </si>
  <si>
    <t xml:space="preserve">The Effectiveness of SANUBARI Optimal Health Program as a Wellness-Based Self-Management Intervention to Reduce Psychological Distress for House Officers in Malaysia: A Quasi-Experimental Study
</t>
  </si>
  <si>
    <t xml:space="preserve">Dr. Umi Adzlin binti Silim </t>
  </si>
  <si>
    <t>MRG-2021-MOH-16</t>
  </si>
  <si>
    <t>NMRR-21-1451-60031</t>
  </si>
  <si>
    <t>The Effect of Integrated Care for Dementia (ICD) in Person with Dementia (PWDs) and Their Caregivers: A Randomized Controlled Study</t>
  </si>
  <si>
    <t>Muhammad solihin bin rezali</t>
  </si>
  <si>
    <t>MRG-2021-IPTK-05</t>
  </si>
  <si>
    <t>NMRR-21-1455-60795</t>
  </si>
  <si>
    <t>Exploring psychological impact among adolescents due to home base school learning during COVID-19 pandemic in Selangor</t>
  </si>
  <si>
    <t>NORRAFIZAH BT JAAFAR</t>
  </si>
  <si>
    <t>MRG-2021-MOH-13</t>
  </si>
  <si>
    <t>NMRR-21-1275-60439</t>
  </si>
  <si>
    <t xml:space="preserve">Trend of substance use among patients attending psychiatric departments at all state hospitals in Malaysia
Trend of substance use among patients attending psychiatric departments at all state hospitals in Malaysia
</t>
  </si>
  <si>
    <t xml:space="preserve">Dr. Norliza binti Chemi </t>
  </si>
  <si>
    <t>MRG-2021-MOH-10</t>
  </si>
  <si>
    <t>NMRR-20-328-52925</t>
  </si>
  <si>
    <t xml:space="preserve">Efficacy and Safety of 8- versus 12-week sofosbuvir-ravidasvir treatment for non-cirrhotic chronic hepatitis C patients: An open-label, randomized, multicenter study in Malaysia
</t>
  </si>
  <si>
    <t xml:space="preserve">Dr Muhammad Radzi Abu Hassan </t>
  </si>
  <si>
    <t>MRG-2021-IPTK-02</t>
  </si>
  <si>
    <t>NMRR-20-2990-57182</t>
  </si>
  <si>
    <t xml:space="preserve">Understanding of Health Information Seeking Behavior Among Type 2 Diabetes Mellitus Patients in Selangor and Negeri Sembilan </t>
  </si>
  <si>
    <t>PN. NADIA BINTI AMIRUDIN</t>
  </si>
  <si>
    <t>To determine the prevalence of HDV infection among HBsAg positive patients and to develop in-house genotyping HDV assay in Malaysia.</t>
  </si>
  <si>
    <t>To describe the genetic aspects of PID among patients from all major referral hospitals in Malaysia from 2021 till 2023</t>
  </si>
  <si>
    <t>To systemically investigate the activity of current and potential to be used anti-melioidosis antibiotics at clinical attainable concentration with recommended/suggested dosage regimens against different Malaysian strains of B. pseudomallei using one-compartment PKPD model.</t>
  </si>
  <si>
    <t>To study the lipopolysaccharide (LPS) of Leptospira sp. with three different level of pathogenicity by immunoblotting and chemical analysis (Pathogenic L. interrogans serovar Hardjo type Prajitno, intermediate pathogenic L. sarikeiensis serovar LEP 175 and saprophytic L. biflexa serovar Patoc).</t>
  </si>
  <si>
    <t>The aim of this study is to explore single cell regulatory T cells protein translational process through transcriptomic profile signatures and protein expressions in conferring host immune tolerance towards transplanted allograft.</t>
  </si>
  <si>
    <t>To determine prevalence of antimicrobial resistance genes from dairy farm and the linkage of human exposure from dairy farm.</t>
  </si>
  <si>
    <t>To measure the individual and population exposure to ambient air pollution and its attributable health impacts using a smartphone application.</t>
  </si>
  <si>
    <t>To describe the genetic characteristics associated with drug resistance in multiple myeloma patients.</t>
  </si>
  <si>
    <t>To investigate the association of HLA genes with dapsone-induced SCARs and DILI among multi-ethnic Malaysian population</t>
  </si>
  <si>
    <t>To determine the antimicrobial resistance (AMR) rate among selected bacteria isolates from personnel in the dairy farms as well as milk and quantification of antibiotic residues in milk.</t>
  </si>
  <si>
    <t>The main objective of the study is to determine the safety and ocular absorption of mesenchymal stem cell derived exosome eye drops solution on rabbit model</t>
  </si>
  <si>
    <t>To study toxic effects of D. hispida aqueous extract using zebrafish embryo and larvae</t>
  </si>
  <si>
    <t>To isolate and characterize the compound(s) in the aqueous fraction of S. commune and to study its anti-dengue activity.</t>
  </si>
  <si>
    <t>To study hepatoprotective activity and to assess safety of Hibiscus sabdariffa L. derived product, Sí Roja</t>
  </si>
  <si>
    <t>To investigate the risk of developing NMBA-induced pseudoallergic anaphylaxis with the determination of MRGPRX2 variants and gene expression</t>
  </si>
  <si>
    <t>To determine the clinical effectiveness of bDMARD and tsDMARDs for treatment of established rheumatoid arthritis</t>
  </si>
  <si>
    <t>This study will evaluate the diabetic wound healing activities of the extracts of tubers of D. hispida, which in turn provide a basis identification of pharmacologically active compounds for the preparation wound healing-based product in diabetic patients.</t>
  </si>
  <si>
    <t>To detect presence of COVID-19 from bioaerosol sampled in health care facilities in the Klang Valley.</t>
  </si>
  <si>
    <t>To determine respiratory fit between various respirator sizes and types based on Malaysian facial panel</t>
  </si>
  <si>
    <t>To develop a Covid-19 Situational level matrix in Malaysia based on Community Transmission and Health System Capacity by adopting and modifying the WHO interim guidance on Considerations for implementing and adjusting PHSM in the context of COVID-19.</t>
  </si>
  <si>
    <t>To investigate the clinical utility of liquid biopsy in Diffuse Large B cell Lymphoma (DLBCL)</t>
  </si>
  <si>
    <t>To develop and validate a statistical algorithm to estimate the National and State daily effective reproduction number (Rt) number for the COVID-19 pandemic in Malaysia</t>
  </si>
  <si>
    <t>To examine the validity and reliability of POCT for capillary blood glucose (BG), total blood cholesterol and capillary HbA1c in screening of diabetes and hypercholesterolaemia.</t>
  </si>
  <si>
    <t>To assess the prevalence of health risk behaviors and the protective factors amongst adolescents in Malaysia</t>
  </si>
  <si>
    <t>To determine mortality trends in Malaysia before and during COVID-19 pandemic</t>
  </si>
  <si>
    <t>To provide data and evidence to the Ministry of Health Malaysia on psychological impact of COVID-19 pandemic among HCW in Malaysia</t>
  </si>
  <si>
    <t>To determine the prevalence of stress among laboratory personnel who handled biological hazard during pandemic COVID 19 in Malaysia.</t>
  </si>
  <si>
    <t>To determine the presence of mental health problems among Malaysians during the COVID-19 pandemic</t>
  </si>
  <si>
    <t>To monitor immunity response among the healthcare workers following COVID-19 vaccination.</t>
  </si>
  <si>
    <t>To understand the determinants of Malaysia public’s vaccination preferences and willingness-to pay (WTP) through discrete choice experiment</t>
  </si>
  <si>
    <t>To test the feasibility of CODIQ-My solution for monitoring of asymptomatic COVID-19 patients admitted to designated COVID-19 quarantine centres</t>
  </si>
  <si>
    <t>To create the first cough sound database and AI-powered screening solution for the detection of COVID-19 and other common infectious diseases, such as tuberculosis and pneumonia.</t>
  </si>
  <si>
    <t>To assess the risk for adverse events of special interests (AESIs) following vaccination with COVID-19 vaccines</t>
  </si>
  <si>
    <t>To develop an intelligent system with capability to automatic perform DR screening based on retinal images.</t>
  </si>
  <si>
    <t>Objektif utama kajian ini adalah untuk menilai kadar pendedahan,pemahaman, dan dorongan untuk melakukan perubahan tingkahlaku selepas terdedah kepada mesej Kempen Media Agenda Nasional Malaysia Sihat (ANMS) dan Let’s Talk</t>
  </si>
  <si>
    <t>To identify the MHLI domain through analysis of past studies and expert views</t>
  </si>
  <si>
    <t>The objective of this study is to evaluate IFitEr weight loss intervention program by Wellness Hub</t>
  </si>
  <si>
    <t>To determine the effectiveness of Sanubari (OHP) program among the House Officers in Malaysia to improve mental health and wellbeing.</t>
  </si>
  <si>
    <t>To study the effect of integrating structured cognitive stimulation and psychoeducation modules in Person with Dementia (PWDs) and their caregivers.</t>
  </si>
  <si>
    <t>To explore psychological impact among adolescents on home based learning during COVID-19 pandemic in Selangor</t>
  </si>
  <si>
    <t>To identify the trend of illicit substance use among new and existing patients attending psychiatric facilities at government hospital in Malaysia pre and during COVID 19 pandemic from 2018 to 2021.</t>
  </si>
  <si>
    <t>To compare the efficacy of 8- versus 12-week sofosbuvir-ravidasvir combination treatment in non-cirrhotic chronic hepatitis C patients.</t>
  </si>
  <si>
    <t>This study aimed to identify the patterns of Health Information Seeking Behaviour (HISB) among patients with Type 2 Diabetes Mellitus (T2DM) who seek treatment at government health clinics in Selangor and Negeri Sembilan.</t>
  </si>
  <si>
    <t>END REPORT\57377 dr mohan.doc</t>
  </si>
  <si>
    <t>1 (Pre-print:
Teh, Hoon Shien and Woon, Yuan Liang and Leong, Chin Tho and Hing, Nicholas Yee Liang and Yong, Teresa Sui Mien and Roope, Laurence S. J. and Clarke, Philip and Lim, Lee-Ling and Buckell, John, Malaysian Public Preferences and Decision Making for Covid-19 Vaccination: A Discrete Choice Experiment. Available at SSRN: https://ssrn.com/abstract=4057234 or http://dx.doi.org/10.2139/ssrn.4057234)</t>
  </si>
  <si>
    <t>1 (Research highlight on Malaysian Public Preferences and Decision Making for Covid-19 Vaccination: A Discrete Choice Experiment. 10 May 2021. (Circulation by email to public health medicine specialist, sector for VPD/FWBD, Disease control division))</t>
  </si>
  <si>
    <t>1 (Teh, Hoon Shien and Woon, Yuan Liang and Leong, Chin Tho and Hing, Nicholas Yee Liang and Yong, Teresa Sui Mien and Roope, Laurence S. J. and Clarke, Philip and Lim, Lee-Ling and Buckell, John. Malaysian Public Preferences and Decision Making for COVID 19 Vaccination: A Discrete Choice Experiment. Poster presented at 14th National Conference for Clinical Research, Aug 2021- Consolation prize Award)</t>
  </si>
  <si>
    <t xml:space="preserve">B.Sc atau setara 12, M.Sc atau setara 10, PhD atau setara 3, Lain-lain (sila nyatakan)
Introduction to Discrete Choice Experiment Virtual Workshop 50
</t>
  </si>
  <si>
    <t>NA</t>
  </si>
  <si>
    <t>TAMAT</t>
  </si>
  <si>
    <t>Teh Hoon Shien</t>
  </si>
  <si>
    <t>END REPORT\51552 dr amy hwong.doc</t>
  </si>
  <si>
    <t>1. Hwnag WY et al. Factors influencing he uptake of intravenous thrombolytic therapy among ischemic stroke patients in Malaysia: a case study from the perspective of healthcare providers - report presented to stakeholders in HKL adb sebt as an internal report to the ministry of health neurology services</t>
  </si>
  <si>
    <t xml:space="preserve"> </t>
  </si>
  <si>
    <t>Hwong WY, Norazida AR, Tong SF et al. factors influencing the uptake os stroke thombolysis In Malaysia: a case study from the healthcare providers perspective. Paper presented at the Malaysian stroke conference August 2021</t>
  </si>
  <si>
    <t>4. Lain-lain qualitative methodology training workshop</t>
  </si>
  <si>
    <t>Pusat perubatan Universiti Kebangsaan Malaysia</t>
  </si>
  <si>
    <t>MRG-2021-MOH-03</t>
  </si>
  <si>
    <t xml:space="preserve">NMRR-20-1672-55970 </t>
  </si>
  <si>
    <t>Perioperative Anaemia Management in Adult Patients Who Have Undergone Elective Surgery (PAPES), in Sarawak General Hospital (SGH)</t>
  </si>
  <si>
    <t>KHAW SOON KEONG</t>
  </si>
  <si>
    <t>END REPORT\55970 DR KHAW SOON KEONG.pdf</t>
  </si>
  <si>
    <t>MRG-2022-IMR-01</t>
  </si>
  <si>
    <t>NMRR-20-2337-56904</t>
  </si>
  <si>
    <t>SHUWAHIDA BINTI SHUIB</t>
  </si>
  <si>
    <t>Evaluation of serum neurofilament light chain as a biomarker for disease activity in multiple sclerosis patients</t>
  </si>
  <si>
    <t>MRG-2022-IMR-02</t>
  </si>
  <si>
    <t>MRG-2022-IMR-03</t>
  </si>
  <si>
    <t>MRG-2022-IMR-04</t>
  </si>
  <si>
    <t>MRG-2022-IMR-05</t>
  </si>
  <si>
    <t>MRG-2022-IMR-06</t>
  </si>
  <si>
    <t>MRG-2022-IMR-07</t>
  </si>
  <si>
    <t>MRG-2022-IMR-08</t>
  </si>
  <si>
    <t>MRG-2022-IMR-09</t>
  </si>
  <si>
    <t>MRG-2022-IMR-10</t>
  </si>
  <si>
    <t>MRG-2022-IMR-11</t>
  </si>
  <si>
    <t>MRG-2022-IMR-12</t>
  </si>
  <si>
    <t>MRG-2022-IMR-13</t>
  </si>
  <si>
    <t>MRG-2022-IMR-14</t>
  </si>
  <si>
    <t>MRG-2022-IMR-15</t>
  </si>
  <si>
    <t>MRG-2022-IMR-16</t>
  </si>
  <si>
    <t>MRG-2022-IMR-17</t>
  </si>
  <si>
    <t>MRG-2022-IMR-18</t>
  </si>
  <si>
    <t>NMRR-20-2758-57508</t>
  </si>
  <si>
    <t>NMRR-20-2341-53827</t>
  </si>
  <si>
    <t xml:space="preserve">NMRR-20-2612-56968 </t>
  </si>
  <si>
    <t>NMRR-21-1106-60217</t>
  </si>
  <si>
    <t>NMRR-20-3013-57079</t>
  </si>
  <si>
    <t>NMRR-21-1238-60040</t>
  </si>
  <si>
    <t>NMRR-21-1148-60175</t>
  </si>
  <si>
    <t>NMRR-21-1114-60268</t>
  </si>
  <si>
    <t>NMRR-21-1104-60281</t>
  </si>
  <si>
    <t>NMRR-21-668-59501</t>
  </si>
  <si>
    <t>NMRR-21-1266-60272</t>
  </si>
  <si>
    <t>NMRR-20-2315-53818</t>
  </si>
  <si>
    <t>NMRR-21-1267-60325</t>
  </si>
  <si>
    <t>NMRR-21-1175-60416</t>
  </si>
  <si>
    <t>NMRR-20-2847-57019</t>
  </si>
  <si>
    <t>NMRR-20-3296-56471</t>
  </si>
  <si>
    <t>Evaluation of the Modified Slope Container (MoSCo) 2.0 for enhancing quality of sputum samples in TB diagnostic laboratories.</t>
  </si>
  <si>
    <t xml:space="preserve">Plasma Acylcarnitines Profiling in Inborn errors of Metabolism (IEM); Fatty acid oxidation disorders and organic acidurias
</t>
  </si>
  <si>
    <t xml:space="preserve">Detection of Mutations Associated with Drug Resistance in Mycobacterium tuberculosis Using in-house Multiplex PCR and Targeted Sequencing
</t>
  </si>
  <si>
    <t>Characterization of clinical grade CD19 chimeric antigen receptor T (CAR-T) cells for potential adoptive immunotherapy treatment in acute lymphoblastic leukemia using automated CliniMACS Prodigy® system</t>
  </si>
  <si>
    <t>EPIGENETIC ALTERATIONS IN MALAYSIA PRIMARY ACUTE MYELOID LEUKEMIA (AML) PATIENTS: PROGNOSIS AND TREATMENT</t>
  </si>
  <si>
    <t>Sequencing of Circulating Tumour DNA in Malaysian Patients with Diffuse Large B Cell Lymphoma using Liquid Biopsy Approach</t>
  </si>
  <si>
    <t>Molecular characterization of multidrug resistant Salmonella enterica serovar Typhi</t>
  </si>
  <si>
    <t>Immunomodulatory Effects of Labisia pumila Standardised Extract in Alzheimer's Disease: An In Vitro Study of Microglia</t>
  </si>
  <si>
    <t>SKF7® FOR IMPROVEMENT OF MENOPAUSE-ASSOCIATED HEPATIC LIPID METABOLIC DISORDER ON OVARIECTOMIZED RATS</t>
  </si>
  <si>
    <t>Polymeric nanoparticles of xanthones/anthocyanins from Garcinia mangostana for drug delivery with antimicrobial potential.</t>
  </si>
  <si>
    <t>In vitro evaluation of potential immunomodulatory activities of Eurycoma longifolia standardized water extract niosome formulation and its bioavailability</t>
  </si>
  <si>
    <t>Evaluation of senotherapeutics properties of Orthosiphon stamineus extracts on senescence-induced mammalian cells</t>
  </si>
  <si>
    <t>Biochemical and molecular characterization of Multiple acyl-CoA dehydrogenase deficiency (MADD)</t>
  </si>
  <si>
    <t>Identification and Molecular Characterization of Protein Biomarkers from Mycobacterium tuberculosis Towards the Development of a Novel Rapid Point of Care Test (POCT) Kit for LTBI Detection</t>
  </si>
  <si>
    <t>Structural And Functional Studies of Kelch 13 Protein Function and Their Contribution to Antimalarial Drug Resistant</t>
  </si>
  <si>
    <t xml:space="preserve">Genetic and immunological profiling of T1DM patients in Malaysia	</t>
  </si>
  <si>
    <t>THE TILAPIA SKIN AS AN ALTERNATE THERAPY FOR SKIN GRAFTING FOR NON-INFECTED DIABETIC WOUND</t>
  </si>
  <si>
    <t>PUNITHA A/P MAKESWARAN</t>
  </si>
  <si>
    <t>AZZAH HANA ABU YAMIN</t>
  </si>
  <si>
    <t>DR SITI ROSZILWATI RAMLI</t>
  </si>
  <si>
    <t>NOR RIZAN BINTI KAMALUDDIN</t>
  </si>
  <si>
    <t>DR YUSLINA MAT YUSOFF</t>
  </si>
  <si>
    <t>PN NOR HAZRIN BINTI ABD HAZIS</t>
  </si>
  <si>
    <t>PN NOR AZRINA BINTI NORAHMAD</t>
  </si>
  <si>
    <t>DR HUSSIN BIN MUHAMMAD</t>
  </si>
  <si>
    <t>DR MAIZATUL HASYIMA OMAR</t>
  </si>
  <si>
    <t>EN MUHAMMAD NOR FARHAN SAAT</t>
  </si>
  <si>
    <t xml:space="preserve">EN SYED MUHAMAD ASYRAF SYED TAHA </t>
  </si>
  <si>
    <t>DR SARASWATHY APPAROW</t>
  </si>
  <si>
    <t>AZURA MOHD NOOR</t>
  </si>
  <si>
    <t>NOOR AZIAN BT MD NOOR</t>
  </si>
  <si>
    <t>NURHANANI BINTI MOHAMED NOR</t>
  </si>
  <si>
    <t>DR NAZNI WASI AHMAD</t>
  </si>
  <si>
    <t>SUKUK PRIHATIN</t>
  </si>
  <si>
    <t>MRG-2022-IMR-19</t>
  </si>
  <si>
    <t>MRG-2022-IMR-20</t>
  </si>
  <si>
    <t>MRG-2022-IMR-21</t>
  </si>
  <si>
    <t>MRG-2022-IMR-22</t>
  </si>
  <si>
    <t>NMRR-21-1103-60199</t>
  </si>
  <si>
    <t>NMRR-21-922-59874</t>
  </si>
  <si>
    <t>NMRR-21-1112-60265</t>
  </si>
  <si>
    <t>NMRR-21-1180-60414</t>
  </si>
  <si>
    <t>Determination of the in vitro and in vivo efficacy of palm-based curcumin nanoemulsion in dengue infection</t>
  </si>
  <si>
    <t>Isolation and Propagation of Orientia tsutsugamushi (strain Karp, Kato and Gilliam) and Rickettsia typhi in different types of mammalian cell lines</t>
  </si>
  <si>
    <t>Biochemical and Molecular Characterization of Porphyrias in Malaysia</t>
  </si>
  <si>
    <t>Identification of potential drug targets and novel anti-parasitic compounds via virtual screening and in-vitro inhibition studies for the treatment of parasitic diseases</t>
  </si>
  <si>
    <t>DR MOHD RIDZUAN BIN MOHD ABD RAZAK</t>
  </si>
  <si>
    <t>TAY BEE YONG</t>
  </si>
  <si>
    <t xml:space="preserve">DR SOFWATUL MUKHTAROH BINTI NASOHAH </t>
  </si>
  <si>
    <t xml:space="preserve">DR NURHAINIS OGU SALIM </t>
  </si>
  <si>
    <t>MRG-2022-IMR-24</t>
  </si>
  <si>
    <t>MRG-2022-IMR-25</t>
  </si>
  <si>
    <t>MRG-2022-IMR-26</t>
  </si>
  <si>
    <t>MRG-2022-IMR-27</t>
  </si>
  <si>
    <t>MRG-2022-IMR-28</t>
  </si>
  <si>
    <t>MRG-2022-IMR-29</t>
  </si>
  <si>
    <t>MRG-2022-IMR-30</t>
  </si>
  <si>
    <t>MRG-2022-IMR-31</t>
  </si>
  <si>
    <t>MRG-2022-IMR-32</t>
  </si>
  <si>
    <t>MRG-2022-IMR-33</t>
  </si>
  <si>
    <t>MRG-2022-IMR-34</t>
  </si>
  <si>
    <t>MRG-2022-IMR-35</t>
  </si>
  <si>
    <t>MRG-2022-IMR-36</t>
  </si>
  <si>
    <t>MRG-2022-IMR-37</t>
  </si>
  <si>
    <t>MRG-2022-IMR-38</t>
  </si>
  <si>
    <t>MRG-2022-IMR-39</t>
  </si>
  <si>
    <t>MRG-2022-IPSK-01</t>
  </si>
  <si>
    <t>MRG-2022-IPSK-02</t>
  </si>
  <si>
    <t>MRG-2022-IPSK-03</t>
  </si>
  <si>
    <t>MRG-2022-IPTK-01</t>
  </si>
  <si>
    <t>MRG-2022-IPTK-02</t>
  </si>
  <si>
    <t>MRG-2022-IPK-01</t>
  </si>
  <si>
    <t>MRG-2022-IPK-02</t>
  </si>
  <si>
    <t>MRG-2022-IKU-01</t>
  </si>
  <si>
    <t>MRG-2022-IKU-02</t>
  </si>
  <si>
    <t>MRG-2022-IKU-03</t>
  </si>
  <si>
    <t>MRG-2022-MOH-01</t>
  </si>
  <si>
    <t>MRG-2022-MOH-02</t>
  </si>
  <si>
    <t>NMRR-21-1162-60367</t>
  </si>
  <si>
    <t>NMRR-21-879-59651</t>
  </si>
  <si>
    <t>NMRR-21-02063-AVY</t>
  </si>
  <si>
    <t>NMRR-21-1815-61436</t>
  </si>
  <si>
    <t>NMRR-21-1639-60288</t>
  </si>
  <si>
    <t>NMRR-21-02425-DHW</t>
  </si>
  <si>
    <t>NMRR-21-983-59839</t>
  </si>
  <si>
    <t>NMRR-20-3009-57145</t>
  </si>
  <si>
    <t>NMRR-20-3104-57078</t>
  </si>
  <si>
    <t>NMRR-21-337-58223</t>
  </si>
  <si>
    <t>NMRR-21-1105-59953</t>
  </si>
  <si>
    <t>NMRR-21-1283-60298</t>
  </si>
  <si>
    <t>NMRR-21-1923-60512</t>
  </si>
  <si>
    <t>NMRR-21-902-58286</t>
  </si>
  <si>
    <t>NMRR ID-22-00166-R82</t>
  </si>
  <si>
    <t>NMRR ID-22-00823-NED</t>
  </si>
  <si>
    <t>NMRR-21-786-59680</t>
  </si>
  <si>
    <t xml:space="preserve">NMRR-21-712-59408 </t>
  </si>
  <si>
    <t>NMRR ID-22-00187-DJU</t>
  </si>
  <si>
    <t>NMRR-21-233-58532</t>
  </si>
  <si>
    <t>NMRR-21-1530-60077</t>
  </si>
  <si>
    <t>NMRR-21-896-59583</t>
  </si>
  <si>
    <t>NMRR-21-1045-59255</t>
  </si>
  <si>
    <t>NMRR-21-1355-60662</t>
  </si>
  <si>
    <t>NMRR ID-22-00181-1L4</t>
  </si>
  <si>
    <t>NMRR-21-1894-60828</t>
  </si>
  <si>
    <t>NMRR-20-3177-56016</t>
  </si>
  <si>
    <t>NMRR-21-684-59379</t>
  </si>
  <si>
    <t>Development of a multiplex real-time PCR assay for detection and identification of public health importance parasites in Malaysia.</t>
  </si>
  <si>
    <t>Prediction in Design of High Affinity DNA Aptamers for Detection of Corynebacterium diphtheriae Exotoxin for Future Point-of-Care Testing</t>
  </si>
  <si>
    <t>Development of DNA aptamer targeting Borrelia afzelii Outer Surface Protein A (OspA) for direct detection of Lyme disease</t>
  </si>
  <si>
    <t xml:space="preserve">To Study The Antibiotic Resistance Mechanisms Involved In Defferent Colony Morphotypes Of Burkholderia Pseudomallei To Ceftazidime And Trimethoprim-sulfamethoxazole.
</t>
  </si>
  <si>
    <t xml:space="preserve">Development And Validation Of Multiplex Qpcr Assay For Simultaneous Detection Of Pathogens Associated With Pneumoniae Among Immunocompromised Patients In Malaysia (Legionella Pneumophila, Mycobacterium Tuberculosis And Histoplasma Capsulatum)
</t>
  </si>
  <si>
    <t xml:space="preserve">Development Of A High Quality Formulation Of Encapsulated Standardised Carica Papaya Freeze-dried Juice Extract As Potential Therapeutic Candidate For First-in-human Use In Dengue Infection
</t>
  </si>
  <si>
    <t>Mycology Of Superficial Cutaneous, Hair And Nail Fungal Infection Among Patients Attending Dermatology Clinic At Hospital Melaka</t>
  </si>
  <si>
    <t>Molecular Profiling &amp; Risk Treatment Stratification of Acute Promyelocytic Leukaemia by Whole Exome Sequencing</t>
  </si>
  <si>
    <t>Genetic Variation Associated With Anthracycline-Induced Cardiotoxicity In Adult Patients With Haematological Malignancies</t>
  </si>
  <si>
    <t>Development and Cost of Targeted Next Generation Sequencing Platform for Clinical Genotyping of Thalassaemia Syndrome</t>
  </si>
  <si>
    <t>Brugada Syndrome-associated Genetic Variants in the Malaysian Adult Population: a Case Control Study</t>
  </si>
  <si>
    <t>A Pilot Study of Newborn Screening for Classical Congenital Adrenal Hyperplasia (CAH)</t>
  </si>
  <si>
    <t>Detection of Orientia tsutsugamushi in chiggers and small mammals in scrub typhus cases areas in Sabah</t>
  </si>
  <si>
    <t>Determination vectorial capacity and incrimination of Culex tritaeniorhynchus as vector for Zika virus</t>
  </si>
  <si>
    <t>Mesenchymal Stem Cells Expressing Decoy ACE2 and IL-37 for Elimination of SARS-CoV-2 and Attenuation of Acute Respiratory Distress Syndrome</t>
  </si>
  <si>
    <t>SARS-CoV-2, Its Variability and Mutation Detection in Wastewater to Track Community Infections Dynamics in Selangor</t>
  </si>
  <si>
    <t>THE FINANCIAL BURDEN OF CANCER: ESTIMATES FROM PATIENTS AMONG THE PEKA B40 BENEFICIARIES UNDERGOING CANCER TREATMENT IN SELECTED HOSPITALS</t>
  </si>
  <si>
    <t xml:space="preserve">Research Utilisation Assessment and Revision of Healthcare Demand Questionnaire for the National Health and Morbidity Survey (NHMS) 2023
</t>
  </si>
  <si>
    <t>Cervical Cancer Screening: Simulation of Best Practices to Achieve the Target</t>
  </si>
  <si>
    <t>Understanding The Views of Malaysian Public Towards Decision Making for End-Of-Life Care, A Web Based Survey</t>
  </si>
  <si>
    <t>PUBLIC AWARENESS AND PERCEPTION TOWARDS TRADITIONAL AND COMPLEMENTARY MEDICINE IN MALAYSIA : A TELEPHONE SURVEY</t>
  </si>
  <si>
    <t>Burnout and Quality of Life amongst Ministry of Health (MOH) healthcare workers stationed at a COVID-19 Quarantine Centre</t>
  </si>
  <si>
    <t>Understanding the Role of Diabetes Educators and Measuring Their Time Spent for Diabetes Care in Ministry of Health Primary Health Clinics, Negeri Sembilan</t>
  </si>
  <si>
    <t>Malaysian Burden of Disease and Injury Study 2019</t>
  </si>
  <si>
    <t>Seroprevalence Measles and Hepatitis B in Malaysia</t>
  </si>
  <si>
    <t>EVALUATION OF TWO AI SOFTWARE FOR THE DIAGNOSIS OF TB INFECTION</t>
  </si>
  <si>
    <t>A MULTICENTRE REFERENCE VALUES FOR MAGNETIC RESONANCE IMAGING OF CARDIAC STRUCTURE AND FUNCTION USING MRI 1.5 TESLA IN HEALTHY MALAYSIAN SUBJECTS</t>
  </si>
  <si>
    <t>Whole Exome Sequencing (WES) of Early Death in Malaysian Subcohort in LifeCare With Metabolic Syndrome (MetS)</t>
  </si>
  <si>
    <t>IPK/IHM</t>
  </si>
  <si>
    <t>MOHD ADILIN BIN YAACOB</t>
  </si>
  <si>
    <t>SITI KHAIRANI BINTI MOHD HAFIZ NGOO</t>
  </si>
  <si>
    <t>NIK ABDUL AZIZ BIN NIK KAMARUDIN</t>
  </si>
  <si>
    <t>MS SHIRLEY HII YI FEN</t>
  </si>
  <si>
    <t>DR. MOHAMMAD RIDHUAN MOHD ALI</t>
  </si>
  <si>
    <t>EN TERENCE TAN YEW CHIN</t>
  </si>
  <si>
    <t>DR NG LIM CHUI</t>
  </si>
  <si>
    <t xml:space="preserve">DR ERMI NEIZA BINTI MOHD SAHID </t>
  </si>
  <si>
    <t>DR SUJATHA SUTHANDIRAM</t>
  </si>
  <si>
    <t>DR EZALIA ESA</t>
  </si>
  <si>
    <t>NORHASHIMAH ABU SEMAN</t>
  </si>
  <si>
    <t>RAJA HASYIDAH RAJA BONGSU</t>
  </si>
  <si>
    <t>SUHAILI BINTI ZAINAL ABIDIN</t>
  </si>
  <si>
    <t>ROZIAH ALI</t>
  </si>
  <si>
    <t>SHAIK AHMAD KAMAL BIN SHAIK M FAKIRUDDIN</t>
  </si>
  <si>
    <t>SITI AISHAH BT RASHID</t>
  </si>
  <si>
    <t>FARHANA BINTI AMINUDDIN</t>
  </si>
  <si>
    <t>SARAH NURAIN BINTI MOHD NOH</t>
  </si>
  <si>
    <t>ANIS SYAKIRA JAILANI</t>
  </si>
  <si>
    <t>DR SHEIKH SHAFIZAL BIN SHIEKH ILMAN</t>
  </si>
  <si>
    <t>NOORLAILE JASMAN</t>
  </si>
  <si>
    <t>DR MUNIAMAL A/P KRISHNAN</t>
  </si>
  <si>
    <t>NUR JIHAN BINTI NORIS</t>
  </si>
  <si>
    <t>NAZIRAH BINTI ALIAS</t>
  </si>
  <si>
    <t>Eida Nurhadzira Binti Muhammad</t>
  </si>
  <si>
    <t>MUHAMMAD FAIZ BIN MOHD HISHAM</t>
  </si>
  <si>
    <t>NORAIN BINTI TALIB</t>
  </si>
  <si>
    <t>TIONG XUN TING</t>
  </si>
  <si>
    <t>MRG-2022-MOH-03</t>
  </si>
  <si>
    <t>MRG-2022-MOH-04</t>
  </si>
  <si>
    <t>MRG-2022-MOH-05</t>
  </si>
  <si>
    <t>MRG-2022-MOH-06</t>
  </si>
  <si>
    <t>MRG-2022-MOH-07</t>
  </si>
  <si>
    <t>MRG-2022-MOH-08</t>
  </si>
  <si>
    <t>MRG-2022-MOH-09</t>
  </si>
  <si>
    <t>MRG-2022-ENG-01</t>
  </si>
  <si>
    <t>MRG-2022-ENG-02</t>
  </si>
  <si>
    <t>NMRR-21-31-58059</t>
  </si>
  <si>
    <t xml:space="preserve">NMRR-19-4109-52172 </t>
  </si>
  <si>
    <t xml:space="preserve">NMRR-19-3229-49967 </t>
  </si>
  <si>
    <t>NMRR-21-435-58281</t>
  </si>
  <si>
    <t>NMRR-20-2116-56350</t>
  </si>
  <si>
    <t>NMRR-21-1282-60082</t>
  </si>
  <si>
    <t>NMRR-21-630-59231</t>
  </si>
  <si>
    <t>NMRR-21-964-59487</t>
  </si>
  <si>
    <t>NMRR-21-1269-59963</t>
  </si>
  <si>
    <t>Clinical Impact of Utilizing NOACs in a Cardiology Tertiary Referral Center</t>
  </si>
  <si>
    <t xml:space="preserve">Zoonotic malaria from Plasmodium knowlesi and P. cynomolgi: pathophysiology, clinical correlates, and diagnosis
</t>
  </si>
  <si>
    <t xml:space="preserve">Longitudinal surveillance for zoonotic malaria and other causes of acute febrile illness in Malaysian Armed Forces personnel deployed in Sabah, Malaysia: a cohort study
</t>
  </si>
  <si>
    <t>Prevalence and associated factors of low bone mineral density in Malaysian HIV-infected patients</t>
  </si>
  <si>
    <t>Anxiety and Depression in Maxillofacial Trauma Patients- A Multicenter Study</t>
  </si>
  <si>
    <t>Investigating the Molecular Landscape of Adult Philadelphia chromosome-like Acute Lymphoblastic Leukaemia in Malaysia</t>
  </si>
  <si>
    <t>Metabolomic and Electrophysiological Profiling and Identification of Significant Sleep Deprivation Biomarker(s)</t>
  </si>
  <si>
    <t>DEVELOPMENT AND TESTING OF EARLY WARNING CONTINUOUS MONITORING DEVICE FOR AREAS AT RISK OF FUNGUS/MOLD GROWTH DUE TO SURFACE CONDENSATION IN HEALTHCARE FACILITIES</t>
  </si>
  <si>
    <t>The Effectiveness of Nano-Silver and Anion-Functional Coating Technologies on Prevention of Infectious Disease and to Improve Indoor Air Quality (IAQ) in Hospital Buildings in Malaysia.</t>
  </si>
  <si>
    <t>ENGINEERING SERVICE DIVISION</t>
  </si>
  <si>
    <t>SHIRLEY TAN SIANG NING</t>
  </si>
  <si>
    <t>GIRI SHAN RAJAHRAM</t>
  </si>
  <si>
    <t>SUN CHOON PENG</t>
  </si>
  <si>
    <t>SOH CHEN LOONG</t>
  </si>
  <si>
    <t>VEENA SELVARATNAM</t>
  </si>
  <si>
    <t>DR LAI WEI HONG</t>
  </si>
  <si>
    <t>DR ABDUL MALIK ZAINAL ABIDIN</t>
  </si>
  <si>
    <t>MOHD HAIKAL BIN JAMALUDIN</t>
  </si>
  <si>
    <t>2022 MRG</t>
  </si>
  <si>
    <t>2023 CRM</t>
  </si>
  <si>
    <t>SUMBER PERUNTUKAN2</t>
  </si>
  <si>
    <t>SUKU PRIHATIN</t>
  </si>
  <si>
    <t>MRG-2017-MOH-02</t>
  </si>
  <si>
    <t>NMRR-16-1340-31177</t>
  </si>
  <si>
    <t>Asia Study Group of Prostate Cancer - Malaysian Cohort (M-CaP Study)</t>
  </si>
  <si>
    <t>MRG-2018-MOH-10</t>
  </si>
  <si>
    <t>NMRR-18-97-39643</t>
  </si>
  <si>
    <t>Prospective Observational Study On The Epidemiology Of True Resistant Hypertension</t>
  </si>
  <si>
    <t>MRG-2018-IMR-37</t>
  </si>
  <si>
    <t>NMRR-18-264-40228</t>
  </si>
  <si>
    <t>Clinically Actionable Genes For The Management Of Nasopharyngeal Carcinoma</t>
  </si>
  <si>
    <t>MRG-2018-IMR-38</t>
  </si>
  <si>
    <t>NMRR-18-596-41153</t>
  </si>
  <si>
    <t>Development Of Model Systems To Study Nasopharyngeal Carcinoma</t>
  </si>
  <si>
    <t>MRG-2018-IMR-40</t>
  </si>
  <si>
    <t>NMRR-18-623-41161</t>
  </si>
  <si>
    <t>Investigating Nasopharyngeal Carcinoma (NPC) -derived Epstein-Barr virus (EBV) variants from Malaysia</t>
  </si>
  <si>
    <t>MRG-2018-IMR-41</t>
  </si>
  <si>
    <t>NMRR-18-1004-41421</t>
  </si>
  <si>
    <t>Disease Progression of Rheumatoid Arthritis: 10-year follow-up study</t>
  </si>
  <si>
    <t>MRG-2019-IMR-05</t>
  </si>
  <si>
    <t>NMRR-17-909-35986</t>
  </si>
  <si>
    <t>Identification of mitochondrial fatty acid beta-oxidation subunits functional proteins defect in human fibroblast</t>
  </si>
  <si>
    <t>MRG-2019-MOH-05</t>
  </si>
  <si>
    <t>NMRR-18-2560-40751</t>
  </si>
  <si>
    <t xml:space="preserve">Risk Behaviors And HIV Seroconversion Among Key Populations: A Mixed Method </t>
  </si>
  <si>
    <t>MRG-2019-MOH-06</t>
  </si>
  <si>
    <t>NMRR-18-3189-44705</t>
  </si>
  <si>
    <t>National Health and Morbidity Survey: National Oral Health Survey of Adults 2020</t>
  </si>
  <si>
    <t>MRG-2019-IMR-07</t>
  </si>
  <si>
    <t xml:space="preserve">NMRR-19-466-47199 </t>
  </si>
  <si>
    <t>Confirmation, Validation and Characterization of Antimalarial Drug (Artemisinin) Resistant K13 Selected Genes on Plasmodium falciparum in Malaysian</t>
  </si>
  <si>
    <t>MRG-2019-IMR-10</t>
  </si>
  <si>
    <t>NMRR-19-1058-48212</t>
  </si>
  <si>
    <t xml:space="preserve">Growth Inhibition by Lead Compound (S) Purified from Brucea Javanica Roots on Human Prostate Cancer Cell Line In Vitro </t>
  </si>
  <si>
    <t>MRG-2019-IMR-11</t>
  </si>
  <si>
    <t>NMRR-19-1114-48292</t>
  </si>
  <si>
    <t>Molecular mechanism underlying the browning of white adipocytes: A search for new potential therapeutic targets of obesity</t>
  </si>
  <si>
    <t>MRG-2019-IMR-12</t>
  </si>
  <si>
    <t>NMRR-19-1136-48242</t>
  </si>
  <si>
    <t>Serum protein profiling in Brucella infection for detection of potential diagnostic biomarker.</t>
  </si>
  <si>
    <t>MRG-2019-IKU-03</t>
  </si>
  <si>
    <t>NMRR-19-867-47973</t>
  </si>
  <si>
    <t xml:space="preserve">National Health &amp; Morbidity Survey 2020 (Communicable Disease)
</t>
  </si>
  <si>
    <t>MRG-2019-CRC-02</t>
  </si>
  <si>
    <t>NMRR-19-727-47742</t>
  </si>
  <si>
    <t>Detection, Diagnosis and Cancer Treatment Timeline in Malaysia</t>
  </si>
  <si>
    <t>MRG-2019-IPTK-03</t>
  </si>
  <si>
    <t>NMRR-19-862-46635</t>
  </si>
  <si>
    <t>The diabetes behavioral diagnosis instrument (dbdi): development of instrument in enhancing healthy lifestyle among type 2 diabetes mellitus (t2dm) patients
Rosnani Kassim</t>
  </si>
  <si>
    <t>MRG-2019-MOH-08</t>
  </si>
  <si>
    <t>NMRR-19-197-46172</t>
  </si>
  <si>
    <t>A Population-Based Survey On Cataract Blindness And Factors Influencing The Uptake Of Cataract Surgery In Sarawak And Eastern Zone Of Malaysia</t>
  </si>
  <si>
    <t>MRG-2019-IMR-17</t>
  </si>
  <si>
    <t>NMRR-19-470-47341</t>
  </si>
  <si>
    <t>MRG-2019-IMR-18</t>
  </si>
  <si>
    <t>NMRR-19-196-46731</t>
  </si>
  <si>
    <t>Biochemical and Molecular Characterisation of Neurotransmitter Disorder in Malaysian Infant</t>
  </si>
  <si>
    <t>MRG-2019-IMR-19</t>
  </si>
  <si>
    <t>NMRR-19-2280-48428</t>
  </si>
  <si>
    <t>Long Non-Coding RNAs (lncRNAs) profiling in Beta-thalassemia Patients</t>
  </si>
  <si>
    <t>MRG-2020-MOH-04</t>
  </si>
  <si>
    <t>NMRR-19-2223-49827</t>
  </si>
  <si>
    <t xml:space="preserve"> Feasibility study on treatment protocol of hyperinflammation in patients with severe dengue fever</t>
  </si>
  <si>
    <t>DR ROHAN MALEK JOHAN</t>
  </si>
  <si>
    <t>DR IVAN YAP KONG SENG</t>
  </si>
  <si>
    <t>DR TAN LU PING</t>
  </si>
  <si>
    <t>PN MARINI MARZUKI</t>
  </si>
  <si>
    <t>NORAZLIN BT ABDUL AZIZ</t>
  </si>
  <si>
    <t>DR TOO CHUN LAI</t>
  </si>
  <si>
    <t>PN ROSNANI MOHAMED</t>
  </si>
  <si>
    <t xml:space="preserve">DR SHEELA BAI A/P PANNIR SELVAM </t>
  </si>
  <si>
    <t xml:space="preserve">DR HABIBAH YACOB </t>
  </si>
  <si>
    <t>DR NOOR AZIAN MD YUSUF</t>
  </si>
  <si>
    <t xml:space="preserve">DR MURIZAL ZAINOL </t>
  </si>
  <si>
    <t xml:space="preserve">DR SITI SARAH HAMZAH </t>
  </si>
  <si>
    <t>DR JAMAAYAH BT MOHAMED ZAHIDI @ AHMAD BAKRI</t>
  </si>
  <si>
    <t>EN MOHD HATTA ABDUL MUTALIP</t>
  </si>
  <si>
    <t>DR LOO CHING EE</t>
  </si>
  <si>
    <t>ROSNANI KASSIM</t>
  </si>
  <si>
    <t>DR MOHAMAD AZIZ SALOWI</t>
  </si>
  <si>
    <t>PN ADELA IDA ANAK JIRAM</t>
  </si>
  <si>
    <t>DR JULAINA ABDUL JALIL</t>
  </si>
  <si>
    <t>DR NORAFIZA MOHD YASIN</t>
  </si>
  <si>
    <t>DR SURESH KUMAR</t>
  </si>
  <si>
    <t>..\11MP\End Report\40228 dr alan.pdf</t>
  </si>
  <si>
    <t>..\11MP\End Report\41161 Dr tan.pdf</t>
  </si>
  <si>
    <t>..\11MP\End Report\41421.pdf</t>
  </si>
  <si>
    <t>..\11MP\End Report\35986.pdf</t>
  </si>
  <si>
    <t>KKM/SUKUK PRIHATIN</t>
  </si>
  <si>
    <t>MRG-2020-MOH-06</t>
  </si>
  <si>
    <t>NMRR-18-3876-45124</t>
  </si>
  <si>
    <t>Outcomes Of Naltrexone Implant Versus Standard MMT Treatment Among Polysubstance Opiate Dependents Seeking Treatment In Permatang Pauh Health Services</t>
  </si>
  <si>
    <t>DR DIYANA MD ROSLI</t>
  </si>
  <si>
    <t>MRG-2020-IMR-03</t>
  </si>
  <si>
    <t>NMRR-19-2763-50882</t>
  </si>
  <si>
    <t>A Descriptive Study of Pregnancy Adverse Outcome Among Pregnant Women in Pasir Gudang, Johor</t>
  </si>
  <si>
    <t>DR MOHAMAD IQBAL MAZELI</t>
  </si>
  <si>
    <t>MRG-2020-IMR-05</t>
  </si>
  <si>
    <t>NMRR-19-1691-48343</t>
  </si>
  <si>
    <t>Identification of Platelet Transcriptome Biomarkers in Dengue Infection to Complement Existing Diagnosis Algorithm</t>
  </si>
  <si>
    <t>DR JEYANTHI SUPPIAH</t>
  </si>
  <si>
    <t>MRG-2020-IMR-06</t>
  </si>
  <si>
    <t>NMRR-19-2705-50872</t>
  </si>
  <si>
    <t>Identification of New Primate Adenovirus Subtypes for Development into Replication-deficient Adeno-vectors Backbones</t>
  </si>
  <si>
    <t>End Report\50882 dr iqbal.pdf</t>
  </si>
  <si>
    <t>MRG-2020-IMR-07</t>
  </si>
  <si>
    <t>NMRR-19-2709-50693</t>
  </si>
  <si>
    <t>Seaweed (E.denticulatum) Based Dietary Supplement Formulation and Efficacy evaluation for Weight Management</t>
  </si>
  <si>
    <t xml:space="preserve"> DR VIMALA BALASUBRAMANIAM</t>
  </si>
  <si>
    <t>MRG-2020-MOH-08</t>
  </si>
  <si>
    <t>NMRR-19-3114-50974</t>
  </si>
  <si>
    <t>MRG-2020-IMR-08</t>
  </si>
  <si>
    <t>NMRR-19-2718-50163</t>
  </si>
  <si>
    <t>Deciphering Seroreactivity of Novel Peptides Biomarkers of Acute Leptospirosis Using Lateral Flow Immunoassay</t>
  </si>
  <si>
    <t>DR SITI ROSZILAWATI RAMLI</t>
  </si>
  <si>
    <t>End Report\50593.pdf</t>
  </si>
  <si>
    <t>DR KOH WEN MING</t>
  </si>
  <si>
    <t>MRG-2020-MOH-09</t>
  </si>
  <si>
    <t>NMRR-16-2905-30891</t>
  </si>
  <si>
    <t>Incidence of Surgical Site Infection in Perforated Appendicitis After Peritoneal Lavage with Super-oxidised Solution: A Randomised Double-blind, Placebo-controlled Trial</t>
  </si>
  <si>
    <t>DR HARIVINTHAN SELLAPPAN</t>
  </si>
  <si>
    <t>MRG-2020-IMR-11</t>
  </si>
  <si>
    <t>NMRR-19-3261-51726</t>
  </si>
  <si>
    <t>Cardiometabolic and Anthropometric Outcomes of Intermittent Fasting among Overweight and Obese Civil Servants in Malaysia</t>
  </si>
  <si>
    <t>DR NUR HAYATI AZIZUL</t>
  </si>
  <si>
    <t>End Report\51726.pdf</t>
  </si>
  <si>
    <t>MRG-2020-IMR-12</t>
  </si>
  <si>
    <t>NMRR-19-3637-51680</t>
  </si>
  <si>
    <t>Prevalence of antibiotics resistant pathogenic bacteria and level of antibiotic residues in the hospital's effluent in Selangor.</t>
  </si>
  <si>
    <t>SOPHIA KAREN BAKON</t>
  </si>
  <si>
    <t xml:space="preserve">CRM </t>
  </si>
  <si>
    <t>MRG-2020-IMR-13</t>
  </si>
  <si>
    <t>NMRR-19-2894-50877</t>
  </si>
  <si>
    <t>Baseline study of antibiotic resistance in drinking water system (from source to tap) in Selangor, Malaysia</t>
  </si>
  <si>
    <t>DR ZURAIFAH ASRAH</t>
  </si>
  <si>
    <t>MRG-2020-IMR-14</t>
  </si>
  <si>
    <t>NMRR-19-2864-51091</t>
  </si>
  <si>
    <t>Establishment of the experimental procedures for detecting and isolating antimicrobial peptide(s) from the brown dog tick, Rhipicephalus sanguineus</t>
  </si>
  <si>
    <t>DR CHRISTINA INJAN ANAK MAWANG</t>
  </si>
  <si>
    <t>MRG-2020-IMR-15</t>
  </si>
  <si>
    <t>NMRR-19-3071-51503</t>
  </si>
  <si>
    <t>Identification of potential biomarkers from differentially expressed genes during Burkholderia pseudomallei infection.</t>
  </si>
  <si>
    <t>PN REVATHY ARUSHORTY</t>
  </si>
  <si>
    <t>MRG-2020-IMR-16</t>
  </si>
  <si>
    <t>NMRR-19-3693-52311</t>
  </si>
  <si>
    <t xml:space="preserve">Profiling of BCR-ABL1 Kinase Domain Mutation in Chronic Myeloid Leukaemia Patients with Imatinib Resistance using Next Generation Sequencing
</t>
  </si>
  <si>
    <t>MRG-2020-IMR-17</t>
  </si>
  <si>
    <t>NMRR-19-3141-51622</t>
  </si>
  <si>
    <t xml:space="preserve">Molecular characterisation and clinical outcomes of methicillin-resistant Staphylococcus aureus (MRSA) circulating in two major hospitals in Klang Valley
</t>
  </si>
  <si>
    <t>MRG-2020-IMR-18</t>
  </si>
  <si>
    <t>NMRR-19-2274-48525</t>
  </si>
  <si>
    <t>Genetic Variation Associated With Bortezomib Induced Peripheral Neuropathy In Adult Multiple Myeloma Patients</t>
  </si>
  <si>
    <t>MRG-2020-IMR-19</t>
  </si>
  <si>
    <t>NMRR-19-3532-52264</t>
  </si>
  <si>
    <t>Development Of Electrochemical Sensor And Biosensor For The Detection Of Vitamin D In Food Matrices And Serum</t>
  </si>
  <si>
    <t>MRG-2020-IMR-20</t>
  </si>
  <si>
    <t>NMRR-20-49-52574</t>
  </si>
  <si>
    <t xml:space="preserve">Prevalence of HPV-associated Oropharyngeal Squamous Cell Carcinoma (OPSCC) in Malaysia
</t>
  </si>
  <si>
    <t>MRG-2020-IKU-03</t>
  </si>
  <si>
    <t>NMRR-20-959-53329</t>
  </si>
  <si>
    <t>National Health &amp; Morbidity Survey (NHMS) 2021: Maternal &amp; Child Health</t>
  </si>
  <si>
    <t>MRG-2020-IMR-23</t>
  </si>
  <si>
    <t>NMRR-20-207-53067</t>
  </si>
  <si>
    <t>In vitro susceptibility pattern of Aspergillus spp. and Fusarium spp. against commonly used antifungal agents in Malaysia.</t>
  </si>
  <si>
    <t>DR NUR ASYURA NOR AMDAN</t>
  </si>
  <si>
    <t>MOHD AZERULAZREE JAMILAN</t>
  </si>
  <si>
    <t>DR HANS PRAKASH SATHASIVAM</t>
  </si>
  <si>
    <t>DR SHAIFUL AZLAN KASSIM</t>
  </si>
  <si>
    <t>TAN XUE TING</t>
  </si>
  <si>
    <t>MRG-COVID19-WS3-01</t>
  </si>
  <si>
    <t xml:space="preserve">NMRR-17-3569-34314
</t>
  </si>
  <si>
    <t>Generation of immune Fab phage display library against a novel coronavirus (2019-nCoV)</t>
  </si>
  <si>
    <t>MRG-COVID19-WS3-02</t>
  </si>
  <si>
    <t>NMRR-20-709-54523</t>
  </si>
  <si>
    <t>Isolation and Propagation of COVID-19 virus (SARS CoV-2) in Selected Mammalian Cell Lines</t>
  </si>
  <si>
    <t>MRG-COVID19-WS3-03</t>
  </si>
  <si>
    <t>NMRR-20-764-54569</t>
  </si>
  <si>
    <t>Generation of a RNA-based vaccine for COVID-19</t>
  </si>
  <si>
    <t>MRG-COVID19-WS4-01</t>
  </si>
  <si>
    <t xml:space="preserve">NMRR-20-686-54503
</t>
  </si>
  <si>
    <t>An international randomised trial of additional treatments for COVID-19 in hospitalised patients who are all receiving the local standard of care (WHO Solidarity Trial)</t>
  </si>
  <si>
    <t>MRG-COVID19-WS4-04</t>
  </si>
  <si>
    <t>NMRR-20-902-54894</t>
  </si>
  <si>
    <t>Serial Monitoring Of SARS-Cov-2 In The Saliva Of Paediatric Patients</t>
  </si>
  <si>
    <t>MRG-COVID19-WS2-07</t>
  </si>
  <si>
    <t>NMRR-20-989-54777</t>
  </si>
  <si>
    <t>Impact of COVID-19 pandemic on healthcare accessibility in Malaysia</t>
  </si>
  <si>
    <t>MRG-COVID19-WS3-05</t>
  </si>
  <si>
    <t>NMRR-20-884-54816</t>
  </si>
  <si>
    <t xml:space="preserve"> MOLECULAR CHARACTERIZATION OF SARS-CoV-2 by WHOLE GENOME SEQUENCING</t>
  </si>
  <si>
    <t>MRG-COVID19-WS3-06</t>
  </si>
  <si>
    <t>NMRR-20-1676-55108</t>
  </si>
  <si>
    <t>Longitudinal Study of Neutralizing Antibody Response Among COVID-19 Patients in Malaysia</t>
  </si>
  <si>
    <t>DR MOHD RIDHUAN ALI</t>
  </si>
  <si>
    <t>DR SITI NUR ZAWANI</t>
  </si>
  <si>
    <t>DR MASITA ARIP</t>
  </si>
  <si>
    <t>DR CHOW TING SOO</t>
  </si>
  <si>
    <t>DR KALAIARASU PEARIASAMY</t>
  </si>
  <si>
    <t>DR NUR WAHIDA ZULKIFLI</t>
  </si>
  <si>
    <t xml:space="preserve"> DR JEYANTHI SUPPIAH</t>
  </si>
  <si>
    <t>DR RAFIZA SHAHARUDIN</t>
  </si>
  <si>
    <t>End Report\54523-dr zawani.pdf</t>
  </si>
  <si>
    <t>End Report\54816.pdf</t>
  </si>
  <si>
    <t>A POPULATION-BASED SURVEY ON CATARACT BLINDNESS AND FACTORS INFLUENCING THE UPTAKE OF CATARACT SURGERY IN SARAWAK AND EASTERN ZONE OF MALAYSIA</t>
  </si>
  <si>
    <t>END REPORT\56504 dr aswir.pdf</t>
  </si>
  <si>
    <t>END REPORT\41153 dr marini.pdf</t>
  </si>
  <si>
    <t>Sin-Yeang Teow, Kitson Liew, Mohd Firdaus Che Mat, Marini Marzukl, Norazlin Abd Aziz, Tal- Lin Chu, Munirah Ahmad, Alan Soo-Beng Khoo (2019), Marini Marzuki, Susan Hoe Ling Ling (2021), Fatin Nur Asyigin, Marni Marzuki, Susan Hoe Ling Ling, (2021)</t>
  </si>
  <si>
    <t>Nor Linda Abdullah, Norazlin Abdul Aziz, Nurul Ashikin Mond Shahrehan, Christine Ricky, Marin Marzuki, Mohd Firdaus Che Mat, Chu Tal Lin, Noor Kaslina Mohd Korain, Cheng Eng Koay, Munirah Ahmad, Alan So Beng Khoo</t>
  </si>
  <si>
    <t xml:space="preserve">1. Marini Marzuki, Mod Firdaus Che Mat, Norazlin Abdul Aziz, Susan Ling Ling Hoe, Pey Jiun Lai, Suziana Zalla Che Fauzi, Nurul Asyikin Mohd Shahrehan, Mohd Noor Syuhada Md Halim, Christine Ricky, Tal Lin Chu, Suziyafizah Awang, Munirah Ahmad, Alan Soo Beng Khoo 2. Norazlin Abdul Aziz, Siti Hajar Shahid, Marini Marzuki, Noor Kaslina Mohd Korain, Kim Wee Ric, Chua Szu May, Nurul 'Ashikin Adam, Sivanesan Vilaya Mohan, Selina Chew, Chu Tai Lin,Audrey Fanty Anak Jangan, Mohd Noor Syuhada Md. Halim, Sasela Devi Raja Gopal, Mohd Faiznur Aizzat Poly, Nurhani Yasmin Abdul Rahman, Koay Cheng Eng, Zakinah Yahya, Munirah Ahmad, and Alan Khoo So Beng 3. Fatin Nur Asylgin, Norazlin Ab Aziz, Susan Ling Ling Hoe, Marini Marzuki 4. Marini Marzuki, Fatin Nur Asylgin Susan Ling Ling Ho </t>
  </si>
  <si>
    <t>Kerjasama dengan Institusi Penyelidikan Tempatan: 1. Hospital Kuala Lumpur 2. Hospital Sunway 3. Hospital Umum Sarawak 4. Hospital Queen Ellzabeth (IN) 5. Universiti Teknologi Mara Sungai Buloh. Kerjasama dengan industri tempatan: 1. HiTV  Laboratory Sdn. Bhd</t>
  </si>
  <si>
    <t>END REPORT\59800 Dr Umi Adzlin.pdf</t>
  </si>
  <si>
    <t>Mohamad Aznuddin AR. The effectiveness of Sanubari Optimal Health Program as A Wellness-Based Self-Management Intervention to Improve Mental Health &amp; Wellbeing Among House Officer: A Quasi-Experimental Study (SANUBARI-HO). Seminar Penyelidikan IKU, Setia Alam, Januari 2022.</t>
  </si>
  <si>
    <t>Mohamad Aznuddin Abd Razak, Umi Adzlin Silim, Aida Farhana Suhaimi, Siti Salwa Ramly, Nurul Nadia Ismail, Adlin Mohd Salleh, Aina Waheeda Mohamad, Edgar Samuel Kanniah, Chin Yin Leong, Khamisah Alias, Naemah Abdul Rahim, Ahmad Rostam Md Zin, Mohd Shaiful Azlan Kassim, Norhafizah Sahril, The Study on Effectiveness of Sanubari Optimal Health Program among House Officer in Malaysia: The Methodolgy and Challenges. 14th MOHAMM Scientific Meeting, Setia Alam, Julai 2022</t>
  </si>
  <si>
    <t>END REPORT\57684.pdf</t>
  </si>
  <si>
    <t>END REPORT\59606 dr shaiful.docx</t>
  </si>
  <si>
    <t>END REPORT\55724 dr foo.pdf</t>
  </si>
  <si>
    <t>END REPORT\52910 roshan jahn.pdf</t>
  </si>
  <si>
    <t>END REPORT\57824 dr liana (2).pdf</t>
  </si>
  <si>
    <t>END REPORT\50974 koh wen ming.pdf</t>
  </si>
  <si>
    <t>Pending Publications</t>
  </si>
  <si>
    <t>1. Koh WM,Anusha M,Siti Nur Farhana H,Manimaran K,Khoo EM, Nik Mazlina M, Rupinder HS, Haslinda H.</t>
  </si>
  <si>
    <t>1. LTBI Treatment;To Take or Not to Take? A Qualitative Exploration 2.Facilitators and Barriers to Latent Tuberculosos Treatment Uptake among Primary Healthcare workers in Malaysia 3. LTBI Treatment;What Can We Do Next? From Patients' and Healthcare Practitioners' Perspectives</t>
  </si>
  <si>
    <t>END REPORT\39643 Dr Alan.pdf</t>
  </si>
  <si>
    <t>1.Yeo LS. 2. SH Tan 3.JJP Yeo 4. DHP Foo</t>
  </si>
  <si>
    <t>MRG-2022-IKU-04</t>
  </si>
  <si>
    <t>NMRR-22-00545-XAC</t>
  </si>
  <si>
    <t>National Health and Morbidity Survey (NHMS) 2023: Non-Communicable Diseases and Healthcare Demand</t>
  </si>
  <si>
    <t>DR HALIZAH BINTI MAT RIFIN</t>
  </si>
  <si>
    <t>MRG-2022-MOH-10</t>
  </si>
  <si>
    <t>MRG-2022-MOH-11</t>
  </si>
  <si>
    <t>MRG-2022-MOH-12</t>
  </si>
  <si>
    <t>MRG-2022-MOH-13</t>
  </si>
  <si>
    <t>MRG-2022-MOH-14</t>
  </si>
  <si>
    <t>MRG-2022-MOH-15</t>
  </si>
  <si>
    <t>NMRR ID-22-00965-YZW</t>
  </si>
  <si>
    <t>NMRR ID-22-01048-CI1</t>
  </si>
  <si>
    <t>NMRR ID-22-00915-SC3</t>
  </si>
  <si>
    <t>NMRR ID-22-00916-WFS</t>
  </si>
  <si>
    <t>NMRR ID-22-00654-X3D</t>
  </si>
  <si>
    <t>NMRR-21-634-59445</t>
  </si>
  <si>
    <t>Association between Depression, Anxiety and Loneliness with Gaming, Smartphone and Internet Addictions among Public University Students in Malaysia</t>
  </si>
  <si>
    <t xml:space="preserve">Exploring Influences in Help-Seeking Behaviour Among Individuals With Lived Experience of Suicidal Behaviours in Malaysian Government Health Facilities  </t>
  </si>
  <si>
    <t>THE IMPACT OF TECHNOSTRESS ON BURNOUT AMONG HEALTHCARE WORKERS (HCWS) AT STATE HOSPITALS</t>
  </si>
  <si>
    <t>Use of Naltrexone for Stimulant Use Disorder (SUD) among Stimulant Users in Malaysia</t>
  </si>
  <si>
    <t>USAGE OF MALAY EMOTIONAL THERMOMETER TO ASSESS PSYCHOLOGICAL DISTRESS AS THE 6TH VITAL SIGN: A CROSS SECTIONAL CORRELATION STUDY</t>
  </si>
  <si>
    <t>The Malaysian Study on Hemodialysis patients SARS-Cov-2 Vaccination Immune Response: A prospective observational cohort study</t>
  </si>
  <si>
    <t>PEJABAT PENGURUS</t>
  </si>
  <si>
    <t xml:space="preserve">DR NUR HASNAH BINTI MA'AMOR </t>
  </si>
  <si>
    <t>PN ZAINAB BINTI HAJI TAMBOL/ PN ZAIKIAH MOHD. ZIN</t>
  </si>
  <si>
    <t>DR NORNI BINTI ABDULLAH</t>
  </si>
  <si>
    <t>DR NOR ASIAH MUHAMAD</t>
  </si>
  <si>
    <t>DR CHONG SIEW KOON</t>
  </si>
  <si>
    <t>END REPORT\59583.pdf</t>
  </si>
  <si>
    <t>END REPORT\47973 mohd hatta.pdf</t>
  </si>
  <si>
    <t>END REPORT\40751 Dr Sheela.doc</t>
  </si>
  <si>
    <t>END REPORT\54569 dr masita.pdf</t>
  </si>
  <si>
    <t>National Institutes of Health, Ministry of Health Malaysia. COVID-19 technical report 2020-2021: The challenging years 2022</t>
  </si>
  <si>
    <t>4 Pegawai, Latihan Dalam Perkhidmatan (LDP) luar negara: Baylor College of Medicine, Texas, USA</t>
  </si>
  <si>
    <t>END REPORT\48212 dr murizal.pdf</t>
  </si>
  <si>
    <t>1 Pegawai (PhD atau setara)</t>
  </si>
  <si>
    <t>Dr Lam Kok Wai, Fakulti Farmasi, UKM</t>
  </si>
  <si>
    <t>Kajian ini masih di peringkat makmal dan langkah seterusnya adalah menguji keberkesanan sebatian kimia yang diperolehi di dalam haiwan makmal</t>
  </si>
  <si>
    <t>UKM Medical Molecular Biology Institute (UMBI)</t>
  </si>
  <si>
    <t>END REPORT\52311 dr yuslina.pdf</t>
  </si>
  <si>
    <t>Universiti Teknologi Mara (UITM)</t>
  </si>
  <si>
    <t>END REPORT\58170 dr sarbhan.pdf</t>
  </si>
  <si>
    <t>END REPORT\48242 jama'ayah.pdf</t>
  </si>
  <si>
    <t>END REPORT\48343 dr jeyanthi.pdf</t>
  </si>
  <si>
    <t>END REPORT\50872 dr tan lu ping.pdf</t>
  </si>
  <si>
    <t>END REPORT\47199 dr noor azian.pdf</t>
  </si>
  <si>
    <t>END REPORT\60077 Noorlaile Jasman.pdf</t>
  </si>
  <si>
    <t>END REPORT\51503 revathy.pdf</t>
  </si>
  <si>
    <t>END REPORT\52264 mohd azerulazree.pdf</t>
  </si>
  <si>
    <t>END REPORT\53007 mohd naeem.pdf</t>
  </si>
  <si>
    <t>END REPORT\53120 rathi.pdf</t>
  </si>
  <si>
    <t>END REPORT\51788 Mohammad Zabri.pdf</t>
  </si>
  <si>
    <t>END REPORT\55551 dr hans.pdf</t>
  </si>
  <si>
    <t>END REPORT\59351 nurul amalina.pdf</t>
  </si>
  <si>
    <t>END REPORT\60174 dr rosnawati.pdf</t>
  </si>
  <si>
    <t>END REPORT\47742 DR LOO CHING EE.doc</t>
  </si>
  <si>
    <t>..\11MP\End Report\54777 DR NUR WAHIDA ZULKIFLI.pdf</t>
  </si>
  <si>
    <t>END REPORT\57182 dr nadia.pdf</t>
  </si>
  <si>
    <t>NMRR-21-467-58076</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</si>
  <si>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</si>
  <si>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</si>
  <si>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</si>
  <si>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</si>
  <si>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</si>
  <si>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</si>
  <si>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</si>
  <si>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</si>
  <si>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</si>
  <si>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</si>
  <si>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</si>
  <si>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</si>
  <si>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</si>
  <si>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</si>
  <si>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</si>
  <si>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</si>
  <si>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</si>
  <si>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</si>
  <si>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</si>
  <si>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</si>
  <si>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</si>
  <si>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</si>
  <si>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</si>
  <si>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</si>
  <si>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</si>
  <si>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</si>
  <si>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</si>
  <si>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</si>
  <si>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</si>
  <si>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</si>
  <si>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</si>
  <si>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</si>
  <si>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</si>
  <si>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</si>
  <si>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</si>
  <si>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</si>
  <si>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</si>
  <si>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</si>
  <si>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</si>
  <si>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</si>
  <si>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</si>
  <si>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</si>
  <si>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</si>
  <si>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</si>
  <si>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</si>
  <si>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</si>
  <si>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</si>
  <si>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</si>
  <si>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</si>
  <si>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</si>
  <si>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</si>
  <si>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</si>
  <si>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</si>
  <si>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</si>
  <si>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</si>
  <si>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</si>
  <si>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</si>
  <si>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</si>
  <si>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</si>
  <si>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</si>
  <si>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</si>
  <si>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</si>
  <si>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</si>
  <si>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</si>
  <si>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</si>
  <si>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</si>
  <si>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</si>
  <si>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</si>
  <si>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</si>
  <si>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</si>
  <si>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</si>
  <si>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</si>
  <si>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</si>
  <si>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</si>
  <si>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</si>
  <si>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</si>
  <si>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</si>
  <si>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</si>
  <si>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</si>
  <si>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</si>
  <si>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</si>
  <si>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</si>
  <si>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</si>
  <si>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</si>
  <si>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</si>
  <si>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</si>
  <si>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</si>
  <si>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</si>
  <si>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</si>
  <si>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</si>
  <si>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</si>
  <si>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</si>
  <si>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</si>
  <si>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</si>
  <si>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</si>
  <si>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</si>
  <si>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</si>
  <si>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</si>
  <si>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</si>
  <si>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</si>
  <si>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</si>
  <si>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</si>
  <si>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</si>
  <si>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</si>
  <si>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</si>
  <si>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</si>
  <si>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</si>
  <si>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</si>
  <si>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</si>
  <si>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</si>
  <si>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</si>
  <si>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</si>
  <si>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</si>
  <si>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</si>
  <si>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</si>
  <si>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</si>
  <si>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</si>
  <si>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</si>
  <si>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</si>
  <si>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</si>
  <si>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</si>
  <si>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</si>
  <si>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</si>
  <si>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</si>
  <si>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</si>
  <si>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</si>
  <si>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</si>
  <si>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</si>
  <si>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</si>
  <si>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</si>
  <si>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</si>
  <si>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</si>
  <si>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</si>
  <si>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</si>
  <si>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</si>
  <si>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</si>
  <si>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</si>
  <si>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</si>
  <si>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</si>
  <si>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</si>
  <si>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</si>
  <si>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</si>
  <si>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</si>
  <si>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</si>
  <si>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</si>
  <si>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</si>
  <si>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</si>
  <si>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</si>
  <si>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</si>
  <si>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</si>
  <si>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</si>
  <si>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</si>
  <si>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</si>
  <si>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</si>
  <si>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</si>
  <si>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</si>
  <si>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</si>
  <si>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</si>
  <si>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</si>
  <si>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</si>
  <si>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</si>
  <si>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</si>
  <si>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</si>
  <si>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</si>
  <si>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</si>
  <si>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</si>
  <si>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</si>
  <si>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</si>
  <si>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</si>
  <si>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</si>
  <si>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</si>
  <si>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</si>
  <si>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</si>
  <si>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</si>
  <si>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</si>
  <si>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</si>
  <si>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</si>
  <si>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</si>
  <si>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</si>
  <si>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</si>
  <si>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</si>
  <si>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</si>
  <si>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</si>
  <si>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</si>
  <si>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</si>
  <si>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</si>
  <si>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</si>
  <si>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</si>
  <si>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</si>
  <si>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</si>
  <si>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</si>
  <si>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</si>
  <si>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</si>
  <si>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</si>
  <si>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</si>
  <si>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</si>
  <si>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</si>
  <si>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</si>
  <si>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</si>
  <si>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</si>
  <si>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</si>
  <si>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</si>
  <si>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</si>
  <si>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</si>
  <si>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</si>
  <si>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</si>
  <si>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</si>
  <si>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</si>
  <si>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</si>
  <si>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</si>
  <si>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</si>
  <si>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</si>
  <si>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</si>
  <si>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</si>
  <si>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</si>
  <si>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</si>
  <si>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</si>
  <si>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</si>
  <si>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</si>
  <si>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</si>
  <si>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</si>
  <si>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</si>
  <si>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</si>
  <si>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</si>
  <si>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</si>
  <si>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</si>
  <si>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</si>
  <si>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</si>
  <si>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</si>
  <si>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</si>
  <si>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</si>
  <si>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</si>
  <si>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</si>
  <si>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</si>
  <si>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</si>
  <si>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</si>
  <si>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</si>
  <si>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</si>
  <si>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</si>
  <si>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</si>
  <si>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</si>
  <si>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</si>
  <si>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</si>
  <si>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</si>
  <si>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</si>
  <si>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</si>
  <si>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</si>
  <si>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</si>
  <si>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</si>
  <si>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</si>
  <si>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</si>
  <si>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</si>
  <si>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</si>
  <si>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</si>
  <si>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</si>
  <si>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</si>
  <si>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</si>
  <si>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</si>
  <si>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</si>
  <si>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</si>
  <si>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</si>
  <si>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</si>
  <si>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</si>
  <si>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</si>
  <si>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</si>
  <si>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</si>
  <si>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</si>
  <si>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</si>
  <si>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</si>
  <si>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</si>
  <si>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</si>
  <si>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</si>
  <si>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</si>
  <si>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</si>
  <si>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</si>
  <si>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</si>
  <si>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</si>
  <si>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</si>
  <si>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</si>
  <si>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</si>
  <si>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</si>
  <si>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</si>
  <si>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</si>
  <si>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</si>
  <si>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</si>
  <si>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</si>
  <si>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</si>
  <si>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</si>
  <si>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</si>
  <si>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</si>
  <si>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</si>
  <si>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</si>
  <si>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</si>
  <si>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</si>
  <si>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</si>
  <si>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</si>
  <si>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</si>
  <si>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</si>
  <si>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</si>
  <si>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</si>
  <si>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</si>
  <si>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</si>
  <si>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</si>
  <si>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</si>
  <si>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</si>
  <si>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</si>
  <si>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</si>
  <si>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</si>
  <si>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</si>
  <si>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</si>
  <si>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</si>
  <si>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</si>
  <si>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</si>
  <si>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</si>
  <si>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</si>
  <si>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</si>
  <si>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</si>
  <si>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</si>
  <si>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</si>
  <si>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</si>
  <si>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</si>
  <si>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</si>
  <si>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</si>
  <si>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</si>
  <si>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</si>
  <si>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</si>
  <si>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</si>
  <si>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</si>
  <si>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</si>
  <si>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</si>
  <si>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</si>
  <si>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</si>
  <si>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</si>
  <si>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</si>
  <si>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</si>
  <si>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</si>
  <si>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</si>
  <si>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</si>
  <si>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</si>
  <si>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</si>
  <si>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</si>
  <si>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</si>
  <si>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</si>
  <si>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</si>
  <si>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</si>
  <si>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</si>
  <si>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</si>
  <si>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</si>
  <si>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</si>
  <si>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</si>
  <si>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</si>
  <si>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</si>
  <si>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</si>
  <si>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</si>
  <si>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</si>
  <si>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</si>
  <si>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</si>
  <si>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</si>
  <si>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</si>
  <si>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</si>
  <si>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</si>
  <si>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</si>
  <si>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</si>
  <si>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</si>
  <si>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</si>
  <si>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</si>
  <si>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</si>
  <si>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</si>
  <si>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</si>
  <si>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</si>
  <si>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</si>
  <si>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</si>
  <si>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</si>
  <si>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</si>
  <si>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</si>
  <si>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</si>
  <si>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</si>
  <si>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</si>
  <si>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</si>
  <si>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</si>
  <si>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</si>
  <si>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</si>
  <si>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</si>
  <si>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</si>
  <si>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</si>
  <si>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</si>
  <si>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</si>
  <si>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</si>
  <si>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</si>
  <si>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</si>
  <si>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</si>
  <si>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</si>
  <si>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</si>
  <si>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</si>
  <si>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</si>
  <si>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</si>
  <si>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</si>
  <si>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</si>
  <si>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</si>
  <si>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</si>
  <si>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</si>
  <si>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</si>
  <si>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</si>
  <si>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</si>
  <si>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</si>
  <si>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</si>
  <si>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</si>
  <si>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</si>
  <si>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</si>
  <si>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</si>
  <si>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</si>
  <si>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</si>
  <si>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</si>
  <si>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</si>
  <si>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</si>
  <si>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</si>
  <si>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</si>
  <si>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</si>
  <si>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</si>
  <si>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</si>
  <si>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</si>
  <si>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</si>
  <si>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</si>
  <si>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</si>
  <si>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</si>
  <si>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</si>
  <si>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</si>
  <si>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</si>
  <si>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</si>
  <si>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</si>
  <si>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</si>
  <si>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</si>
  <si>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</si>
  <si>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</si>
  <si>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</si>
  <si>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</si>
  <si>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</si>
  <si>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</si>
  <si>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</si>
  <si>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</si>
  <si>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</si>
  <si>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</si>
  <si>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</si>
  <si>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</si>
  <si>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</si>
  <si>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</si>
  <si>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</si>
  <si>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</si>
  <si>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</si>
  <si>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</si>
  <si>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</si>
  <si>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</si>
  <si>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</si>
  <si>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</si>
  <si>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</si>
  <si>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</si>
  <si>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</si>
  <si>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</si>
  <si>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</si>
  <si>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</si>
  <si>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</si>
  <si>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</si>
  <si>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</si>
  <si>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</si>
  <si>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</si>
  <si>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</si>
  <si>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</si>
  <si>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</si>
  <si>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</si>
  <si>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</si>
  <si>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</si>
  <si>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</si>
  <si>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</si>
  <si>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</si>
  <si>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</si>
  <si>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</si>
  <si>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</si>
  <si>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</si>
  <si>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</si>
  <si>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</si>
  <si>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</si>
  <si>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</si>
  <si>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</si>
  <si>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</si>
  <si>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</si>
  <si>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</si>
  <si>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</si>
  <si>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</si>
  <si>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</si>
  <si>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</si>
  <si>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</si>
  <si>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</si>
  <si>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</si>
  <si>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</si>
  <si>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</si>
  <si>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</si>
  <si>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</si>
  <si>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</si>
  <si>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</si>
  <si>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</si>
  <si>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</si>
  <si>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</si>
  <si>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</si>
  <si>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</si>
  <si>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</si>
  <si>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</si>
  <si>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</si>
  <si>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</si>
  <si>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</si>
  <si>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</si>
  <si>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</si>
  <si>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</si>
  <si>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</si>
  <si>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</si>
  <si>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</si>
  <si>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</si>
  <si>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</si>
  <si>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</si>
  <si>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</si>
  <si>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</si>
  <si>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</si>
  <si>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</si>
  <si>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</si>
  <si>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</si>
  <si>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</si>
  <si>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</si>
  <si>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</si>
  <si>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</si>
  <si>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</si>
  <si>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</si>
  <si>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</si>
  <si>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</si>
  <si>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</si>
  <si>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</si>
  <si>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</si>
  <si>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</si>
  <si>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</si>
  <si>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</si>
  <si>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</si>
  <si>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</si>
  <si>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</si>
  <si>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</si>
  <si>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</si>
  <si>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</si>
  <si>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</si>
  <si>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</si>
  <si>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</si>
  <si>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</si>
  <si>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</si>
  <si>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</si>
  <si>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</si>
  <si>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</si>
  <si>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</si>
  <si>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</si>
  <si>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</si>
  <si>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</si>
  <si>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</si>
  <si>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</si>
  <si>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</si>
  <si>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</si>
  <si>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</si>
  <si>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</si>
  <si>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</si>
  <si>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</si>
  <si>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</si>
  <si>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</si>
  <si>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</si>
  <si>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</si>
  <si>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</si>
  <si>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</si>
  <si>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</si>
  <si>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</si>
  <si>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</si>
  <si>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</si>
  <si>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</si>
  <si>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</si>
  <si>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</si>
  <si>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</si>
  <si>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</si>
  <si>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</si>
  <si>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</si>
  <si>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</si>
  <si>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</si>
  <si>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</si>
  <si>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</si>
  <si>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</si>
  <si>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</si>
  <si>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</si>
  <si>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</si>
  <si>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</si>
  <si>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</si>
  <si>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</si>
  <si>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</si>
  <si>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</si>
  <si>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</si>
  <si>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</si>
  <si>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</si>
  <si>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</si>
  <si>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</si>
  <si>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</si>
  <si>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</si>
  <si>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</si>
  <si>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</si>
  <si>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</si>
  <si>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</si>
  <si>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</si>
  <si>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</si>
  <si>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</si>
  <si>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</si>
  <si>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</si>
  <si>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</si>
  <si>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</si>
  <si>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</si>
  <si>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</si>
  <si>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</si>
  <si>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</si>
  <si>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</si>
  <si>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</si>
  <si>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</si>
  <si>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</si>
  <si>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</si>
  <si>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</si>
  <si>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</si>
  <si>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</si>
  <si>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</si>
  <si>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</si>
  <si>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</si>
  <si>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</si>
  <si>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</si>
  <si>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</si>
  <si>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</si>
  <si>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</si>
  <si>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</si>
  <si>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</si>
  <si>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</si>
  <si>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</si>
  <si>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</si>
  <si>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</si>
  <si>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</si>
  <si>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</si>
  <si>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</si>
  <si>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</si>
  <si>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</si>
  <si>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</si>
  <si>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</si>
  <si>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</si>
  <si>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</si>
  <si>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</si>
  <si>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</si>
  <si>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</si>
  <si>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</si>
  <si>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</si>
  <si>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</si>
  <si>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</si>
  <si>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</si>
  <si>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</si>
  <si>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</si>
  <si>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</si>
  <si>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</si>
  <si>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</si>
  <si>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</si>
  <si>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</si>
  <si>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</si>
  <si>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</si>
  <si>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</si>
  <si>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</si>
  <si>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</si>
  <si>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</si>
  <si>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</si>
  <si>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</si>
  <si>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</si>
  <si>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</si>
  <si>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</si>
  <si>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</si>
  <si>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</si>
  <si>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</si>
  <si>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</si>
  <si>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</si>
  <si>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</si>
  <si>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</si>
  <si>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</si>
  <si>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</si>
  <si>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</si>
  <si>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</si>
  <si>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</si>
  <si>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</si>
  <si>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</si>
  <si>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</si>
  <si>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</si>
  <si>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</si>
  <si>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</si>
  <si>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</si>
  <si>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</si>
  <si>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</si>
  <si>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</si>
  <si>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</si>
  <si>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</si>
  <si>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</si>
  <si>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</si>
  <si>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</si>
  <si>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</si>
  <si>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</si>
  <si>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</si>
  <si>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</si>
  <si>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</si>
  <si>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</si>
  <si>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</si>
  <si>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</si>
  <si>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</si>
  <si>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</si>
  <si>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</si>
  <si>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</si>
  <si>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</si>
  <si>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</si>
  <si>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</si>
  <si>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</si>
  <si>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</si>
  <si>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</si>
  <si>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</si>
  <si>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</si>
  <si>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</si>
  <si>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</si>
  <si>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</si>
  <si>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</si>
  <si>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</si>
  <si>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</si>
  <si>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</si>
  <si>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</si>
  <si>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</si>
  <si>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</si>
  <si>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</si>
  <si>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</si>
  <si>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</si>
  <si>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</si>
  <si>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</si>
  <si>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</si>
  <si>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</si>
  <si>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</si>
  <si>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</si>
  <si>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</si>
  <si>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</si>
  <si>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</si>
  <si>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</si>
  <si>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</si>
  <si>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</si>
  <si>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</si>
  <si>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</si>
  <si>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</si>
  <si>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</si>
  <si>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</si>
  <si>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</si>
  <si>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</si>
  <si>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</si>
  <si>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</si>
  <si>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</si>
  <si>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</si>
  <si>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</si>
  <si>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</si>
  <si>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</si>
  <si>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</si>
  <si>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</si>
  <si>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</si>
  <si>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</si>
  <si>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</si>
  <si>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</si>
  <si>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</si>
  <si>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</si>
  <si>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</si>
  <si>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</si>
  <si>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</si>
  <si>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</si>
  <si>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</si>
  <si>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</si>
  <si>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</si>
  <si>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</si>
  <si>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</si>
  <si>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</si>
  <si>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</si>
  <si>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</si>
  <si>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</si>
  <si>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</si>
  <si>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</si>
  <si>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</si>
  <si>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</si>
  <si>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</si>
  <si>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</si>
  <si>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</si>
  <si>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</si>
  <si>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</si>
  <si>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</si>
  <si>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</si>
  <si>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</si>
  <si>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</si>
  <si>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</si>
  <si>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</si>
  <si>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</si>
  <si>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</si>
  <si>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</si>
  <si>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</si>
  <si>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</si>
  <si>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</si>
  <si>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</si>
  <si>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</si>
  <si>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</si>
  <si>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</si>
  <si>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</si>
  <si>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</si>
  <si>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</si>
  <si>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</si>
  <si>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</si>
  <si>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</si>
  <si>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</si>
  <si>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</si>
  <si>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</si>
  <si>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</si>
  <si>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</si>
  <si>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</si>
  <si>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</si>
  <si>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</si>
  <si>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</si>
  <si>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</si>
  <si>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</si>
  <si>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</si>
  <si>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</si>
  <si>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</si>
  <si>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</si>
  <si>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</si>
  <si>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</si>
  <si>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</si>
  <si>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</si>
  <si>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</si>
  <si>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</si>
  <si>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</si>
  <si>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</si>
  <si>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</si>
  <si>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</si>
  <si>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</si>
  <si>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</si>
  <si>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</si>
  <si>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</si>
  <si>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</si>
  <si>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</si>
  <si>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</si>
  <si>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</si>
  <si>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</si>
  <si>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</si>
  <si>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</si>
  <si>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</si>
  <si>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</si>
  <si>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</si>
  <si>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</si>
  <si>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</si>
  <si>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</si>
  <si>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</si>
  <si>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</si>
  <si>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</si>
  <si>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</si>
  <si>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</si>
  <si>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</si>
  <si>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</si>
  <si>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</si>
  <si>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</si>
  <si>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</si>
  <si>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</si>
  <si>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</si>
  <si>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</si>
  <si>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</si>
  <si>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</si>
  <si>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</si>
  <si>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</si>
  <si>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</si>
  <si>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</si>
  <si>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</si>
  <si>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</si>
  <si>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</si>
  <si>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</si>
  <si>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</si>
  <si>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</si>
  <si>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</si>
  <si>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</si>
  <si>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</si>
  <si>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</si>
  <si>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</si>
  <si>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</si>
  <si>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</si>
  <si>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</si>
  <si>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</si>
  <si>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</si>
  <si>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</si>
  <si>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</si>
  <si>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</si>
  <si>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</si>
  <si>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</si>
  <si>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</si>
  <si>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</si>
  <si>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</si>
  <si>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</si>
  <si>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</si>
  <si>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</si>
  <si>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</si>
  <si>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</si>
  <si>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</si>
  <si>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</si>
  <si>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</si>
  <si>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</si>
  <si>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</si>
  <si>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</si>
  <si>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</si>
  <si>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</si>
  <si>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</si>
  <si>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</si>
  <si>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</si>
  <si>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</si>
  <si>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</si>
  <si>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</si>
  <si>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</si>
  <si>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</si>
  <si>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</si>
  <si>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</si>
  <si>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</si>
  <si>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</si>
  <si>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</si>
  <si>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</si>
  <si>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</si>
  <si>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</si>
  <si>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</si>
  <si>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</si>
  <si>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</si>
  <si>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</si>
  <si>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</si>
  <si>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</si>
  <si>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</si>
  <si>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</si>
  <si>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</si>
  <si>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</si>
  <si>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</si>
  <si>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</si>
  <si>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</si>
  <si>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</si>
  <si>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</si>
  <si>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</si>
  <si>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</si>
  <si>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</si>
  <si>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</si>
  <si>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</si>
  <si>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</si>
  <si>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</si>
  <si>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</si>
  <si>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</si>
  <si>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</si>
  <si>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</si>
  <si>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</si>
  <si>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</si>
  <si>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</si>
  <si>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</si>
  <si>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</si>
  <si>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</si>
  <si>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</si>
  <si>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</si>
  <si>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</si>
  <si>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</si>
  <si>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</si>
  <si>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</si>
  <si>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</si>
  <si>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</si>
  <si>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</si>
  <si>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</si>
  <si>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</si>
  <si>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</si>
  <si>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</si>
  <si>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</si>
  <si>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</si>
  <si>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</si>
  <si>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</si>
  <si>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</si>
  <si>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</si>
  <si>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</si>
  <si>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</si>
  <si>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</si>
  <si>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</si>
  <si>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</si>
  <si>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</si>
  <si>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</si>
  <si>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</si>
  <si>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</si>
  <si>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</si>
  <si>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</si>
  <si>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</si>
  <si>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</si>
  <si>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</si>
  <si>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</si>
  <si>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</si>
  <si>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</si>
  <si>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</si>
  <si>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</si>
  <si>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</si>
  <si>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</si>
  <si>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</si>
  <si>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</si>
  <si>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</si>
  <si>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</si>
  <si>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</si>
  <si>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</si>
  <si>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</si>
  <si>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</si>
  <si>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</si>
  <si>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</si>
  <si>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</si>
  <si>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</si>
  <si>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</si>
  <si>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</si>
  <si>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</si>
  <si>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</si>
  <si>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</si>
  <si>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</si>
  <si>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</si>
  <si>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</si>
  <si>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</si>
  <si>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</si>
  <si>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</si>
  <si>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</si>
  <si>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</si>
  <si>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</si>
  <si>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</si>
  <si>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</si>
  <si>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</si>
  <si>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</si>
  <si>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</si>
  <si>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</si>
  <si>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</si>
  <si>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</si>
  <si>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</si>
  <si>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</si>
  <si>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</si>
  <si>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</si>
  <si>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</si>
  <si>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</si>
  <si>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</si>
  <si>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</si>
  <si>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</si>
  <si>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</si>
  <si>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</si>
  <si>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</si>
  <si>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</si>
  <si>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</si>
  <si>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</si>
  <si>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</si>
  <si>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</si>
  <si>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</si>
  <si>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</si>
  <si>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</si>
  <si>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</si>
  <si>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</si>
  <si>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</si>
  <si>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</si>
  <si>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</si>
  <si>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</si>
  <si>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</si>
  <si>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</si>
  <si>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</si>
  <si>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</si>
  <si>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</si>
  <si>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</si>
  <si>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</si>
  <si>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</si>
  <si>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</si>
  <si>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</si>
  <si>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</si>
  <si>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</si>
  <si>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</si>
  <si>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</si>
  <si>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</si>
  <si>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</si>
  <si>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</si>
  <si>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</si>
  <si>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</si>
  <si>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</si>
  <si>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</si>
  <si>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</si>
  <si>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</si>
  <si>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</si>
  <si>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</si>
  <si>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</si>
  <si>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</si>
  <si>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</si>
  <si>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</si>
  <si>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</si>
  <si>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</si>
  <si>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</si>
  <si>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</si>
  <si>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</si>
  <si>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</si>
  <si>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</si>
  <si>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</si>
  <si>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</si>
  <si>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</si>
  <si>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</si>
  <si>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</si>
  <si>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</si>
  <si>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</si>
  <si>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</si>
  <si>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</si>
  <si>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</si>
  <si>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</si>
  <si>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</si>
  <si>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</si>
  <si>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</si>
  <si>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</si>
  <si>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</si>
  <si>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</si>
  <si>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</si>
  <si>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</si>
  <si>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</si>
  <si>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</si>
  <si>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</si>
  <si>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</si>
  <si>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</si>
  <si>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</si>
  <si>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</si>
  <si>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</si>
  <si>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</si>
  <si>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</si>
  <si>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</si>
  <si>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</si>
  <si>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</si>
  <si>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</si>
  <si>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</si>
  <si>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</si>
  <si>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</si>
  <si>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</si>
  <si>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</si>
  <si>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</si>
  <si>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</si>
  <si>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</si>
  <si>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</si>
  <si>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</si>
  <si>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</si>
  <si>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</si>
  <si>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</si>
  <si>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</si>
  <si>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</si>
  <si>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</si>
  <si>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</si>
  <si>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</si>
  <si>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</si>
  <si>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</si>
  <si>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</si>
  <si>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</si>
  <si>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</si>
  <si>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</si>
  <si>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</si>
  <si>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</si>
  <si>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</si>
  <si>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</si>
  <si>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</si>
  <si>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</si>
  <si>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</si>
  <si>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</si>
  <si>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</si>
  <si>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</si>
  <si>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</si>
  <si>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</si>
  <si>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</si>
  <si>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</si>
  <si>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</si>
  <si>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</si>
  <si>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</si>
  <si>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</si>
  <si>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</si>
  <si>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</si>
  <si>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</si>
  <si>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</si>
  <si>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</si>
  <si>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</si>
  <si>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</si>
  <si>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</si>
  <si>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</si>
  <si>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</si>
  <si>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</si>
  <si>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</si>
  <si>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</si>
  <si>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</si>
  <si>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</si>
  <si>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</si>
  <si>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</si>
  <si>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</si>
  <si>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</si>
  <si>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</si>
  <si>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</si>
  <si>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</si>
  <si>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</si>
  <si>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</si>
  <si>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</si>
  <si>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</si>
  <si>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</si>
  <si>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</si>
  <si>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</si>
  <si>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</si>
  <si>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</si>
  <si>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</si>
  <si>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</si>
  <si>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</si>
  <si>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</si>
  <si>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</si>
  <si>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</si>
  <si>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</si>
  <si>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</si>
  <si>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</si>
  <si>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</si>
  <si>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</si>
  <si>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</si>
  <si>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</si>
  <si>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</si>
  <si>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</si>
  <si>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</si>
  <si>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</si>
  <si>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</si>
  <si>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</si>
  <si>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</si>
  <si>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</si>
  <si>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</si>
  <si>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</si>
  <si>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</si>
  <si>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</si>
  <si>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</si>
  <si>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</si>
  <si>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</si>
  <si>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</si>
  <si>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</si>
  <si>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</si>
  <si>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</si>
  <si>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</si>
  <si>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</si>
  <si>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</si>
  <si>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</si>
  <si>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</si>
  <si>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</si>
  <si>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</si>
  <si>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</si>
  <si>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</si>
  <si>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</si>
  <si>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</si>
  <si>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</si>
  <si>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</si>
  <si>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</si>
  <si>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</si>
  <si>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</si>
  <si>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</si>
  <si>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</si>
  <si>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</si>
  <si>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</si>
  <si>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</si>
  <si>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</si>
  <si>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</si>
  <si>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</si>
  <si>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</si>
  <si>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</si>
  <si>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</si>
  <si>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</si>
  <si>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</si>
  <si>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</si>
  <si>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</si>
  <si>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</si>
  <si>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</si>
  <si>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</si>
  <si>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</si>
  <si>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</si>
  <si>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</si>
  <si>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</si>
  <si>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</si>
  <si>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</si>
  <si>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</si>
  <si>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</si>
  <si>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</si>
  <si>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</si>
  <si>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</si>
  <si>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</si>
  <si>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</si>
  <si>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</si>
  <si>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</si>
  <si>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</si>
  <si>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</si>
  <si>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</si>
  <si>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</si>
  <si>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</si>
  <si>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</si>
  <si>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</si>
  <si>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</si>
  <si>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</si>
  <si>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</si>
  <si>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</si>
  <si>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</si>
  <si>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</si>
  <si>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</si>
  <si>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</si>
  <si>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</si>
  <si>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</si>
  <si>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</si>
  <si>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</si>
  <si>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</si>
  <si>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</si>
  <si>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</si>
  <si>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</si>
  <si>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</si>
  <si>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</si>
  <si>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</si>
  <si>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</si>
  <si>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</si>
  <si>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</si>
  <si>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</si>
  <si>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</si>
  <si>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</si>
  <si>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</si>
  <si>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</si>
  <si>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</si>
  <si>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</si>
  <si>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</si>
  <si>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</si>
  <si>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</si>
  <si>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</si>
  <si>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</si>
  <si>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</si>
  <si>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</si>
  <si>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</si>
  <si>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</si>
  <si>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</si>
  <si>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</si>
  <si>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</si>
  <si>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</si>
  <si>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</si>
  <si>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</si>
  <si>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</si>
  <si>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</si>
  <si>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</si>
  <si>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</si>
  <si>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</si>
  <si>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</si>
  <si>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</si>
  <si>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</si>
  <si>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</si>
  <si>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</si>
  <si>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</si>
  <si>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</si>
  <si>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</si>
  <si>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</si>
  <si>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</si>
  <si>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</si>
  <si>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</si>
  <si>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</si>
  <si>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</si>
  <si>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</si>
  <si>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</si>
  <si>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</si>
  <si>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</si>
  <si>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</si>
  <si>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</si>
  <si>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</si>
  <si>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</si>
  <si>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</si>
  <si>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</si>
  <si>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</si>
  <si>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</si>
  <si>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</si>
  <si>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</si>
  <si>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</si>
  <si>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</si>
  <si>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</si>
  <si>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</si>
  <si>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</si>
  <si>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</si>
  <si>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</si>
  <si>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</si>
  <si>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</si>
  <si>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</si>
  <si>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</si>
  <si>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</si>
  <si>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</si>
  <si>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</si>
  <si>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</si>
  <si>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</si>
  <si>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</si>
  <si>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</si>
  <si>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</si>
  <si>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</si>
  <si>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</si>
  <si>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</si>
  <si>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</si>
  <si>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</si>
  <si>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</si>
  <si>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</si>
  <si>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</si>
  <si>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</si>
  <si>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</si>
  <si>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</si>
  <si>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</si>
  <si>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</si>
  <si>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</si>
  <si>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</si>
  <si>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</si>
  <si>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</si>
  <si>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</si>
  <si>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</si>
  <si>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</si>
  <si>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</si>
  <si>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</si>
  <si>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</si>
  <si>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</si>
  <si>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</si>
  <si>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</si>
  <si>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</si>
  <si>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</si>
  <si>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</si>
  <si>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</si>
  <si>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</si>
  <si>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</si>
  <si>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</si>
  <si>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</si>
  <si>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</si>
  <si>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</si>
  <si>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</si>
  <si>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</si>
  <si>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</si>
  <si>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</si>
  <si>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</si>
  <si>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</si>
  <si>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</si>
  <si>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</si>
  <si>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</si>
  <si>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</si>
  <si>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</si>
  <si>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</si>
  <si>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</si>
  <si>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</si>
  <si>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</si>
  <si>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</si>
  <si>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</si>
  <si>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</si>
  <si>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</si>
  <si>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</si>
  <si>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</si>
  <si>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</si>
  <si>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</si>
  <si>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</si>
  <si>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</si>
  <si>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</si>
  <si>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</si>
  <si>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</si>
  <si>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</si>
  <si>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</si>
  <si>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</si>
  <si>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</si>
  <si>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</si>
  <si>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</si>
  <si>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</si>
  <si>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</si>
  <si>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</si>
  <si>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</si>
  <si>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</si>
  <si>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</si>
  <si>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</si>
  <si>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</si>
  <si>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</si>
  <si>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</si>
  <si>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</si>
  <si>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</si>
  <si>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</si>
  <si>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</si>
  <si>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</si>
  <si>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</si>
  <si>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</si>
  <si>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</si>
  <si>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</si>
  <si>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</si>
  <si>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</si>
  <si>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</si>
  <si>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</si>
  <si>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</si>
  <si>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</si>
  <si>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</si>
  <si>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</si>
  <si>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</si>
  <si>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</si>
  <si>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</si>
  <si>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</si>
  <si>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</si>
  <si>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</si>
  <si>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</si>
  <si>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</si>
  <si>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</si>
  <si>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</si>
  <si>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</si>
  <si>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</si>
  <si>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</si>
  <si>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</si>
  <si>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</si>
  <si>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</si>
  <si>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</si>
  <si>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</si>
  <si>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</si>
  <si>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</si>
  <si>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</si>
  <si>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</si>
  <si>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</si>
  <si>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</si>
  <si>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</si>
  <si>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</si>
  <si>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</si>
  <si>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</si>
  <si>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</si>
  <si>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</si>
  <si>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</si>
  <si>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</si>
  <si>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</si>
  <si>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</si>
  <si>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</si>
  <si>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</si>
  <si>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</si>
  <si>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</si>
  <si>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</si>
  <si>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</si>
  <si>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</si>
  <si>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</si>
  <si>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</si>
  <si>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</si>
  <si>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</si>
  <si>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</si>
  <si>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</si>
  <si>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</si>
  <si>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</si>
  <si>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</si>
  <si>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</si>
  <si>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</si>
  <si>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</si>
  <si>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</si>
  <si>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</si>
  <si>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</si>
  <si>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</si>
  <si>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</si>
  <si>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</si>
  <si>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</si>
  <si>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</si>
  <si>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</si>
  <si>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</si>
  <si>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</si>
  <si>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</si>
  <si>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</si>
  <si>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</si>
  <si>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</si>
  <si>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</si>
  <si>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</si>
  <si>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</si>
  <si>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</si>
  <si>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</si>
  <si>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</si>
  <si>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</si>
  <si>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</si>
  <si>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</si>
  <si>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</si>
  <si>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</si>
  <si>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</si>
  <si>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</si>
  <si>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</si>
  <si>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</si>
  <si>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</si>
  <si>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</si>
  <si>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</si>
  <si>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</si>
  <si>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</si>
  <si>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</si>
  <si>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</si>
  <si>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</si>
  <si>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</si>
  <si>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</si>
  <si>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</si>
  <si>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</si>
  <si>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</si>
  <si>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</si>
  <si>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</si>
  <si>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</si>
  <si>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</si>
  <si>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</si>
  <si>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</si>
  <si>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</si>
  <si>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</si>
  <si>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</si>
  <si>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</si>
  <si>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</si>
  <si>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</si>
  <si>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</si>
  <si>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</si>
  <si>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</si>
  <si>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</si>
  <si>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</si>
  <si>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</si>
  <si>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</si>
  <si>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</si>
  <si>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</si>
  <si>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</si>
  <si>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</si>
  <si>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</si>
  <si>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</si>
  <si>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</si>
  <si>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</si>
  <si>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</si>
  <si>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</si>
  <si>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</si>
  <si>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</si>
  <si>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</si>
  <si>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</si>
  <si>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</si>
  <si>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</si>
  <si>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</si>
  <si>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</si>
  <si>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</si>
  <si>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</si>
  <si>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</si>
  <si>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</si>
  <si>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</si>
  <si>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</si>
  <si>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</si>
  <si>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</si>
  <si>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</si>
  <si>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</si>
  <si>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</si>
  <si>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</si>
  <si>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</si>
  <si>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</si>
  <si>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</si>
  <si>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</si>
  <si>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</si>
  <si>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</si>
  <si>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</si>
  <si>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</si>
  <si>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</si>
  <si>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</si>
  <si>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</si>
  <si>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</si>
  <si>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</si>
  <si>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</si>
  <si>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</si>
  <si>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</si>
  <si>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</si>
  <si>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</si>
  <si>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</si>
  <si>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</si>
  <si>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</si>
  <si>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</si>
  <si>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</si>
  <si>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</si>
  <si>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</si>
  <si>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</si>
  <si>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</si>
  <si>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</si>
  <si>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</si>
  <si>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</si>
  <si>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</si>
  <si>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</si>
  <si>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</si>
  <si>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</si>
  <si>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</si>
  <si>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</si>
  <si>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</si>
  <si>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</si>
  <si>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</si>
  <si>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</si>
  <si>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</si>
  <si>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</si>
  <si>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</si>
  <si>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</si>
  <si>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</si>
  <si>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</si>
  <si>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</si>
  <si>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</si>
  <si>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</si>
  <si>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</si>
  <si>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</si>
  <si>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</si>
  <si>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</si>
  <si>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</si>
  <si>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</si>
  <si>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</si>
  <si>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</si>
  <si>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</si>
  <si>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</si>
  <si>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</si>
  <si>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</si>
  <si>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</si>
  <si>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</si>
  <si>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</si>
  <si>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</si>
  <si>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</si>
  <si>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</si>
  <si>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</si>
  <si>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</si>
  <si>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</si>
  <si>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</si>
  <si>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</si>
  <si>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</si>
  <si>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</si>
  <si>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</si>
  <si>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</si>
  <si>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</si>
  <si>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</si>
  <si>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</si>
  <si>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</si>
  <si>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</si>
  <si>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</si>
  <si>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</si>
  <si>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</si>
  <si>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</si>
  <si>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</si>
  <si>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</si>
  <si>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</si>
  <si>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</si>
  <si>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</si>
  <si>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</si>
  <si>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</si>
  <si>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</si>
  <si>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</si>
  <si>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</si>
  <si>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</si>
  <si>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</si>
  <si>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</si>
  <si>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</si>
  <si>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</si>
  <si>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</si>
  <si>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</si>
  <si>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</si>
  <si>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</si>
  <si>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</si>
  <si>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</si>
  <si>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</si>
  <si>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</si>
  <si>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</si>
  <si>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</si>
  <si>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</si>
  <si>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</si>
  <si>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</si>
  <si>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</si>
  <si>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</si>
  <si>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</si>
  <si>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</si>
  <si>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</si>
  <si>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</si>
  <si>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</si>
  <si>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</si>
  <si>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</si>
  <si>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</si>
  <si>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</si>
  <si>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</si>
  <si>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</si>
  <si>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</si>
  <si>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</si>
  <si>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</si>
  <si>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</si>
  <si>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</si>
  <si>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</si>
  <si>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</si>
  <si>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</si>
  <si>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</si>
  <si>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</si>
  <si>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</si>
  <si>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</si>
  <si>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</si>
  <si>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</si>
  <si>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</si>
  <si>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</si>
  <si>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</si>
  <si>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</si>
  <si>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</si>
  <si>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</si>
  <si>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</si>
  <si>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</si>
  <si>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</si>
  <si>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</si>
  <si>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</si>
  <si>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</si>
  <si>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</si>
  <si>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</si>
  <si>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</si>
  <si>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</si>
  <si>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</si>
  <si>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</si>
  <si>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</si>
  <si>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</si>
  <si>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</si>
  <si>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</si>
  <si>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</si>
  <si>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</si>
  <si>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</si>
  <si>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</si>
  <si>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</si>
  <si>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</si>
  <si>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</si>
  <si>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</si>
  <si>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</si>
  <si>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</si>
  <si>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</si>
  <si>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</si>
  <si>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</si>
  <si>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</si>
  <si>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</si>
  <si>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</si>
  <si>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</si>
  <si>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</si>
  <si>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</si>
  <si>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</si>
  <si>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</si>
  <si>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</si>
  <si>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</si>
  <si>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</si>
  <si>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</si>
  <si>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</si>
  <si>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</si>
  <si>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</si>
  <si>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</si>
  <si>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</si>
  <si>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</si>
  <si>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</si>
  <si>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</si>
  <si>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</si>
  <si>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</si>
  <si>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</si>
  <si>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</si>
  <si>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</si>
  <si>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</si>
  <si>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</si>
  <si>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</si>
  <si>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</si>
  <si>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</si>
  <si>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</si>
  <si>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</si>
  <si>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</si>
  <si>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</si>
  <si>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</si>
  <si>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</si>
  <si>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</si>
  <si>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</si>
  <si>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</si>
  <si>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</si>
  <si>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</si>
  <si>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</si>
  <si>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</si>
  <si>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</si>
  <si>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</si>
  <si>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</si>
  <si>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</si>
  <si>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</si>
  <si>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</si>
  <si>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</si>
  <si>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</si>
  <si>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</si>
  <si>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</si>
  <si>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</si>
  <si>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</si>
  <si>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</si>
  <si>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</si>
  <si>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</si>
  <si>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</si>
  <si>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</si>
  <si>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</si>
  <si>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</si>
  <si>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</si>
  <si>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</si>
  <si>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</si>
  <si>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</si>
  <si>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</si>
  <si>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</si>
  <si>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</si>
  <si>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</si>
  <si>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</si>
  <si>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</si>
  <si>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</si>
  <si>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</si>
  <si>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</si>
  <si>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</si>
  <si>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</si>
  <si>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</si>
  <si>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</si>
  <si>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</si>
  <si>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</si>
  <si>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</si>
  <si>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</si>
  <si>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</si>
  <si>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</si>
  <si>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</si>
  <si>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</si>
  <si>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</si>
  <si>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</si>
  <si>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</si>
  <si>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</si>
  <si>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</si>
  <si>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</si>
  <si>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</si>
  <si>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</si>
  <si>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</si>
  <si>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</si>
  <si>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</si>
  <si>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</si>
  <si>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</si>
  <si>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</si>
  <si>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</si>
  <si>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</si>
  <si>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</si>
  <si>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</si>
  <si>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</si>
  <si>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</si>
  <si>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</si>
  <si>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</si>
  <si>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</si>
  <si>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</si>
  <si>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</si>
  <si>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</si>
  <si>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</si>
  <si>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</si>
  <si>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</si>
  <si>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</si>
  <si>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</si>
  <si>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</si>
  <si>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</si>
  <si>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</si>
  <si>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</si>
  <si>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</si>
  <si>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</si>
  <si>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</si>
  <si>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</si>
  <si>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</si>
  <si>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</si>
  <si>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</si>
  <si>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</si>
  <si>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</si>
  <si>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</si>
  <si>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</si>
  <si>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</si>
  <si>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</si>
  <si>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</si>
  <si>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</si>
  <si>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</si>
  <si>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</si>
  <si>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</si>
  <si>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</si>
  <si>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</si>
  <si>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</si>
  <si>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</si>
  <si>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</si>
  <si>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</si>
  <si>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</si>
  <si>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</si>
  <si>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</si>
  <si>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</si>
  <si>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</si>
  <si>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</si>
  <si>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</si>
  <si>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</si>
  <si>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</si>
  <si>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</si>
  <si>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</si>
  <si>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</si>
  <si>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</si>
  <si>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</si>
  <si>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</si>
  <si>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</si>
  <si>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</si>
  <si>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</si>
  <si>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</si>
  <si>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</si>
  <si>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</si>
  <si>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</si>
  <si>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</si>
  <si>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</si>
  <si>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</si>
  <si>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</si>
  <si>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</si>
  <si>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</si>
  <si>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</si>
  <si>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</si>
  <si>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</si>
  <si>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</si>
  <si>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</si>
  <si>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</si>
  <si>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</si>
  <si>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</si>
  <si>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</si>
  <si>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</si>
  <si>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</si>
  <si>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</si>
  <si>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</si>
  <si>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</si>
  <si>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</si>
  <si>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</si>
  <si>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</si>
  <si>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</si>
  <si>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</si>
  <si>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</si>
  <si>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</si>
  <si>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</si>
  <si>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</si>
  <si>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</si>
  <si>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</si>
  <si>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</si>
  <si>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</si>
  <si>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</si>
  <si>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</si>
  <si>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</si>
  <si>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</si>
  <si>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</si>
  <si>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</si>
  <si>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</si>
  <si>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</si>
  <si>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</si>
  <si>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</si>
  <si>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</si>
  <si>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</si>
  <si>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</si>
  <si>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</si>
  <si>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</si>
  <si>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</si>
  <si>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</si>
  <si>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</si>
  <si>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</si>
  <si>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</si>
  <si>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</si>
  <si>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</si>
  <si>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</si>
  <si>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</si>
  <si>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</si>
  <si>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</si>
  <si>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</si>
  <si>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</si>
  <si>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</si>
  <si>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</si>
  <si>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</si>
  <si>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</si>
  <si>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</si>
  <si>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</si>
  <si>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</si>
  <si>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</si>
  <si>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</si>
  <si>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</si>
  <si>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</si>
  <si>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</si>
  <si>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</si>
  <si>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</si>
  <si>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</si>
  <si>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</si>
  <si>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</si>
  <si>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</si>
  <si>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</si>
  <si>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</si>
  <si>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</si>
  <si>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</si>
  <si>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</si>
  <si>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</si>
  <si>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</si>
  <si>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</si>
  <si>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</si>
  <si>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</si>
  <si>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</si>
  <si>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</si>
  <si>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</si>
  <si>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</si>
  <si>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</si>
  <si>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</si>
  <si>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</si>
  <si>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</si>
  <si>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</si>
  <si>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</si>
  <si>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</si>
  <si>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</si>
  <si>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</si>
  <si>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</si>
  <si>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</si>
  <si>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</si>
  <si>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</si>
  <si>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</si>
  <si>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</si>
  <si>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</si>
  <si>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</si>
  <si>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</si>
  <si>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</si>
  <si>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</si>
  <si>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</si>
  <si>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</si>
  <si>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</si>
  <si>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</si>
  <si>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</si>
  <si>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</si>
  <si>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</si>
  <si>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</si>
  <si>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</si>
  <si>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</si>
  <si>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</si>
  <si>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</si>
  <si>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</si>
  <si>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</si>
  <si>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</si>
  <si>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</si>
  <si>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</si>
  <si>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</si>
  <si>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</si>
  <si>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</si>
  <si>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</si>
  <si>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</si>
  <si>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</si>
  <si>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</si>
  <si>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</si>
  <si>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</si>
  <si>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</si>
  <si>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</si>
  <si>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</si>
  <si>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</si>
  <si>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</si>
  <si>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</si>
  <si>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</si>
  <si>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</si>
  <si>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</si>
  <si>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</si>
  <si>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</si>
  <si>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</si>
  <si>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</si>
  <si>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</si>
  <si>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</si>
  <si>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</si>
  <si>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</si>
  <si>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</si>
  <si>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</si>
  <si>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</si>
  <si>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</si>
  <si>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</si>
  <si>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</si>
  <si>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</si>
  <si>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</si>
  <si>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</si>
  <si>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</si>
  <si>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</si>
  <si>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</si>
  <si>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</si>
  <si>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</si>
  <si>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</si>
  <si>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</si>
  <si>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</si>
  <si>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</si>
  <si>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</si>
  <si>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</si>
  <si>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</si>
  <si>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</si>
  <si>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</si>
  <si>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</si>
  <si>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</si>
  <si>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</si>
  <si>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</si>
  <si>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</si>
  <si>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</si>
  <si>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</si>
  <si>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</si>
  <si>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</si>
  <si>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</si>
  <si>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</si>
  <si>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</si>
  <si>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</si>
  <si>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</si>
  <si>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</si>
  <si>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</si>
  <si>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</si>
  <si>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</si>
  <si>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</si>
  <si>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</si>
  <si>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</si>
  <si>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</si>
  <si>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</si>
  <si>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</si>
  <si>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</si>
  <si>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</si>
  <si>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</si>
  <si>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</si>
  <si>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</si>
  <si>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</si>
  <si>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</si>
  <si>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</si>
  <si>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</si>
  <si>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</si>
  <si>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</si>
  <si>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</si>
  <si>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</si>
  <si>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</si>
  <si>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</si>
  <si>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</si>
  <si>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</si>
  <si>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</si>
  <si>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</si>
  <si>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</si>
  <si>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</si>
  <si>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</si>
  <si>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</si>
  <si>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</si>
  <si>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</si>
  <si>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</si>
  <si>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</si>
  <si>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</si>
  <si>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</si>
  <si>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</si>
  <si>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</si>
  <si>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</si>
  <si>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</si>
  <si>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</si>
  <si>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</si>
  <si>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</si>
  <si>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</si>
  <si>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</si>
  <si>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</si>
  <si>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</si>
  <si>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</si>
  <si>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</si>
  <si>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</si>
  <si>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</si>
  <si>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</si>
  <si>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</si>
  <si>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</si>
  <si>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</si>
  <si>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</si>
  <si>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</si>
  <si>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</si>
  <si>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</si>
  <si>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</si>
  <si>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</si>
  <si>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</si>
  <si>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</si>
  <si>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</si>
  <si>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</si>
  <si>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</si>
  <si>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</si>
  <si>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</si>
  <si>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</si>
  <si>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</si>
  <si>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</si>
  <si>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</si>
  <si>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</si>
  <si>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</si>
  <si>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</si>
  <si>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</si>
  <si>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</si>
  <si>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</si>
  <si>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</si>
  <si>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</si>
  <si>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</si>
  <si>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</si>
  <si>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</si>
  <si>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</si>
  <si>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</si>
  <si>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</si>
  <si>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</si>
  <si>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</si>
  <si>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</si>
  <si>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</si>
  <si>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</si>
  <si>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</si>
  <si>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</si>
  <si>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</si>
  <si>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</si>
  <si>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</si>
  <si>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</si>
  <si>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</si>
  <si>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</si>
  <si>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</si>
  <si>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</si>
  <si>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</si>
  <si>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</si>
  <si>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</si>
  <si>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</si>
  <si>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</si>
  <si>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</si>
  <si>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</si>
  <si>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</si>
  <si>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</si>
  <si>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</si>
  <si>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</si>
  <si>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</si>
  <si>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</si>
  <si>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</si>
  <si>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</si>
  <si>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</si>
  <si>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</si>
  <si>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</si>
  <si>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</si>
  <si>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</si>
  <si>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</si>
  <si>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</si>
  <si>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</si>
  <si>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</si>
  <si>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</si>
  <si>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</si>
  <si>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</si>
  <si>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</si>
  <si>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</si>
  <si>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</si>
  <si>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</si>
  <si>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</si>
  <si>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</si>
  <si>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</si>
  <si>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</si>
  <si>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</si>
  <si>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</si>
  <si>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</si>
  <si>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</si>
  <si>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</si>
  <si>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</si>
  <si>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</si>
  <si>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</si>
  <si>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</si>
  <si>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</si>
  <si>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</si>
  <si>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</si>
  <si>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</si>
  <si>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</si>
  <si>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</si>
  <si>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</si>
  <si>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</si>
  <si>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</si>
  <si>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</si>
  <si>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</si>
  <si>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</si>
  <si>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</si>
  <si>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</si>
  <si>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</si>
  <si>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</si>
  <si>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</si>
  <si>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</si>
  <si>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</si>
  <si>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</si>
  <si>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</si>
  <si>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</si>
  <si>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</si>
  <si>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</si>
  <si>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</si>
  <si>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</si>
  <si>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</si>
  <si>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</si>
  <si>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</si>
  <si>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</si>
  <si>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</si>
  <si>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</si>
  <si>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</si>
  <si>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</si>
  <si>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</si>
  <si>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</si>
  <si>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</si>
  <si>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</si>
  <si>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</si>
  <si>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</si>
  <si>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</si>
  <si>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</si>
  <si>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</si>
  <si>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</si>
  <si>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</si>
  <si>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</si>
  <si>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</si>
  <si>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</si>
  <si>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</si>
  <si>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</si>
  <si>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</si>
  <si>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</si>
  <si>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</si>
  <si>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</si>
  <si>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</si>
  <si>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</si>
  <si>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</si>
  <si>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</si>
  <si>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</si>
  <si>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</si>
  <si>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</si>
  <si>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</si>
  <si>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</si>
  <si>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</si>
  <si>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</si>
  <si>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</si>
  <si>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</si>
  <si>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</si>
  <si>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</si>
  <si>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</si>
  <si>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</si>
  <si>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</si>
  <si>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</si>
  <si>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</si>
  <si>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</si>
  <si>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</si>
  <si>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</si>
  <si>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</si>
  <si>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</si>
  <si>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</si>
  <si>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</si>
  <si>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</si>
  <si>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</si>
  <si>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</si>
  <si>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</si>
  <si>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</si>
  <si>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</si>
  <si>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</si>
  <si>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</si>
  <si>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</si>
  <si>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</si>
  <si>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</si>
  <si>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</si>
  <si>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</si>
  <si>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</si>
  <si>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</si>
  <si>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</si>
  <si>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</si>
  <si>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</si>
  <si>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</si>
  <si>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</si>
  <si>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</si>
  <si>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</si>
  <si>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</si>
  <si>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</si>
  <si>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</si>
  <si>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</si>
  <si>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</si>
  <si>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</si>
  <si>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</si>
  <si>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</si>
  <si>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</si>
  <si>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</si>
  <si>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</si>
  <si>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</si>
  <si>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</si>
  <si>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</si>
  <si>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</si>
  <si>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</si>
  <si>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</si>
  <si>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</si>
  <si>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</si>
  <si>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</si>
  <si>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</si>
  <si>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</si>
  <si>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</si>
  <si>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</si>
  <si>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</si>
  <si>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</si>
  <si>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</si>
  <si>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</si>
  <si>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</si>
  <si>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</si>
  <si>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</si>
  <si>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</si>
  <si>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</si>
  <si>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</si>
  <si>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</si>
  <si>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</si>
  <si>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</si>
  <si>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</si>
  <si>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</si>
  <si>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</si>
  <si>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</si>
  <si>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</si>
  <si>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</si>
  <si>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</si>
  <si>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</si>
  <si>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</si>
  <si>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</si>
  <si>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</si>
  <si>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</si>
  <si>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</si>
  <si>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</si>
  <si>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</si>
  <si>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</si>
  <si>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</si>
  <si>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</si>
  <si>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</si>
  <si>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</si>
  <si>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</si>
  <si>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</si>
  <si>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</si>
  <si>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</si>
  <si>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</si>
  <si>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</si>
  <si>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</si>
  <si>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</si>
  <si>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</si>
  <si>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</si>
  <si>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</si>
  <si>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</si>
  <si>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</si>
  <si>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</si>
  <si>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</si>
  <si>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</si>
  <si>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</si>
  <si>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</si>
  <si>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</si>
  <si>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</si>
  <si>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</si>
  <si>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</si>
  <si>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</si>
  <si>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</si>
  <si>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</si>
  <si>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</si>
  <si>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</si>
  <si>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</si>
  <si>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</si>
  <si>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</si>
  <si>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</si>
  <si>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</si>
  <si>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</si>
  <si>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</si>
  <si>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</si>
  <si>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</si>
  <si>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</si>
  <si>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</si>
  <si>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</si>
  <si>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</si>
  <si>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</si>
  <si>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</si>
  <si>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</si>
  <si>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</si>
  <si>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</si>
  <si>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</si>
  <si>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</si>
  <si>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</si>
  <si>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</si>
  <si>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</si>
  <si>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</si>
  <si>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</si>
  <si>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</si>
  <si>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</si>
  <si>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</si>
  <si>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</si>
  <si>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</si>
  <si>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</si>
  <si>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</si>
  <si>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</si>
  <si>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</si>
  <si>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</si>
  <si>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</si>
  <si>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</si>
  <si>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</si>
  <si>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</si>
  <si>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</si>
  <si>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</si>
  <si>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</si>
  <si>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</si>
  <si>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</si>
  <si>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</si>
  <si>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</si>
  <si>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</si>
  <si>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</si>
  <si>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</si>
  <si>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</si>
  <si>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</si>
  <si>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</si>
  <si>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</si>
  <si>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</si>
  <si>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</si>
  <si>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</si>
  <si>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</si>
  <si>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</si>
  <si>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</si>
  <si>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</si>
  <si>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</si>
  <si>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</si>
  <si>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</si>
  <si>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</si>
  <si>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</si>
  <si>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</si>
  <si>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</si>
  <si>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</si>
  <si>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</si>
  <si>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</si>
  <si>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</si>
  <si>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</si>
  <si>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</si>
  <si>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</si>
  <si>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</si>
  <si>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</si>
  <si>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</si>
  <si>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</si>
  <si>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</si>
  <si>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</si>
  <si>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</si>
  <si>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</si>
  <si>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</si>
  <si>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</si>
  <si>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</si>
  <si>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</si>
  <si>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</si>
  <si>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</si>
  <si>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</si>
  <si>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</si>
  <si>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</si>
  <si>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</si>
  <si>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</si>
  <si>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</si>
  <si>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</si>
  <si>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</si>
  <si>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</si>
  <si>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</si>
  <si>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</si>
  <si>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</si>
  <si>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</si>
  <si>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</si>
  <si>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</si>
  <si>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</si>
  <si>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</si>
  <si>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</si>
  <si>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</si>
  <si>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</si>
  <si>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</si>
  <si>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</si>
  <si>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</si>
  <si>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</si>
  <si>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</si>
  <si>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</si>
  <si>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</si>
  <si>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</si>
  <si>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</si>
  <si>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</si>
  <si>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</si>
  <si>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</si>
  <si>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</si>
  <si>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</si>
  <si>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</si>
  <si>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</si>
  <si>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</si>
  <si>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</si>
  <si>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</si>
  <si>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</si>
  <si>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</si>
  <si>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</si>
  <si>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</si>
  <si>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</si>
  <si>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</si>
  <si>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</si>
  <si>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</si>
  <si>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</si>
  <si>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</si>
  <si>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</si>
  <si>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</si>
  <si>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</si>
  <si>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</si>
  <si>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</si>
  <si>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</si>
  <si>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</si>
  <si>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</si>
  <si>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</si>
  <si>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</si>
  <si>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</si>
  <si>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</si>
  <si>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</si>
  <si>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</si>
  <si>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</si>
  <si>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</si>
  <si>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</si>
  <si>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</si>
  <si>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</si>
  <si>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</si>
  <si>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</si>
  <si>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</si>
  <si>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</si>
  <si>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</si>
  <si>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</si>
  <si>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</si>
  <si>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</si>
  <si>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</si>
  <si>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</si>
  <si>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</si>
  <si>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</si>
  <si>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</si>
  <si>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</si>
  <si>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</si>
  <si>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</si>
  <si>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</si>
  <si>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</si>
  <si>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</si>
  <si>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</si>
  <si>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</si>
  <si>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</si>
  <si>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</si>
  <si>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</si>
  <si>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</si>
  <si>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</si>
  <si>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</si>
  <si>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</si>
  <si>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</si>
  <si>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</si>
  <si>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</si>
  <si>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</si>
  <si>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</si>
  <si>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</si>
  <si>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</si>
  <si>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</si>
  <si>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</si>
  <si>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</si>
  <si>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</si>
  <si>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</si>
  <si>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</si>
  <si>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</si>
  <si>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</si>
  <si>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</si>
  <si>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</si>
  <si>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</si>
  <si>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</si>
  <si>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</si>
  <si>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</si>
  <si>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</si>
  <si>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</si>
  <si>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</si>
  <si>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</si>
  <si>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</si>
  <si>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</si>
  <si>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</si>
  <si>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</si>
  <si>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</si>
  <si>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</si>
  <si>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</si>
  <si>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</si>
  <si>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</si>
  <si>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</si>
  <si>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</si>
  <si>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</si>
  <si>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</si>
  <si>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</si>
  <si>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</si>
  <si>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</si>
  <si>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</si>
  <si>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</si>
  <si>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</si>
  <si>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</si>
  <si>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</si>
  <si>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</si>
  <si>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</si>
  <si>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</si>
  <si>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</si>
  <si>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</si>
  <si>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</si>
  <si>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</si>
  <si>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</si>
  <si>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</si>
  <si>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</si>
  <si>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</si>
  <si>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</si>
  <si>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</si>
  <si>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</si>
  <si>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</si>
  <si>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</si>
  <si>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</si>
  <si>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</si>
  <si>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</si>
  <si>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</si>
  <si>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</si>
  <si>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</si>
  <si>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</si>
  <si>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</si>
  <si>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</si>
  <si>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</si>
  <si>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</si>
  <si>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</si>
  <si>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</si>
  <si>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</si>
  <si>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</si>
  <si>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</si>
  <si>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</si>
  <si>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</si>
  <si>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</si>
  <si>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</si>
  <si>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</si>
  <si>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</si>
  <si>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</si>
  <si>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</si>
  <si>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</si>
  <si>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</si>
  <si>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</si>
  <si>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</si>
  <si>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</si>
  <si>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</si>
  <si>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</si>
  <si>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</si>
  <si>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</si>
  <si>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</si>
  <si>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</si>
  <si>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</si>
  <si>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</si>
  <si>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</si>
  <si>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</si>
  <si>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</si>
  <si>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</si>
  <si>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</si>
  <si>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</si>
  <si>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</si>
  <si>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</si>
  <si>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</si>
  <si>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</si>
  <si>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</si>
  <si>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</si>
  <si>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</si>
  <si>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</si>
  <si>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</si>
  <si>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</si>
  <si>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</si>
  <si>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</si>
  <si>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</si>
  <si>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</si>
  <si>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</si>
  <si>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</si>
  <si>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</si>
  <si>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</si>
  <si>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</si>
  <si>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</si>
  <si>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</si>
  <si>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</si>
  <si>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</si>
  <si>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</si>
  <si>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</si>
  <si>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</si>
  <si>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</si>
  <si>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</si>
  <si>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</si>
  <si>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</si>
  <si>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</si>
  <si>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</si>
  <si>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</si>
  <si>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</si>
  <si>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</si>
  <si>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</si>
  <si>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</si>
  <si>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</si>
  <si>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</si>
  <si>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</si>
  <si>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</si>
  <si>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</si>
  <si>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</si>
  <si>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</si>
  <si>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</si>
  <si>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</si>
  <si>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</si>
  <si>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</si>
  <si>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</si>
  <si>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</si>
  <si>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</si>
  <si>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</si>
  <si>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</si>
  <si>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</si>
  <si>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</si>
  <si>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</si>
  <si>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</si>
  <si>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</si>
  <si>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</si>
  <si>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</si>
  <si>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</si>
  <si>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</si>
  <si>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</si>
  <si>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</si>
  <si>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</si>
  <si>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</si>
  <si>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</si>
  <si>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</si>
  <si>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</si>
  <si>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</si>
  <si>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</si>
  <si>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</si>
  <si>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</si>
  <si>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</si>
  <si>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</si>
  <si>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</si>
  <si>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</si>
  <si>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</si>
  <si>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</si>
  <si>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</si>
  <si>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</si>
  <si>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</si>
  <si>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</si>
  <si>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</si>
  <si>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</si>
  <si>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</si>
  <si>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</si>
  <si>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</si>
  <si>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</si>
  <si>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</si>
  <si>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</si>
  <si>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</si>
  <si>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</si>
  <si>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</si>
  <si>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</si>
  <si>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</si>
  <si>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</si>
  <si>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</si>
  <si>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</si>
  <si>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</si>
  <si>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</si>
  <si>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</si>
  <si>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</si>
  <si>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</si>
  <si>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</si>
  <si>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</si>
  <si>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</si>
  <si>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</si>
  <si>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</si>
  <si>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</si>
  <si>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</si>
  <si>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</si>
  <si>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</si>
  <si>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</si>
  <si>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</si>
  <si>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</si>
  <si>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</si>
  <si>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</si>
  <si>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</si>
  <si>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</si>
  <si>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</si>
  <si>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</si>
  <si>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</si>
  <si>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</si>
  <si>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</si>
  <si>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</si>
  <si>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</si>
  <si>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</si>
  <si>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</si>
  <si>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</si>
  <si>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</si>
  <si>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</si>
  <si>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</si>
  <si>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</si>
  <si>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</si>
  <si>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</si>
  <si>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</si>
  <si>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</si>
  <si>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</si>
  <si>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</si>
  <si>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</si>
  <si>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</si>
  <si>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</si>
  <si>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</si>
  <si>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</si>
  <si>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</si>
  <si>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</si>
  <si>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</si>
  <si>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</si>
  <si>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</si>
  <si>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</si>
  <si>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</si>
  <si>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</si>
  <si>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</si>
  <si>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</si>
  <si>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</si>
  <si>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</si>
  <si>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</si>
  <si>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</si>
  <si>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</si>
  <si>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</si>
  <si>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</si>
  <si>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</si>
  <si>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</si>
  <si>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</si>
  <si>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</si>
  <si>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</si>
  <si>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</si>
  <si>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</si>
  <si>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</si>
  <si>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</si>
  <si>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</si>
  <si>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</si>
  <si>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</si>
  <si>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</si>
  <si>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</si>
  <si>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</si>
  <si>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</si>
  <si>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</si>
  <si>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</si>
  <si>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</si>
  <si>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</si>
  <si>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</si>
  <si>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</si>
  <si>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</si>
  <si>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</si>
  <si>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</si>
  <si>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</si>
  <si>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</si>
  <si>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</si>
  <si>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</si>
  <si>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</si>
  <si>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</si>
  <si>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</si>
  <si>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</si>
  <si>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</si>
  <si>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</si>
  <si>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</si>
  <si>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</si>
  <si>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</si>
  <si>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</si>
  <si>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</si>
  <si>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</si>
  <si>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</si>
  <si>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</si>
  <si>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</si>
  <si>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</si>
  <si>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</si>
  <si>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</si>
  <si>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</si>
  <si>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</si>
  <si>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</si>
  <si>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</si>
  <si>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</si>
  <si>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</si>
  <si>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</si>
  <si>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</si>
  <si>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</si>
  <si>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</si>
  <si>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</si>
  <si>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</si>
  <si>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</si>
  <si>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</si>
  <si>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</si>
  <si>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</si>
  <si>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</si>
  <si>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</si>
  <si>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</si>
  <si>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</si>
  <si>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</si>
  <si>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</si>
  <si>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</si>
  <si>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</si>
  <si>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</si>
  <si>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</si>
  <si>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</si>
  <si>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</si>
  <si>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</si>
  <si>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</si>
  <si>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</si>
  <si>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</si>
  <si>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</si>
  <si>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</si>
  <si>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</si>
  <si>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</si>
  <si>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</si>
  <si>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</si>
  <si>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</si>
  <si>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</si>
  <si>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</si>
  <si>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</si>
  <si>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</si>
  <si>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</si>
  <si>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</si>
  <si>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</si>
  <si>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</si>
  <si>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</si>
  <si>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</si>
  <si>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</si>
  <si>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</si>
  <si>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</si>
  <si>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</si>
  <si>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</si>
  <si>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</si>
  <si>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</si>
  <si>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</si>
  <si>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</si>
  <si>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</si>
  <si>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</si>
  <si>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</si>
  <si>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</si>
  <si>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</si>
  <si>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</si>
  <si>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</si>
  <si>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</si>
  <si>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</si>
  <si>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</si>
  <si>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</si>
  <si>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</si>
  <si>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</si>
  <si>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</si>
  <si>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</si>
  <si>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</si>
  <si>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</si>
  <si>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</si>
  <si>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</si>
  <si>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</si>
  <si>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</si>
  <si>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</si>
  <si>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</si>
  <si>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</si>
  <si>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</si>
  <si>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</si>
  <si>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</si>
  <si>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</si>
  <si>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</si>
  <si>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</si>
  <si>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</si>
  <si>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</si>
  <si>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</si>
  <si>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</si>
  <si>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</si>
  <si>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</si>
  <si>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</si>
  <si>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</si>
  <si>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</si>
  <si>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</si>
  <si>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</si>
  <si>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</si>
  <si>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</si>
  <si>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</si>
  <si>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</si>
  <si>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</si>
  <si>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</si>
  <si>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</si>
  <si>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</si>
  <si>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</si>
  <si>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</si>
  <si>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</si>
  <si>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</si>
  <si>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</si>
  <si>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</si>
  <si>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</si>
  <si>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</si>
  <si>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</si>
  <si>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</si>
  <si>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</si>
  <si>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</si>
  <si>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</si>
  <si>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</si>
  <si>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</si>
  <si>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</si>
  <si>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</si>
  <si>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</si>
  <si>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</si>
  <si>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</si>
  <si>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</si>
  <si>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</si>
  <si>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</si>
  <si>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</si>
  <si>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</si>
  <si>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</si>
  <si>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</si>
  <si>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</si>
  <si>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</si>
  <si>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</si>
  <si>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</si>
  <si>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</si>
  <si>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</si>
  <si>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</si>
  <si>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</si>
  <si>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</si>
  <si>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</si>
  <si>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</si>
  <si>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</si>
  <si>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</si>
  <si>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</si>
  <si>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</si>
  <si>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</si>
  <si>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</si>
  <si>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</si>
  <si>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</si>
  <si>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</si>
  <si>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</si>
  <si>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</si>
  <si>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</si>
  <si>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</si>
  <si>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</si>
  <si>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</si>
  <si>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</si>
  <si>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</si>
  <si>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</si>
  <si>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</si>
  <si>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</si>
  <si>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</si>
  <si>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</si>
  <si>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</si>
  <si>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</si>
  <si>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</si>
  <si>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</si>
  <si>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</si>
  <si>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</si>
  <si>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</si>
  <si>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</si>
  <si>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</si>
  <si>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</si>
  <si>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</si>
  <si>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</si>
  <si>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</si>
  <si>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</si>
  <si>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</si>
  <si>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</si>
  <si>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</si>
  <si>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</si>
  <si>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</si>
  <si>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</si>
  <si>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</si>
  <si>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</si>
  <si>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</si>
  <si>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</si>
  <si>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</si>
  <si>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</si>
  <si>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</si>
  <si>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</si>
  <si>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</si>
  <si>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</si>
  <si>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</si>
  <si>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</si>
  <si>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</si>
  <si>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</si>
  <si>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</si>
  <si>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</si>
  <si>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</si>
  <si>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</si>
  <si>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</si>
  <si>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</si>
  <si>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</si>
  <si>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</si>
  <si>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</si>
  <si>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</si>
  <si>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</si>
  <si>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</si>
  <si>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</si>
  <si>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</si>
  <si>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</si>
  <si>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</si>
  <si>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</si>
  <si>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</si>
  <si>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</si>
  <si>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</si>
  <si>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</si>
  <si>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</si>
  <si>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</si>
  <si>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</si>
  <si>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</si>
  <si>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</si>
  <si>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</si>
  <si>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</si>
  <si>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</si>
  <si>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</si>
  <si>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</si>
  <si>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</si>
  <si>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</si>
  <si>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</si>
  <si>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</si>
  <si>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</si>
  <si>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</si>
  <si>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</si>
  <si>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</si>
  <si>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</si>
  <si>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</si>
  <si>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</si>
  <si>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</si>
  <si>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</si>
  <si>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</si>
  <si>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</si>
  <si>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</si>
  <si>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</si>
  <si>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</si>
  <si>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</si>
  <si>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</si>
  <si>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</si>
  <si>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</si>
  <si>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</si>
  <si>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</si>
  <si>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</si>
  <si>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</si>
  <si>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</si>
  <si>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</si>
  <si>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</si>
  <si>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</si>
  <si>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</si>
  <si>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</si>
  <si>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</si>
  <si>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</si>
  <si>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</si>
  <si>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</si>
  <si>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</si>
  <si>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</si>
  <si>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</si>
  <si>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</si>
  <si>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</si>
  <si>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</si>
  <si>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</si>
  <si>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</si>
  <si>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</si>
  <si>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</si>
  <si>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</si>
  <si>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</si>
  <si>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</si>
  <si>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</si>
  <si>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</si>
  <si>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</si>
  <si>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</si>
  <si>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</si>
  <si>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</si>
  <si>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</si>
  <si>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</si>
  <si>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</si>
  <si>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</si>
  <si>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</si>
  <si>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</si>
  <si>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</si>
  <si>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</si>
  <si>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</si>
  <si>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</si>
  <si>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</si>
  <si>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</si>
  <si>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</si>
  <si>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</si>
  <si>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</si>
  <si>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</si>
  <si>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</si>
  <si>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</si>
  <si>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</si>
  <si>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</si>
  <si>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</si>
  <si>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</si>
  <si>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</si>
  <si>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</si>
  <si>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</si>
  <si>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</si>
  <si>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</si>
  <si>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</si>
  <si>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</si>
  <si>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</si>
  <si>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</si>
  <si>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</si>
  <si>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</si>
  <si>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</si>
  <si>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</si>
  <si>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</si>
  <si>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</si>
  <si>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</si>
  <si>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</si>
  <si>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</si>
  <si>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</si>
  <si>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</si>
  <si>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</si>
  <si>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</si>
  <si>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</si>
  <si>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</si>
  <si>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</si>
  <si>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</si>
  <si>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</si>
  <si>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</si>
  <si>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</si>
  <si>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</si>
  <si>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</si>
  <si>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</si>
  <si>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</si>
  <si>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</si>
  <si>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</si>
  <si>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</si>
  <si>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</si>
  <si>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</si>
  <si>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</si>
  <si>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</si>
  <si>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</si>
  <si>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</si>
  <si>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</si>
  <si>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</si>
  <si>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</si>
  <si>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</si>
  <si>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</si>
  <si>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</si>
  <si>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</si>
  <si>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</si>
  <si>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</si>
  <si>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</si>
  <si>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</si>
  <si>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</si>
  <si>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</si>
  <si>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</si>
  <si>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</si>
  <si>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</si>
  <si>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</si>
  <si>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</si>
  <si>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</si>
  <si>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</si>
  <si>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</si>
  <si>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</si>
  <si>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</si>
  <si>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</si>
  <si>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</si>
  <si>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</si>
  <si>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</si>
  <si>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</si>
  <si>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</si>
  <si>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</si>
  <si>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</si>
  <si>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</si>
  <si>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</si>
  <si>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</si>
  <si>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</si>
  <si>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</si>
  <si>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</si>
  <si>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</si>
  <si>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</si>
  <si>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</si>
  <si>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</si>
  <si>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</si>
  <si>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</si>
  <si>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</si>
  <si>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</si>
  <si>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</si>
  <si>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</si>
  <si>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</si>
  <si>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</si>
  <si>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</si>
  <si>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</si>
  <si>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</si>
  <si>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</si>
  <si>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</si>
  <si>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</si>
  <si>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</si>
  <si>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</si>
  <si>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</si>
  <si>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</si>
  <si>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</si>
  <si>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</si>
  <si>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</si>
  <si>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</si>
  <si>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</si>
  <si>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</si>
  <si>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</si>
  <si>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</si>
  <si>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</si>
  <si>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</si>
  <si>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</si>
  <si>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</si>
  <si>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</si>
  <si>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</si>
  <si>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</si>
  <si>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</si>
  <si>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</si>
  <si>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</si>
  <si>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</si>
  <si>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</si>
  <si>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</si>
  <si>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</si>
  <si>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</si>
  <si>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</si>
  <si>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</si>
  <si>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</si>
  <si>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</si>
  <si>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</si>
  <si>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</si>
  <si>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</si>
  <si>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</si>
  <si>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</si>
  <si>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</si>
  <si>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</si>
  <si>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</si>
  <si>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</si>
  <si>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</si>
  <si>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</si>
  <si>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</si>
  <si>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</si>
  <si>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</si>
  <si>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</si>
  <si>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</si>
  <si>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</si>
  <si>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</si>
  <si>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</si>
  <si>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</si>
  <si>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</si>
  <si>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</si>
  <si>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</si>
  <si>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</si>
  <si>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</si>
  <si>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</si>
  <si>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</si>
  <si>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</si>
  <si>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</si>
  <si>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</si>
  <si>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</si>
  <si>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</si>
  <si>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</si>
  <si>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</si>
  <si>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</si>
  <si>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</si>
  <si>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</si>
  <si>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</si>
  <si>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</si>
  <si>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</si>
  <si>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</si>
  <si>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</si>
  <si>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</si>
  <si>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</si>
  <si>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</si>
  <si>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</si>
  <si>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</si>
  <si>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</si>
  <si>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</si>
  <si>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</si>
  <si>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</si>
  <si>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</si>
  <si>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</si>
  <si>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</si>
  <si>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</si>
  <si>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</si>
  <si>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</si>
  <si>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</si>
  <si>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</si>
  <si>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</si>
  <si>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</si>
  <si>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</si>
  <si>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</si>
  <si>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</si>
  <si>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</si>
  <si>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</si>
  <si>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</si>
  <si>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</si>
  <si>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</si>
  <si>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</si>
  <si>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</si>
  <si>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</si>
  <si>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</si>
  <si>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</si>
  <si>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</si>
  <si>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</si>
  <si>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</si>
  <si>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</si>
  <si>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</si>
  <si>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</si>
  <si>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</si>
  <si>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</si>
  <si>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</si>
  <si>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</si>
  <si>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</si>
  <si>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</si>
  <si>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</si>
  <si>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</si>
  <si>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</si>
  <si>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</si>
  <si>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</si>
  <si>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</si>
  <si>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</si>
  <si>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</si>
  <si>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</si>
  <si>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</si>
  <si>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</si>
  <si>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</si>
  <si>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</si>
  <si>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</si>
  <si>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</si>
  <si>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</si>
  <si>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</si>
  <si>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</si>
  <si>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</si>
  <si>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</si>
  <si>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</si>
  <si>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</si>
  <si>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</si>
  <si>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</si>
  <si>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</si>
  <si>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</si>
  <si>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</si>
  <si>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</si>
  <si>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</si>
  <si>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</si>
  <si>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</si>
  <si>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</si>
  <si>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</si>
  <si>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</si>
  <si>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</si>
  <si>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</si>
  <si>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</si>
  <si>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</si>
  <si>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</si>
  <si>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</si>
  <si>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</si>
  <si>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</si>
  <si>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</si>
  <si>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</si>
  <si>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</si>
  <si>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</si>
  <si>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</si>
  <si>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</si>
  <si>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</si>
  <si>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</si>
  <si>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</si>
  <si>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</si>
  <si>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</si>
  <si>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</si>
  <si>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</si>
  <si>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</si>
  <si>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</si>
  <si>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</si>
  <si>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</si>
  <si>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</si>
  <si>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</si>
  <si>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</si>
  <si>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</si>
  <si>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</si>
  <si>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</si>
  <si>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</si>
  <si>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</si>
  <si>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</si>
  <si>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</si>
  <si>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</si>
  <si>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</si>
  <si>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</si>
  <si>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</si>
  <si>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</si>
  <si>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</si>
  <si>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</si>
  <si>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</si>
  <si>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</si>
  <si>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</si>
  <si>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</si>
  <si>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</si>
  <si>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</si>
  <si>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</si>
  <si>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</si>
  <si>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</si>
  <si>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</si>
  <si>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</si>
  <si>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</si>
  <si>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</si>
  <si>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</si>
  <si>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</si>
  <si>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</si>
  <si>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</si>
  <si>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</si>
  <si>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</si>
  <si>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</si>
  <si>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</si>
  <si>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</si>
  <si>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</si>
  <si>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</si>
  <si>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</si>
  <si>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</si>
  <si>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</si>
  <si>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</si>
  <si>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</si>
  <si>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</si>
  <si>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</si>
  <si>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</si>
  <si>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</si>
  <si>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</si>
  <si>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</si>
  <si>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</si>
  <si>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</si>
  <si>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</si>
  <si>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</si>
  <si>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</si>
  <si>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</si>
  <si>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</si>
  <si>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</si>
  <si>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</si>
  <si>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</si>
  <si>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</si>
  <si>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</si>
  <si>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</si>
  <si>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</si>
  <si>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</si>
  <si>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</si>
  <si>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</si>
  <si>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</si>
  <si>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</si>
  <si>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</si>
  <si>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</si>
  <si>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</si>
  <si>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</si>
  <si>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</si>
  <si>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</si>
  <si>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</si>
  <si>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</si>
  <si>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</si>
  <si>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</si>
  <si>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</si>
  <si>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</si>
  <si>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</si>
  <si>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</si>
  <si>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</si>
  <si>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</si>
  <si>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</si>
  <si>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</si>
  <si>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</si>
  <si>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</si>
  <si>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</si>
  <si>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</si>
  <si>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</si>
  <si>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</si>
  <si>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</si>
  <si>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</si>
  <si>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</si>
  <si>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</si>
  <si>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</si>
  <si>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</si>
  <si>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</si>
  <si>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</si>
  <si>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</si>
  <si>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</si>
  <si>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</si>
  <si>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</si>
  <si>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</si>
  <si>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</si>
  <si>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</si>
  <si>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</si>
  <si>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</si>
  <si>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</si>
  <si>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</si>
  <si>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</si>
  <si>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</si>
  <si>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</si>
  <si>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</si>
  <si>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</si>
  <si>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</si>
  <si>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</si>
  <si>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</si>
  <si>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</si>
  <si>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</si>
  <si>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</si>
  <si>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</si>
  <si>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</si>
  <si>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</si>
  <si>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</si>
  <si>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</si>
  <si>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</si>
  <si>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</si>
  <si>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</si>
  <si>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</si>
  <si>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</si>
  <si>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</si>
  <si>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</si>
  <si>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</si>
  <si>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</si>
  <si>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</si>
  <si>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</si>
  <si>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</si>
  <si>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</si>
  <si>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</si>
  <si>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</si>
  <si>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</si>
  <si>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</si>
  <si>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</si>
  <si>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</si>
  <si>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</si>
  <si>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</si>
  <si>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</si>
  <si>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</si>
  <si>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</si>
  <si>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</si>
  <si>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</si>
  <si>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</si>
  <si>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</si>
  <si>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</si>
  <si>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</si>
  <si>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</si>
  <si>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</si>
  <si>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</si>
  <si>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</si>
  <si>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</si>
  <si>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</si>
  <si>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</si>
  <si>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</si>
  <si>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</si>
  <si>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</si>
  <si>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</si>
  <si>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</si>
  <si>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</si>
  <si>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</si>
  <si>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</si>
  <si>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</si>
  <si>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</si>
  <si>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</si>
  <si>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</si>
  <si>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</si>
  <si>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</si>
  <si>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</si>
  <si>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</si>
  <si>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</si>
  <si>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</si>
  <si>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</si>
  <si>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</si>
  <si>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</si>
  <si>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</si>
  <si>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</si>
  <si>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</si>
  <si>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</si>
  <si>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</si>
  <si>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</si>
  <si>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</si>
  <si>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</si>
  <si>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</si>
  <si>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</si>
  <si>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</si>
  <si>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</si>
  <si>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</si>
  <si>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</si>
  <si>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</si>
  <si>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</si>
  <si>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</si>
  <si>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</si>
  <si>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</si>
  <si>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</si>
  <si>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</si>
  <si>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</si>
  <si>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</si>
  <si>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</si>
  <si>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</si>
  <si>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</si>
  <si>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</si>
  <si>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</si>
  <si>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</si>
  <si>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</si>
  <si>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</si>
  <si>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</si>
  <si>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</si>
  <si>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</si>
  <si>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</si>
  <si>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</si>
  <si>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</si>
  <si>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</si>
  <si>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</si>
  <si>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</si>
  <si>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</si>
  <si>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</si>
  <si>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</si>
  <si>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</si>
  <si>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</si>
  <si>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</si>
  <si>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</si>
  <si>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</si>
  <si>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</si>
  <si>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</si>
  <si>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</si>
  <si>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</si>
  <si>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</si>
  <si>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</si>
  <si>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</si>
  <si>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</si>
  <si>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</si>
  <si>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</si>
  <si>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</si>
  <si>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</si>
  <si>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</si>
  <si>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</si>
  <si>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</si>
  <si>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</si>
  <si>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</si>
  <si>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</si>
  <si>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</si>
  <si>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</si>
  <si>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</si>
  <si>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</si>
  <si>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</si>
  <si>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</si>
  <si>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</si>
  <si>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</si>
  <si>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</si>
  <si>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</si>
  <si>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</si>
  <si>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</si>
  <si>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</si>
  <si>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</si>
  <si>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</si>
  <si>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</si>
  <si>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</si>
  <si>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</si>
  <si>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</si>
  <si>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</si>
  <si>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</si>
  <si>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</si>
  <si>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</si>
  <si>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</si>
  <si>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</si>
  <si>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</si>
  <si>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</si>
  <si>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</si>
  <si>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</si>
  <si>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</si>
  <si>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</si>
  <si>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</si>
  <si>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</si>
  <si>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</si>
  <si>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</si>
  <si>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</si>
  <si>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</si>
  <si>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</si>
  <si>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</si>
  <si>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</si>
  <si>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</si>
  <si>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</si>
  <si>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</si>
  <si>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</si>
  <si>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</si>
  <si>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</si>
  <si>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</si>
  <si>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</si>
  <si>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</si>
  <si>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</si>
  <si>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</si>
  <si>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</si>
  <si>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</si>
  <si>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</si>
  <si>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</si>
  <si>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</si>
  <si>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</si>
  <si>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</si>
  <si>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</si>
  <si>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</si>
  <si>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</si>
  <si>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</si>
  <si>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</si>
  <si>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</si>
  <si>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</si>
  <si>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</si>
  <si>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</si>
  <si>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</si>
  <si>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</si>
  <si>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</si>
  <si>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</si>
  <si>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</si>
  <si>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</si>
  <si>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</si>
  <si>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</si>
  <si>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</si>
  <si>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</si>
  <si>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</si>
  <si>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</si>
  <si>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</si>
  <si>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</si>
  <si>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</si>
  <si>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</si>
  <si>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</si>
  <si>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</si>
  <si>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</si>
  <si>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</si>
  <si>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</si>
  <si>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</si>
  <si>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</si>
  <si>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</si>
  <si>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</si>
  <si>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</si>
  <si>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</si>
  <si>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</si>
  <si>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</si>
  <si>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</si>
  <si>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</si>
  <si>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</si>
  <si>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</si>
  <si>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</si>
  <si>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</si>
  <si>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</si>
  <si>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</si>
  <si>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</si>
  <si>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</si>
  <si>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</si>
  <si>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</si>
  <si>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</si>
  <si>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</si>
  <si>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</si>
  <si>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</si>
  <si>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</si>
  <si>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</si>
  <si>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</si>
  <si>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</si>
  <si>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</si>
  <si>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</si>
  <si>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</si>
  <si>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</si>
  <si>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</si>
  <si>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</si>
  <si>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</si>
  <si>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</si>
  <si>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</si>
  <si>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</si>
  <si>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</si>
  <si>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</si>
  <si>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</si>
  <si>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</si>
  <si>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</si>
  <si>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</si>
  <si>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</si>
  <si>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</si>
  <si>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</si>
  <si>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</si>
  <si>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</si>
  <si>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</si>
  <si>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</si>
  <si>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</si>
  <si>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</si>
  <si>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</si>
  <si>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</si>
  <si>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</si>
  <si>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</si>
  <si>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</si>
  <si>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</si>
  <si>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</si>
  <si>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</si>
  <si>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</si>
  <si>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</si>
  <si>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</si>
  <si>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</si>
  <si>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</si>
  <si>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</si>
  <si>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</si>
  <si>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</si>
  <si>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</si>
  <si>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</si>
  <si>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</si>
  <si>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</si>
  <si>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</si>
  <si>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</si>
  <si>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</si>
  <si>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</si>
  <si>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</si>
  <si>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</si>
  <si>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</si>
  <si>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</si>
  <si>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</si>
  <si>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</si>
  <si>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</si>
  <si>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</si>
  <si>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</si>
  <si>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</si>
  <si>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</si>
  <si>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</si>
  <si>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</si>
  <si>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</si>
  <si>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</si>
  <si>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</si>
  <si>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</si>
  <si>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</si>
  <si>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</si>
  <si>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</si>
  <si>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</si>
  <si>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</si>
  <si>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</si>
  <si>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</si>
  <si>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</si>
  <si>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</si>
  <si>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</si>
  <si>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</si>
  <si>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</si>
  <si>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</si>
  <si>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</si>
  <si>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</si>
  <si>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</si>
  <si>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</si>
  <si>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</si>
  <si>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</si>
  <si>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</si>
  <si>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</si>
  <si>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</si>
  <si>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</si>
  <si>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</si>
  <si>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</si>
  <si>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</si>
  <si>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</si>
  <si>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</si>
  <si>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</si>
  <si>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</si>
  <si>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</si>
  <si>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</si>
  <si>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</si>
  <si>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</si>
  <si>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</si>
  <si>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</si>
  <si>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</si>
  <si>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</si>
  <si>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</si>
  <si>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</si>
  <si>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</si>
  <si>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</si>
  <si>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</si>
  <si>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</si>
  <si>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</si>
  <si>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</si>
  <si>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</si>
  <si>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</si>
  <si>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</si>
  <si>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</si>
  <si>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</si>
  <si>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</si>
  <si>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</si>
  <si>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</si>
  <si>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</si>
  <si>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</si>
  <si>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</si>
  <si>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</si>
  <si>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</si>
  <si>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</si>
  <si>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</si>
  <si>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</si>
  <si>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</si>
  <si>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</si>
  <si>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</si>
  <si>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</si>
  <si>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</si>
  <si>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</si>
  <si>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</si>
  <si>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</si>
  <si>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</si>
  <si>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</si>
  <si>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</si>
  <si>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</si>
  <si>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</si>
  <si>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</si>
  <si>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</si>
  <si>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</si>
  <si>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</si>
  <si>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</si>
  <si>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</si>
  <si>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</si>
  <si>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</si>
  <si>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</si>
  <si>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</si>
  <si>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</si>
  <si>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</si>
  <si>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</si>
  <si>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</si>
  <si>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</si>
  <si>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</si>
  <si>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</si>
  <si>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</si>
  <si>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</si>
  <si>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</si>
  <si>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</si>
  <si>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</si>
  <si>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</si>
  <si>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</si>
  <si>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</si>
  <si>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</si>
  <si>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</si>
  <si>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</si>
  <si>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</si>
  <si>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</si>
  <si>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</si>
  <si>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</si>
  <si>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</si>
  <si>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</si>
  <si>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</si>
  <si>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</si>
  <si>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</si>
  <si>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</si>
  <si>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</si>
  <si>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</si>
  <si>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</si>
  <si>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</si>
  <si>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</si>
  <si>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</si>
  <si>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</si>
  <si>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</si>
  <si>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</si>
  <si>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</si>
  <si>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</si>
  <si>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</si>
  <si>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</si>
  <si>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</si>
  <si>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</si>
  <si>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</si>
  <si>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</si>
  <si>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</si>
  <si>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</si>
  <si>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</si>
  <si>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</si>
  <si>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</si>
  <si>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</si>
  <si>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</si>
  <si>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</si>
  <si>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</si>
  <si>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</si>
  <si>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</si>
  <si>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</si>
  <si>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</si>
  <si>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</si>
  <si>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</si>
  <si>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</si>
  <si>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</si>
  <si>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</si>
  <si>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</si>
  <si>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</si>
  <si>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</si>
  <si>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</si>
  <si>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</si>
  <si>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</si>
  <si>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</si>
  <si>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</si>
  <si>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</si>
  <si>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</si>
  <si>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</si>
  <si>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</si>
  <si>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</si>
  <si>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</si>
  <si>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</si>
  <si>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</si>
  <si>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</si>
  <si>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</si>
  <si>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</si>
  <si>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</si>
  <si>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</si>
  <si>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</si>
  <si>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</si>
  <si>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</si>
  <si>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</si>
  <si>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</si>
  <si>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</si>
  <si>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</si>
  <si>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</si>
  <si>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</si>
  <si>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</si>
  <si>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</si>
  <si>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</si>
  <si>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</si>
  <si>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</si>
  <si>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</si>
  <si>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</si>
  <si>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</si>
  <si>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</si>
  <si>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</si>
  <si>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</si>
  <si>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</si>
  <si>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</si>
  <si>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</si>
  <si>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</si>
  <si>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</si>
  <si>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</si>
  <si>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</si>
  <si>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</si>
  <si>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</si>
  <si>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</si>
  <si>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</si>
  <si>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</si>
  <si>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</si>
  <si>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</si>
  <si>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</si>
  <si>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</si>
  <si>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</si>
  <si>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</si>
  <si>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</si>
  <si>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</si>
  <si>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</si>
  <si>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</si>
  <si>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</si>
  <si>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</si>
  <si>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</si>
  <si>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</si>
  <si>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</si>
  <si>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</si>
  <si>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</si>
  <si>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</si>
  <si>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</si>
  <si>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</si>
  <si>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</si>
  <si>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</si>
  <si>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</si>
  <si>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</si>
  <si>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</si>
  <si>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</si>
  <si>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</si>
  <si>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</si>
  <si>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</si>
  <si>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</si>
  <si>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</si>
  <si>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</si>
  <si>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</si>
  <si>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</si>
  <si>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</si>
  <si>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</si>
  <si>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</si>
  <si>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</si>
  <si>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</si>
  <si>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</si>
  <si>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</si>
  <si>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</si>
  <si>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</si>
  <si>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</si>
  <si>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</si>
  <si>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</si>
  <si>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</si>
  <si>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</si>
  <si>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</si>
  <si>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</si>
  <si>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</si>
  <si>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</si>
  <si>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</si>
  <si>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</si>
  <si>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</si>
  <si>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</si>
  <si>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</si>
  <si>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</si>
  <si>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</si>
  <si>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</si>
  <si>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</si>
  <si>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</si>
  <si>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</si>
  <si>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</si>
  <si>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</si>
  <si>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</si>
  <si>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</si>
  <si>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</si>
  <si>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</si>
  <si>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</si>
  <si>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</si>
  <si>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</si>
  <si>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</si>
  <si>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</si>
  <si>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</si>
  <si>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</si>
  <si>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</si>
  <si>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</si>
  <si>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</si>
  <si>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</si>
  <si>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</si>
  <si>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</si>
  <si>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</si>
  <si>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</si>
  <si>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</si>
  <si>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</si>
  <si>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</si>
  <si>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</si>
  <si>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</si>
  <si>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</si>
  <si>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</si>
  <si>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</si>
  <si>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</si>
  <si>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</si>
  <si>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</si>
  <si>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</si>
  <si>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</si>
  <si>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</si>
  <si>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</si>
  <si>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</si>
  <si>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</si>
  <si>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</si>
  <si>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</si>
  <si>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</si>
  <si>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</si>
  <si>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</si>
  <si>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</si>
  <si>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</si>
  <si>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</si>
  <si>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</si>
  <si>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</si>
  <si>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</si>
  <si>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</si>
  <si>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</si>
  <si>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</si>
  <si>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</si>
  <si>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</si>
  <si>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</si>
  <si>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</si>
  <si>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</si>
  <si>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</si>
  <si>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</si>
  <si>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</si>
  <si>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</si>
  <si>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</si>
  <si>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</si>
  <si>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</si>
  <si>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</si>
  <si>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</si>
  <si>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</si>
  <si>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</si>
  <si>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</si>
  <si>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</si>
  <si>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</si>
  <si>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</si>
  <si>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</si>
  <si>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</si>
  <si>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</si>
  <si>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</si>
  <si>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</si>
  <si>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</si>
  <si>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</si>
  <si>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</si>
  <si>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</si>
  <si>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</si>
  <si>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</si>
  <si>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</si>
  <si>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</si>
  <si>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</si>
  <si>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</si>
  <si>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</si>
  <si>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</si>
  <si>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</si>
  <si>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</si>
  <si>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</si>
  <si>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</si>
  <si>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</si>
  <si>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</si>
  <si>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</si>
  <si>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</si>
  <si>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</si>
  <si>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</si>
  <si>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</si>
  <si>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</si>
  <si>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</si>
  <si>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</si>
  <si>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</si>
  <si>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</si>
  <si>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</si>
  <si>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</si>
  <si>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</si>
  <si>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</si>
  <si>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</si>
  <si>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</si>
  <si>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</si>
  <si>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</si>
  <si>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</si>
  <si>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</si>
  <si>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</si>
  <si>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</si>
  <si>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</si>
  <si>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</si>
  <si>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</si>
  <si>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</si>
  <si>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</si>
  <si>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</si>
  <si>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</si>
  <si>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</si>
  <si>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</si>
  <si>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</si>
  <si>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</si>
  <si>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</si>
  <si>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</si>
  <si>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</si>
  <si>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</si>
  <si>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</si>
  <si>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</si>
  <si>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</si>
  <si>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</si>
  <si>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</si>
  <si>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</si>
  <si>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</si>
  <si>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</si>
  <si>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</si>
  <si>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</si>
  <si>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</si>
  <si>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</si>
  <si>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</si>
  <si>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</si>
  <si>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</si>
  <si>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</si>
  <si>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</si>
  <si>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</si>
  <si>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</si>
  <si>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</si>
  <si>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</si>
  <si>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</si>
  <si>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</si>
  <si>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</si>
  <si>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</si>
  <si>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</si>
  <si>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</si>
  <si>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</si>
  <si>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</si>
  <si>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</si>
  <si>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</si>
  <si>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</si>
  <si>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</si>
  <si>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</si>
  <si>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</si>
  <si>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</si>
  <si>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</si>
  <si>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</si>
  <si>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</si>
  <si>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</si>
  <si>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</si>
  <si>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</si>
  <si>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</si>
  <si>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</si>
  <si>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</si>
  <si>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</si>
  <si>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</si>
  <si>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</si>
  <si>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</si>
  <si>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</si>
  <si>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</si>
  <si>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</si>
  <si>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</si>
  <si>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</si>
  <si>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</si>
  <si>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</si>
  <si>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</si>
  <si>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</si>
  <si>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</si>
  <si>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</si>
  <si>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</si>
  <si>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</si>
  <si>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</si>
  <si>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</si>
  <si>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</si>
  <si>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</si>
  <si>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</si>
  <si>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</si>
  <si>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</si>
  <si>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</si>
  <si>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</si>
  <si>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</si>
  <si>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</si>
  <si>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</si>
  <si>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</si>
  <si>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</si>
  <si>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</si>
  <si>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</si>
  <si>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</si>
  <si>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</si>
  <si>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</si>
  <si>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</si>
  <si>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</si>
  <si>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</si>
  <si>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</si>
  <si>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</si>
  <si>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</si>
  <si>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</si>
  <si>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</si>
  <si>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</si>
  <si>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</si>
  <si>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</si>
  <si>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</si>
  <si>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</si>
  <si>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</si>
  <si>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</si>
  <si>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</si>
  <si>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</si>
  <si>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</si>
  <si>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</si>
  <si>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</si>
  <si>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</si>
  <si>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</si>
  <si>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</si>
  <si>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</si>
  <si>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</si>
  <si>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</si>
  <si>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</si>
  <si>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</si>
  <si>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</si>
  <si>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</si>
  <si>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</si>
  <si>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</si>
  <si>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</si>
  <si>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</si>
  <si>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</si>
  <si>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</si>
  <si>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</si>
  <si>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</si>
  <si>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</si>
  <si>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</si>
  <si>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</si>
  <si>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</si>
  <si>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</si>
  <si>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</si>
  <si>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</si>
  <si>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</si>
  <si>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</si>
  <si>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</si>
  <si>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</si>
  <si>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</si>
  <si>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</si>
  <si>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</si>
  <si>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</si>
  <si>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</si>
  <si>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</si>
  <si>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</si>
  <si>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</si>
  <si>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</si>
  <si>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</si>
  <si>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</si>
  <si>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</si>
  <si>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</si>
  <si>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</si>
  <si>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</si>
  <si>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</si>
  <si>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</si>
  <si>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</si>
  <si>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</si>
  <si>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</si>
  <si>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</si>
  <si>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</si>
  <si>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</si>
  <si>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</si>
  <si>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</si>
  <si>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</si>
  <si>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</si>
  <si>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</si>
  <si>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</si>
  <si>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</si>
  <si>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</si>
  <si>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</si>
  <si>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</si>
  <si>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</si>
  <si>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</si>
  <si>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</si>
  <si>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</si>
  <si>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</si>
  <si>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</si>
  <si>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</si>
  <si>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</si>
  <si>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</si>
  <si>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</si>
  <si>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</si>
  <si>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</si>
  <si>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</si>
  <si>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</si>
  <si>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</si>
  <si>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</si>
  <si>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</si>
  <si>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</si>
  <si>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</si>
  <si>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</si>
  <si>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</si>
  <si>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</si>
  <si>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</si>
  <si>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</si>
  <si>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</si>
  <si>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</si>
  <si>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</si>
  <si>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</si>
  <si>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</si>
  <si>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</si>
  <si>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</si>
  <si>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</si>
  <si>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</si>
  <si>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</si>
  <si>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</si>
  <si>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</si>
  <si>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</si>
  <si>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</si>
  <si>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</si>
  <si>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</si>
  <si>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</si>
  <si>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</si>
  <si>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</si>
  <si>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</si>
  <si>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</si>
  <si>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</si>
  <si>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</si>
  <si>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</si>
  <si>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</si>
  <si>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</si>
  <si>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</si>
  <si>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</si>
  <si>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</si>
  <si>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</si>
  <si>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</si>
  <si>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</si>
  <si>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</si>
  <si>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</si>
  <si>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</si>
  <si>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</si>
  <si>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</si>
  <si>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</si>
  <si>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</si>
  <si>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</si>
  <si>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</si>
  <si>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</si>
  <si>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</si>
  <si>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</si>
  <si>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</si>
  <si>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</si>
  <si>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</si>
  <si>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</si>
  <si>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</si>
  <si>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</si>
  <si>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</si>
  <si>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</si>
  <si>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</si>
  <si>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</si>
  <si>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</si>
  <si>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</si>
  <si>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</si>
  <si>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</si>
  <si>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</si>
  <si>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</si>
  <si>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</si>
  <si>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</si>
  <si>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</si>
  <si>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</si>
  <si>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</si>
  <si>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</si>
  <si>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</si>
  <si>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</si>
  <si>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</si>
  <si>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</si>
  <si>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</si>
  <si>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</si>
  <si>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</si>
  <si>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</si>
  <si>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</si>
  <si>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</si>
  <si>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</si>
  <si>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</si>
  <si>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</si>
  <si>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</si>
  <si>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</si>
  <si>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</si>
  <si>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</si>
  <si>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</si>
  <si>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</si>
  <si>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</si>
  <si>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</si>
  <si>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</si>
  <si>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</si>
  <si>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</si>
  <si>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</si>
  <si>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</si>
  <si>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</si>
  <si>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</si>
  <si>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</si>
  <si>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</si>
  <si>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</si>
  <si>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</si>
  <si>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</si>
  <si>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</si>
  <si>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</si>
  <si>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</si>
  <si>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</si>
  <si>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</si>
  <si>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</si>
  <si>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</si>
  <si>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</si>
  <si>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</si>
  <si>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</si>
  <si>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</si>
  <si>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</si>
  <si>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</si>
  <si>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</si>
  <si>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</si>
  <si>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</si>
  <si>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</si>
  <si>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</si>
  <si>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</si>
  <si>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</si>
  <si>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</si>
  <si>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</si>
  <si>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</si>
  <si>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</si>
  <si>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</si>
  <si>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</si>
  <si>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</si>
  <si>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</si>
  <si>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</si>
  <si>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</si>
  <si>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</si>
  <si>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</si>
  <si>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</si>
  <si>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</si>
  <si>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</si>
  <si>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</si>
  <si>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</si>
  <si>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</si>
  <si>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</si>
  <si>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</si>
  <si>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</si>
  <si>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</si>
  <si>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</si>
  <si>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</si>
  <si>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</si>
  <si>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</si>
  <si>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</si>
  <si>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</si>
  <si>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</si>
  <si>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</si>
  <si>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</si>
  <si>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</si>
  <si>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</si>
  <si>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</si>
  <si>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</si>
  <si>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</si>
  <si>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</si>
  <si>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</si>
  <si>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</si>
  <si>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</si>
  <si>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</si>
  <si>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</si>
  <si>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</si>
  <si>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</si>
  <si>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</si>
  <si>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</si>
  <si>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</si>
  <si>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</si>
  <si>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</si>
  <si>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</si>
  <si>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</si>
  <si>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</si>
  <si>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</si>
  <si>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</si>
  <si>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</si>
  <si>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</si>
  <si>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</si>
  <si>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</si>
  <si>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</si>
  <si>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</si>
  <si>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</si>
  <si>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</si>
  <si>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</si>
  <si>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</si>
  <si>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</si>
  <si>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</si>
  <si>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</si>
  <si>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</si>
  <si>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</si>
  <si>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</si>
  <si>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</si>
  <si>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</si>
  <si>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</si>
  <si>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</si>
  <si>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</si>
  <si>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</si>
  <si>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</si>
  <si>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</si>
  <si>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</si>
  <si>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</si>
  <si>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</si>
  <si>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</si>
  <si>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</si>
  <si>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</si>
  <si>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</si>
  <si>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</si>
  <si>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</si>
  <si>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</si>
  <si>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</si>
  <si>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</si>
  <si>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</si>
  <si>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</si>
  <si>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</si>
  <si>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</si>
  <si>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</si>
  <si>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</si>
  <si>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</si>
  <si>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</si>
  <si>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</si>
  <si>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</si>
  <si>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</si>
  <si>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</si>
  <si>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</si>
  <si>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</si>
  <si>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</si>
  <si>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</si>
  <si>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</si>
  <si>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</si>
  <si>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</si>
  <si>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</si>
  <si>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</si>
  <si>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</si>
  <si>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</si>
  <si>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</si>
  <si>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</si>
  <si>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</si>
  <si>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</si>
  <si>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</si>
  <si>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</si>
  <si>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</si>
  <si>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</si>
  <si>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</si>
  <si>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</si>
  <si>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</si>
  <si>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</si>
  <si>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</si>
  <si>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</si>
  <si>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</si>
  <si>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</si>
  <si>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</si>
  <si>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</si>
  <si>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</si>
  <si>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</si>
  <si>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</si>
  <si>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</si>
  <si>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</si>
  <si>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</si>
  <si>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</si>
  <si>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</si>
  <si>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</si>
  <si>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</si>
  <si>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</si>
  <si>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</si>
  <si>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</si>
  <si>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</si>
  <si>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</si>
  <si>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</si>
  <si>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</si>
  <si>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</si>
  <si>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</si>
  <si>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</si>
  <si>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</si>
  <si>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</si>
  <si>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</si>
  <si>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</si>
  <si>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</si>
  <si>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</si>
  <si>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</si>
  <si>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</si>
  <si>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</si>
  <si>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</si>
  <si>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</si>
  <si>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</si>
  <si>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</si>
  <si>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</si>
  <si>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</si>
  <si>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</si>
  <si>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</si>
  <si>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</si>
  <si>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</si>
  <si>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</si>
  <si>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</si>
  <si>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</si>
  <si>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</si>
  <si>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</si>
  <si>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</si>
  <si>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</si>
  <si>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</si>
  <si>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</si>
  <si>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</si>
  <si>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</si>
  <si>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</si>
  <si>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</si>
  <si>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</si>
  <si>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</si>
  <si>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</si>
  <si>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</si>
  <si>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</si>
  <si>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</si>
  <si>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</si>
  <si>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</si>
  <si>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</si>
  <si>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</si>
  <si>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</si>
  <si>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</si>
  <si>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</si>
  <si>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</si>
  <si>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</si>
  <si>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</si>
  <si>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</si>
  <si>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</si>
  <si>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</si>
  <si>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</si>
  <si>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</si>
  <si>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</si>
  <si>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</si>
  <si>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</si>
  <si>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</si>
  <si>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</si>
  <si>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</si>
  <si>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</si>
  <si>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</si>
  <si>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</si>
  <si>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</si>
  <si>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</si>
  <si>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</si>
  <si>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</si>
  <si>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</si>
  <si>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</si>
  <si>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</si>
  <si>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</si>
  <si>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</si>
  <si>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</si>
  <si>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</si>
  <si>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</si>
  <si>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</si>
  <si>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</si>
  <si>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</si>
  <si>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</si>
  <si>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</si>
  <si>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</si>
  <si>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</si>
  <si>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</si>
  <si>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</si>
  <si>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</si>
  <si>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</si>
  <si>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</si>
  <si>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</si>
  <si>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</si>
  <si>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</si>
  <si>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</si>
  <si>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</si>
  <si>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</si>
  <si>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</si>
  <si>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</si>
  <si>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</si>
  <si>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</si>
  <si>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</si>
  <si>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</si>
  <si>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</si>
  <si>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</si>
  <si>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</si>
  <si>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</si>
  <si>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</si>
  <si>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</si>
  <si>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</si>
  <si>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</si>
  <si>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</si>
  <si>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</si>
  <si>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</si>
  <si>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</si>
  <si>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</si>
  <si>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</si>
  <si>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</si>
  <si>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</si>
  <si>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</si>
  <si>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</si>
  <si>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</si>
  <si>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</si>
  <si>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</si>
  <si>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</si>
  <si>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</si>
  <si>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</si>
  <si>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</si>
  <si>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</si>
  <si>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</si>
  <si>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</si>
  <si>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</si>
  <si>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</si>
  <si>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</si>
  <si>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</si>
  <si>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</si>
  <si>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</si>
  <si>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</si>
  <si>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</si>
  <si>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</si>
  <si>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</si>
  <si>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</si>
  <si>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</si>
  <si>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</si>
  <si>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</si>
  <si>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</si>
  <si>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</si>
  <si>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</si>
  <si>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</si>
  <si>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</si>
  <si>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</si>
  <si>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</si>
  <si>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</si>
  <si>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</si>
  <si>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</si>
  <si>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</si>
  <si>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</si>
  <si>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</si>
  <si>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</si>
  <si>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</si>
  <si>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</si>
  <si>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</si>
  <si>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</si>
  <si>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</si>
  <si>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</si>
  <si>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</si>
  <si>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</si>
  <si>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</si>
  <si>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</si>
  <si>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</si>
  <si>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</si>
  <si>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</si>
  <si>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</si>
  <si>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</si>
  <si>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</si>
  <si>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</si>
  <si>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</si>
  <si>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</si>
  <si>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</si>
  <si>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</si>
  <si>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</si>
  <si>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</si>
  <si>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</si>
  <si>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</si>
  <si>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</si>
  <si>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</si>
  <si>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</si>
  <si>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</si>
  <si>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</si>
  <si>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</si>
  <si>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</si>
  <si>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</si>
  <si>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</si>
  <si>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</si>
  <si>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</si>
  <si>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</si>
  <si>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</si>
  <si>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</si>
  <si>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</si>
  <si>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</si>
  <si>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</si>
  <si>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</si>
  <si>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</si>
  <si>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</si>
  <si>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</si>
  <si>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</si>
  <si>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</si>
  <si>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</si>
  <si>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</si>
  <si>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</si>
  <si>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</si>
  <si>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</si>
  <si>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</si>
  <si>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</si>
  <si>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</si>
  <si>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</si>
  <si>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</si>
  <si>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</si>
  <si>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</si>
  <si>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</si>
  <si>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</si>
  <si>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</si>
  <si>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</si>
  <si>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</si>
  <si>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</si>
  <si>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</si>
  <si>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</si>
  <si>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</si>
  <si>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</si>
  <si>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</si>
  <si>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</si>
  <si>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</si>
  <si>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</si>
  <si>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</si>
  <si>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</si>
  <si>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</si>
  <si>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</si>
  <si>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</si>
  <si>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</si>
  <si>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</si>
  <si>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</si>
  <si>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</si>
  <si>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</si>
  <si>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</si>
  <si>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</si>
  <si>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</si>
  <si>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</si>
  <si>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</si>
  <si>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</si>
  <si>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</si>
  <si>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</si>
  <si>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</si>
  <si>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</si>
  <si>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</si>
  <si>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</si>
  <si>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</si>
  <si>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</si>
  <si>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</si>
  <si>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</si>
  <si>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</si>
  <si>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</si>
  <si>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</si>
  <si>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</si>
  <si>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</si>
  <si>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</si>
  <si>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</si>
  <si>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</si>
  <si>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</si>
  <si>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</si>
  <si>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</si>
  <si>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</si>
  <si>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</si>
  <si>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</si>
  <si>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</si>
  <si>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</si>
  <si>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</si>
  <si>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</si>
  <si>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</si>
  <si>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</si>
  <si>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</si>
  <si>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</si>
  <si>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</si>
  <si>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</si>
  <si>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</si>
  <si>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</si>
  <si>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</si>
  <si>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</si>
  <si>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</si>
  <si>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</si>
  <si>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</si>
  <si>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</si>
  <si>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</si>
  <si>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</si>
  <si>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</si>
  <si>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</si>
  <si>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</si>
  <si>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</si>
  <si>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</si>
  <si>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</si>
  <si>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</si>
  <si>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</si>
  <si>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</si>
  <si>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</si>
  <si>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</si>
  <si>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</si>
  <si>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</si>
  <si>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</si>
  <si>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</si>
  <si>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</si>
  <si>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</si>
  <si>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</si>
  <si>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</si>
  <si>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</si>
  <si>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</si>
  <si>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</si>
  <si>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</si>
  <si>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</si>
  <si>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</si>
  <si>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</si>
  <si>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</si>
  <si>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</si>
  <si>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</si>
  <si>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</si>
  <si>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</si>
  <si>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</si>
  <si>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</si>
  <si>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</si>
  <si>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</si>
  <si>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</si>
  <si>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</si>
  <si>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</si>
  <si>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</si>
  <si>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</si>
  <si>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</si>
  <si>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</si>
  <si>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</si>
  <si>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</si>
  <si>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</si>
  <si>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</si>
  <si>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</si>
  <si>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</si>
  <si>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</si>
  <si>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</si>
  <si>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</si>
  <si>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</si>
  <si>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</si>
  <si>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</si>
  <si>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</si>
  <si>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</si>
  <si>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</si>
  <si>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</si>
  <si>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</si>
  <si>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</si>
  <si>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</si>
  <si>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</si>
  <si>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</si>
  <si>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</si>
  <si>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</si>
  <si>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</si>
  <si>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</si>
  <si>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</si>
  <si>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</si>
  <si>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</si>
  <si>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</si>
  <si>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</si>
  <si>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</si>
  <si>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</si>
  <si>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</si>
  <si>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</si>
  <si>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</si>
  <si>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</si>
  <si>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</si>
  <si>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</si>
  <si>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</si>
  <si>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</si>
  <si>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</si>
  <si>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</si>
  <si>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</si>
  <si>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</si>
  <si>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</si>
  <si>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</si>
  <si>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</si>
  <si>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</si>
  <si>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</si>
  <si>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</si>
  <si>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</si>
  <si>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</si>
  <si>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</si>
  <si>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</si>
  <si>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</si>
  <si>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</si>
  <si>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</si>
  <si>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</si>
  <si>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</si>
  <si>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</si>
  <si>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</si>
  <si>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</si>
  <si>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</si>
  <si>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</si>
  <si>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</si>
  <si>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</si>
  <si>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</si>
  <si>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</si>
  <si>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</si>
  <si>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</si>
  <si>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</si>
  <si>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</si>
  <si>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</si>
  <si>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</si>
  <si>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</si>
  <si>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</si>
  <si>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</si>
  <si>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</si>
  <si>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</si>
  <si>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</si>
  <si>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</si>
  <si>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</si>
  <si>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</si>
  <si>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</si>
  <si>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</si>
  <si>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</si>
  <si>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</si>
  <si>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</si>
  <si>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</si>
  <si>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</si>
  <si>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</si>
  <si>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</si>
  <si>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</si>
  <si>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</si>
  <si>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</si>
  <si>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</si>
  <si>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</si>
  <si>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</si>
  <si>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</si>
  <si>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</si>
  <si>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</si>
  <si>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</si>
  <si>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</si>
  <si>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</si>
  <si>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</si>
  <si>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</si>
  <si>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</si>
  <si>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</si>
  <si>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</si>
  <si>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</si>
  <si>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</si>
  <si>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</si>
  <si>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</si>
  <si>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</si>
  <si>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</si>
  <si>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</si>
  <si>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</si>
  <si>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</si>
  <si>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</si>
  <si>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</si>
  <si>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</si>
  <si>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</si>
  <si>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</si>
  <si>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</si>
  <si>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</si>
  <si>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</si>
  <si>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</si>
  <si>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</si>
  <si>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</si>
  <si>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</si>
  <si>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</si>
  <si>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</si>
  <si>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</si>
  <si>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</si>
  <si>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</si>
  <si>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</si>
  <si>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</si>
  <si>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</si>
  <si>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</si>
  <si>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</si>
  <si>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</si>
  <si>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</si>
  <si>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</si>
  <si>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</si>
  <si>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</si>
  <si>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</si>
  <si>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</si>
  <si>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</si>
  <si>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</si>
  <si>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</si>
  <si>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</si>
  <si>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</si>
  <si>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</si>
  <si>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</si>
  <si>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</si>
  <si>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</si>
  <si>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</si>
  <si>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</si>
  <si>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</si>
  <si>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</si>
  <si>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</si>
  <si>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</si>
  <si>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</si>
  <si>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</si>
  <si>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</si>
  <si>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</si>
  <si>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</si>
  <si>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</si>
  <si>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</si>
  <si>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</si>
  <si>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</si>
  <si>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</si>
  <si>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</si>
  <si>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</si>
  <si>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</si>
  <si>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</si>
  <si>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</si>
  <si>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</si>
  <si>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</si>
  <si>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</si>
  <si>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</si>
  <si>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</si>
  <si>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</si>
  <si>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</si>
  <si>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</si>
  <si>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</si>
  <si>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</si>
  <si>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</si>
  <si>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</si>
  <si>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</si>
  <si>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</si>
  <si>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</si>
  <si>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</si>
  <si>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</si>
  <si>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</si>
  <si>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</si>
  <si>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</si>
  <si>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</si>
  <si>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</si>
  <si>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</si>
  <si>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</si>
  <si>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</si>
  <si>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</si>
  <si>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</si>
  <si>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</si>
  <si>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</si>
  <si>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</si>
  <si>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</si>
  <si>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</si>
  <si>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</si>
  <si>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</si>
  <si>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</si>
  <si>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</si>
  <si>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</si>
  <si>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</si>
  <si>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</si>
  <si>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</si>
  <si>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</si>
  <si>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</si>
  <si>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</si>
  <si>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</si>
  <si>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</si>
  <si>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</si>
  <si>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</si>
  <si>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</si>
  <si>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</si>
  <si>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</si>
  <si>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</si>
  <si>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</si>
  <si>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</si>
  <si>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</si>
  <si>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</si>
  <si>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</si>
  <si>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</si>
  <si>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</si>
  <si>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</si>
  <si>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</si>
  <si>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</si>
  <si>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</si>
  <si>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</si>
  <si>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</si>
  <si>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</si>
  <si>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</si>
  <si>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</si>
  <si>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</si>
  <si>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</si>
  <si>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</si>
  <si>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</si>
  <si>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</si>
  <si>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</si>
  <si>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</si>
  <si>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</si>
  <si>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</si>
  <si>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</si>
  <si>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</si>
  <si>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</si>
  <si>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</si>
  <si>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</si>
  <si>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</si>
  <si>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</si>
  <si>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</si>
  <si>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</si>
  <si>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</si>
  <si>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</si>
  <si>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</si>
  <si>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</si>
  <si>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</si>
  <si>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</si>
  <si>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</si>
  <si>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</si>
  <si>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</si>
  <si>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</si>
  <si>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</si>
  <si>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</si>
  <si>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</si>
  <si>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</si>
  <si>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</si>
  <si>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</si>
  <si>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</si>
  <si>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</si>
  <si>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</si>
  <si>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</si>
  <si>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</si>
  <si>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</si>
  <si>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</si>
  <si>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</si>
  <si>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</si>
  <si>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</si>
  <si>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</si>
  <si>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</si>
  <si>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</si>
  <si>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</si>
  <si>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</si>
  <si>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</si>
  <si>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</si>
  <si>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</si>
  <si>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</si>
  <si>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</si>
  <si>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</si>
  <si>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</si>
  <si>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</si>
  <si>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</si>
  <si>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</si>
  <si>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</si>
  <si>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</si>
  <si>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</si>
  <si>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</si>
  <si>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</si>
  <si>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</si>
  <si>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</si>
  <si>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</si>
  <si>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</si>
  <si>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</si>
  <si>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</si>
  <si>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</si>
  <si>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</si>
  <si>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</si>
  <si>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</si>
  <si>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</si>
  <si>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</si>
  <si>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</si>
  <si>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</si>
  <si>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</si>
  <si>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</si>
  <si>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</si>
  <si>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</si>
  <si>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</si>
  <si>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</si>
  <si>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</si>
  <si>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</si>
  <si>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</si>
  <si>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</si>
  <si>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</si>
  <si>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</si>
  <si>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</si>
  <si>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</si>
  <si>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</si>
  <si>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</si>
  <si>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</si>
  <si>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</si>
  <si>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</si>
  <si>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</si>
  <si>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</si>
  <si>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</si>
  <si>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</si>
  <si>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</si>
  <si>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</si>
  <si>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</si>
  <si>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</si>
  <si>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</si>
  <si>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</si>
  <si>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</si>
  <si>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</si>
  <si>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</si>
  <si>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</si>
  <si>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</si>
  <si>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</si>
  <si>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</si>
  <si>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</si>
  <si>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</si>
  <si>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</si>
  <si>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</si>
  <si>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</si>
  <si>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</si>
  <si>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</si>
  <si>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</si>
  <si>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</si>
  <si>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</si>
  <si>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</si>
  <si>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</si>
  <si>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</si>
  <si>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</si>
  <si>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</si>
  <si>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</si>
  <si>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</si>
  <si>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</si>
  <si>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</si>
  <si>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</si>
  <si>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</si>
  <si>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</si>
  <si>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</si>
  <si>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</si>
  <si>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</si>
  <si>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</si>
  <si>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</si>
  <si>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</si>
  <si>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</si>
  <si>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</si>
  <si>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</si>
  <si>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</si>
  <si>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</si>
  <si>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</si>
  <si>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</si>
  <si>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</si>
  <si>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</si>
  <si>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</si>
  <si>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</si>
  <si>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</si>
  <si>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</si>
  <si>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</si>
  <si>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</si>
  <si>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</si>
  <si>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</si>
  <si>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</si>
  <si>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</si>
  <si>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</si>
  <si>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</si>
  <si>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</si>
  <si>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</si>
  <si>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</si>
  <si>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</si>
  <si>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</si>
  <si>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</si>
  <si>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</si>
  <si>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</si>
  <si>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</si>
  <si>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</si>
  <si>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</si>
  <si>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</si>
  <si>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</si>
  <si>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</si>
  <si>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</si>
  <si>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</si>
  <si>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</si>
  <si>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</si>
  <si>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</si>
  <si>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</si>
  <si>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</si>
  <si>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</si>
  <si>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</si>
  <si>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</si>
  <si>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</si>
  <si>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</si>
  <si>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</si>
  <si>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</si>
  <si>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</si>
  <si>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</si>
  <si>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</si>
  <si>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</si>
  <si>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</si>
  <si>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</si>
  <si>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</si>
  <si>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</si>
  <si>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</si>
  <si>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</si>
  <si>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</si>
  <si>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</si>
  <si>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</si>
  <si>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</si>
  <si>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</si>
  <si>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</si>
  <si>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</si>
  <si>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</si>
  <si>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</si>
  <si>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</si>
  <si>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</si>
  <si>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</si>
  <si>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</si>
  <si>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</si>
  <si>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</si>
  <si>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</si>
  <si>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</si>
  <si>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</si>
  <si>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</si>
  <si>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</si>
  <si>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</si>
  <si>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</si>
  <si>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</si>
  <si>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</si>
  <si>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</si>
  <si>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</si>
  <si>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</si>
  <si>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</si>
  <si>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</si>
  <si>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</si>
  <si>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</si>
  <si>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</si>
  <si>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</si>
  <si>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</si>
  <si>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</si>
  <si>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</si>
  <si>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</si>
  <si>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</si>
  <si>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</si>
  <si>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</si>
  <si>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</si>
  <si>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</si>
  <si>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</si>
  <si>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</si>
  <si>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</si>
  <si>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</si>
  <si>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</si>
  <si>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</si>
  <si>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</si>
  <si>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</si>
  <si>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</si>
  <si>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</si>
  <si>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</si>
  <si>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</si>
  <si>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</si>
  <si>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</si>
  <si>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</si>
  <si>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</si>
  <si>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</si>
  <si>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</si>
  <si>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</si>
  <si>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</si>
  <si>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</si>
  <si>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</si>
  <si>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</si>
  <si>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</si>
  <si>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</si>
  <si>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</si>
  <si>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</si>
  <si>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</si>
  <si>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</si>
  <si>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</si>
  <si>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</si>
  <si>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</si>
  <si>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</si>
  <si>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</si>
  <si>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</si>
  <si>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</si>
  <si>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</si>
  <si>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</si>
  <si>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</si>
  <si>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</si>
  <si>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</si>
  <si>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</si>
  <si>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</si>
  <si>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</si>
  <si>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</si>
  <si>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</si>
  <si>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</si>
  <si>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</si>
  <si>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</si>
  <si>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</si>
  <si>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</si>
  <si>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</si>
  <si>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</si>
  <si>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</si>
  <si>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</si>
  <si>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</si>
  <si>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</si>
  <si>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</si>
  <si>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</si>
  <si>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</si>
  <si>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</si>
  <si>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</si>
  <si>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</si>
  <si>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</si>
  <si>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</si>
  <si>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</si>
  <si>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</si>
  <si>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</si>
  <si>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</si>
  <si>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</si>
  <si>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</si>
  <si>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</si>
  <si>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</si>
  <si>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</si>
  <si>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</si>
  <si>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</si>
  <si>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</si>
  <si>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</si>
  <si>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</si>
  <si>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</si>
  <si>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</si>
  <si>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</si>
  <si>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</si>
  <si>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</si>
  <si>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</si>
  <si>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</si>
  <si>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</si>
  <si>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</si>
  <si>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</si>
  <si>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</si>
  <si>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</si>
  <si>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</si>
  <si>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</si>
  <si>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</si>
  <si>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</si>
  <si>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</si>
  <si>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</si>
  <si>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</si>
  <si>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</si>
  <si>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</si>
  <si>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</si>
  <si>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</si>
  <si>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</si>
  <si>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</si>
  <si>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</si>
  <si>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</si>
  <si>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</si>
  <si>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</si>
  <si>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</si>
  <si>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</si>
  <si>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</si>
  <si>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</si>
  <si>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</si>
  <si>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</si>
  <si>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</si>
  <si>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</si>
  <si>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</si>
  <si>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</si>
  <si>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</si>
  <si>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</si>
  <si>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</si>
  <si>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</si>
  <si>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</si>
  <si>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</si>
  <si>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</si>
  <si>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</si>
  <si>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</si>
  <si>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</si>
  <si>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</si>
  <si>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</si>
  <si>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</si>
  <si>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</si>
  <si>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</si>
  <si>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</si>
  <si>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</si>
  <si>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</si>
  <si>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</si>
  <si>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</si>
  <si>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</si>
  <si>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</si>
  <si>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</si>
  <si>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</si>
  <si>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</si>
  <si>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</si>
  <si>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</si>
  <si>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</si>
  <si>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</si>
  <si>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</si>
  <si>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</si>
  <si>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</si>
  <si>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</si>
  <si>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</si>
  <si>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</si>
  <si>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</si>
  <si>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</si>
  <si>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</si>
  <si>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</si>
  <si>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</si>
  <si>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</si>
  <si>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</si>
  <si>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</si>
  <si>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</si>
  <si>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</si>
  <si>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</si>
  <si>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</si>
  <si>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</si>
  <si>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</si>
  <si>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</si>
  <si>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</si>
  <si>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</si>
  <si>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</si>
  <si>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</si>
  <si>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</si>
  <si>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</si>
  <si>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</si>
  <si>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</si>
  <si>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</si>
  <si>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</si>
  <si>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</si>
  <si>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</si>
  <si>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</si>
  <si>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</si>
  <si>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</si>
  <si>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</si>
  <si>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</si>
  <si>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</si>
  <si>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</si>
  <si>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</si>
  <si>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</si>
  <si>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</si>
  <si>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</si>
  <si>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</si>
  <si>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</si>
  <si>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</si>
  <si>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</si>
  <si>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</si>
  <si>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</si>
  <si>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</si>
  <si>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</si>
  <si>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</si>
  <si>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</si>
  <si>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</si>
  <si>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</si>
  <si>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</si>
  <si>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</si>
  <si>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</si>
  <si>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</si>
  <si>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</si>
  <si>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</si>
  <si>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</si>
  <si>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</si>
  <si>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</si>
  <si>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</si>
  <si>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</si>
  <si>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</si>
  <si>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</si>
  <si>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</si>
  <si>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</si>
  <si>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</si>
  <si>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</si>
  <si>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</si>
  <si>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</si>
  <si>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</si>
  <si>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</si>
  <si>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</si>
  <si>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</si>
  <si>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</si>
  <si>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</si>
  <si>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</si>
  <si>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</si>
  <si>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</si>
  <si>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</si>
  <si>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</si>
  <si>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</si>
  <si>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</si>
  <si>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</si>
  <si>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</si>
  <si>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</si>
  <si>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</si>
  <si>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</si>
  <si>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</si>
  <si>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</si>
  <si>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</si>
  <si>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</si>
  <si>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</si>
  <si>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</si>
  <si>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</si>
  <si>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</si>
  <si>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</si>
  <si>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</si>
  <si>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</si>
  <si>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</si>
  <si>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</si>
  <si>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</si>
  <si>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</si>
  <si>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</si>
  <si>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</si>
  <si>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</si>
  <si>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</si>
  <si>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</si>
  <si>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</si>
  <si>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</si>
  <si>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</si>
  <si>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</si>
  <si>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</si>
  <si>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</si>
  <si>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</si>
  <si>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</si>
  <si>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</si>
  <si>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</si>
  <si>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</si>
  <si>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</si>
  <si>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</si>
  <si>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</si>
  <si>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</si>
  <si>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</si>
  <si>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</si>
  <si>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</si>
  <si>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</si>
  <si>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</si>
  <si>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</si>
  <si>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</si>
  <si>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</si>
  <si>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</si>
  <si>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</si>
  <si>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</si>
  <si>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</si>
  <si>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</si>
  <si>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</si>
  <si>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</si>
  <si>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</si>
  <si>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</si>
  <si>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</si>
  <si>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</si>
  <si>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</si>
  <si>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</si>
  <si>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</si>
  <si>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</si>
  <si>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</si>
  <si>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</si>
  <si>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</si>
  <si>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</si>
  <si>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</si>
  <si>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</si>
  <si>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</si>
  <si>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</si>
  <si>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</si>
  <si>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</si>
  <si>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</si>
  <si>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</si>
  <si>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</si>
  <si>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</si>
  <si>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</si>
  <si>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</si>
  <si>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</si>
  <si>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</si>
  <si>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</si>
  <si>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</si>
  <si>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</si>
  <si>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</si>
  <si>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</si>
  <si>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</si>
  <si>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</si>
  <si>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</si>
  <si>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</si>
  <si>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</si>
  <si>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</si>
  <si>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</si>
  <si>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</si>
  <si>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</si>
  <si>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</si>
  <si>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</si>
  <si>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</si>
  <si>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</si>
  <si>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</si>
  <si>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</si>
  <si>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</si>
  <si>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</si>
  <si>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</si>
  <si>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</si>
  <si>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</si>
  <si>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</si>
  <si>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</si>
  <si>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</si>
  <si>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</si>
  <si>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</si>
  <si>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</si>
  <si>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</si>
  <si>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</si>
  <si>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</si>
  <si>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</si>
  <si>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</si>
  <si>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</si>
  <si>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</si>
  <si>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</si>
  <si>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</si>
  <si>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</si>
  <si>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</si>
  <si>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</si>
  <si>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</si>
  <si>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</si>
  <si>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</si>
  <si>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</si>
  <si>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</si>
  <si>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</si>
  <si>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</si>
  <si>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</si>
  <si>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</si>
  <si>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</si>
  <si>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</si>
  <si>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</si>
  <si>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</si>
  <si>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</si>
  <si>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</si>
  <si>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</si>
  <si>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</si>
  <si>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</si>
  <si>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</si>
  <si>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</si>
  <si>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</si>
  <si>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</si>
  <si>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</si>
  <si>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</si>
  <si>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</si>
  <si>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</si>
  <si>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</si>
  <si>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</si>
  <si>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</si>
  <si>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</si>
  <si>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</si>
  <si>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</si>
  <si>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</si>
  <si>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</si>
  <si>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</si>
  <si>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</si>
  <si>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</si>
  <si>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</si>
  <si>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</si>
  <si>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</si>
  <si>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</si>
  <si>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</si>
  <si>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</si>
  <si>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</si>
  <si>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</si>
  <si>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</si>
  <si>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</si>
  <si>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</si>
  <si>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</si>
  <si>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</si>
  <si>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</si>
  <si>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</si>
  <si>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</si>
  <si>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</si>
  <si>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</si>
  <si>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</si>
  <si>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</si>
  <si>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</si>
  <si>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</si>
  <si>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</si>
  <si>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</si>
  <si>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</si>
  <si>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</si>
  <si>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</si>
  <si>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</si>
  <si>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</si>
  <si>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</si>
  <si>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</si>
  <si>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</si>
  <si>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</si>
  <si>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</si>
  <si>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</si>
  <si>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</si>
  <si>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</si>
  <si>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</si>
  <si>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</si>
  <si>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</si>
  <si>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</si>
  <si>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</si>
  <si>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</si>
  <si>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</si>
  <si>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</si>
  <si>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</si>
  <si>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</si>
  <si>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</si>
  <si>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</si>
  <si>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</si>
  <si>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</si>
  <si>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</si>
  <si>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</si>
  <si>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</si>
  <si>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</si>
  <si>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</si>
  <si>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</si>
  <si>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</si>
  <si>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</si>
  <si>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</si>
  <si>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</si>
  <si>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</si>
  <si>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</si>
  <si>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</si>
  <si>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</si>
  <si>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</si>
  <si>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</si>
  <si>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</si>
  <si>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</si>
  <si>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</si>
  <si>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</si>
  <si>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</si>
  <si>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</si>
  <si>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</si>
  <si>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</si>
  <si>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</si>
  <si>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</si>
  <si>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</si>
  <si>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</si>
  <si>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</si>
  <si>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</si>
  <si>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</si>
  <si>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</si>
  <si>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</si>
  <si>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</si>
  <si>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</si>
  <si>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</si>
  <si>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</si>
  <si>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</si>
  <si>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</si>
  <si>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</si>
  <si>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</si>
  <si>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</si>
  <si>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</si>
  <si>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</si>
  <si>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</si>
  <si>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</si>
  <si>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</si>
  <si>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</si>
  <si>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</si>
  <si>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</si>
  <si>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</si>
  <si>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</si>
  <si>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</si>
  <si>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</si>
  <si>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</si>
  <si>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</si>
  <si>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</si>
  <si>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</si>
  <si>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</si>
  <si>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</si>
  <si>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</si>
  <si>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</si>
  <si>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</si>
  <si>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</si>
  <si>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</si>
  <si>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</si>
  <si>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</si>
  <si>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</si>
  <si>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</si>
  <si>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</si>
  <si>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</si>
  <si>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</si>
  <si>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</si>
  <si>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</si>
  <si>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</si>
  <si>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</si>
  <si>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</si>
  <si>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</si>
  <si>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</si>
  <si>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</si>
  <si>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</si>
  <si>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</si>
  <si>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</si>
  <si>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</si>
  <si>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</si>
  <si>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</si>
  <si>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</si>
  <si>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</si>
  <si>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</si>
  <si>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</si>
  <si>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</si>
  <si>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</si>
  <si>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</si>
  <si>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</si>
  <si>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</si>
  <si>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</si>
  <si>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</si>
  <si>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</si>
  <si>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</si>
  <si>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</si>
  <si>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</si>
  <si>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</si>
  <si>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</si>
  <si>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</si>
  <si>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</si>
  <si>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</si>
  <si>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</si>
  <si>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</si>
  <si>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</si>
  <si>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</si>
  <si>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</si>
  <si>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</si>
  <si>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</si>
  <si>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</si>
  <si>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</si>
  <si>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</si>
  <si>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</si>
  <si>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</si>
  <si>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</si>
  <si>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</si>
  <si>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</si>
  <si>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</si>
  <si>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</si>
  <si>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</si>
  <si>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</si>
  <si>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</si>
  <si>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</si>
  <si>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</si>
  <si>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</si>
  <si>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</si>
  <si>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</si>
  <si>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</si>
  <si>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</si>
  <si>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</si>
  <si>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</si>
  <si>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</si>
  <si>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</si>
  <si>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</si>
  <si>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</si>
  <si>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</si>
  <si>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</si>
  <si>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</si>
  <si>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</si>
  <si>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</si>
  <si>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</si>
  <si>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</si>
  <si>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</si>
  <si>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</si>
  <si>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</si>
  <si>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</si>
  <si>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</si>
  <si>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</si>
  <si>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</si>
  <si>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</si>
  <si>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</si>
  <si>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</si>
  <si>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</si>
  <si>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</si>
  <si>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</si>
  <si>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</si>
  <si>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</si>
  <si>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</si>
  <si>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</si>
  <si>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</si>
  <si>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</si>
  <si>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</si>
  <si>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</si>
  <si>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</si>
  <si>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</si>
  <si>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</si>
  <si>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</si>
  <si>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</si>
  <si>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</si>
  <si>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</si>
  <si>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</si>
  <si>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</si>
  <si>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</si>
  <si>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</si>
  <si>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</si>
  <si>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</si>
  <si>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</si>
  <si>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</si>
  <si>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</si>
  <si>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</si>
  <si>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</si>
  <si>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</si>
  <si>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</si>
  <si>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</si>
  <si>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</si>
  <si>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</si>
  <si>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</si>
  <si>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</si>
  <si>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</si>
  <si>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</si>
  <si>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</si>
  <si>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</si>
  <si>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</si>
  <si>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</si>
  <si>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</si>
  <si>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</si>
  <si>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</si>
  <si>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</si>
  <si>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</si>
  <si>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</si>
  <si>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</si>
  <si>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</si>
  <si>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</si>
  <si>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</si>
  <si>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</si>
  <si>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</si>
  <si>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</si>
  <si>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</si>
  <si>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</si>
  <si>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</si>
  <si>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</si>
  <si>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</si>
  <si>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</si>
  <si>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</si>
  <si>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</si>
  <si>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</si>
  <si>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</si>
  <si>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</si>
  <si>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</si>
  <si>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</si>
  <si>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</si>
  <si>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</si>
  <si>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</si>
  <si>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</si>
  <si>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</si>
  <si>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</si>
  <si>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</si>
  <si>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</si>
  <si>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</si>
  <si>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</si>
  <si>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</si>
  <si>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</si>
  <si>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</si>
  <si>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</si>
  <si>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</si>
  <si>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</si>
  <si>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</si>
  <si>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</si>
  <si>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</si>
  <si>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</si>
  <si>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</si>
  <si>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</si>
  <si>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</si>
  <si>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</si>
  <si>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</si>
  <si>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</si>
  <si>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</si>
  <si>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</si>
  <si>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</si>
  <si>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</si>
  <si>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</si>
  <si>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</si>
  <si>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</si>
  <si>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</si>
  <si>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</si>
  <si>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</si>
  <si>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</si>
  <si>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</si>
  <si>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</si>
  <si>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</si>
  <si>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</si>
  <si>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</si>
  <si>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</si>
  <si>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</si>
  <si>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</si>
  <si>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</si>
  <si>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</si>
  <si>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</si>
  <si>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</si>
  <si>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</si>
  <si>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</si>
  <si>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</si>
  <si>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</si>
  <si>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</si>
  <si>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</si>
  <si>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</si>
  <si>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</si>
  <si>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</si>
  <si>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</si>
  <si>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</si>
  <si>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</si>
  <si>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</si>
  <si>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</si>
  <si>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</si>
  <si>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</si>
  <si>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</si>
  <si>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</si>
  <si>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</si>
  <si>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</si>
  <si>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</si>
  <si>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</si>
  <si>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</si>
  <si>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</si>
  <si>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</si>
  <si>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</si>
  <si>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</si>
  <si>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</si>
  <si>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</si>
  <si>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</si>
  <si>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</si>
  <si>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</si>
  <si>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</si>
  <si>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</si>
  <si>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</si>
  <si>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</si>
  <si>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</si>
  <si>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</si>
  <si>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</si>
  <si>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</si>
  <si>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</si>
  <si>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</si>
  <si>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</si>
  <si>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</si>
  <si>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</si>
  <si>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</si>
  <si>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</si>
  <si>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</si>
  <si>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</si>
  <si>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</si>
  <si>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</si>
  <si>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</si>
  <si>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</si>
  <si>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</si>
  <si>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</si>
  <si>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</si>
  <si>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</si>
  <si>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</si>
  <si>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</si>
  <si>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</si>
  <si>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</si>
  <si>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</si>
  <si>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</si>
  <si>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</si>
  <si>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</si>
  <si>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</si>
  <si>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</si>
  <si>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</si>
  <si>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</si>
  <si>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</si>
  <si>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</si>
  <si>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</si>
  <si>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</si>
  <si>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</si>
  <si>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</si>
  <si>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</si>
  <si>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</si>
  <si>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</si>
  <si>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</si>
  <si>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</si>
  <si>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</si>
  <si>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</si>
  <si>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</si>
  <si>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</si>
  <si>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</si>
  <si>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</si>
  <si>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</si>
  <si>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</si>
  <si>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</si>
  <si>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</si>
  <si>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</si>
  <si>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</si>
  <si>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</si>
  <si>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</si>
  <si>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</si>
  <si>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</si>
  <si>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</si>
  <si>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</si>
  <si>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</si>
  <si>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</si>
  <si>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</si>
  <si>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</si>
  <si>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</si>
  <si>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</si>
  <si>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</si>
  <si>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</si>
  <si>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</si>
  <si>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</si>
  <si>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</si>
  <si>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</si>
  <si>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</si>
  <si>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</si>
  <si>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</si>
  <si>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</si>
  <si>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</si>
  <si>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</si>
  <si>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</si>
  <si>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</si>
  <si>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</si>
  <si>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</si>
  <si>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</si>
  <si>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</si>
  <si>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</si>
  <si>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</si>
  <si>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</si>
  <si>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</si>
  <si>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</si>
  <si>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</si>
  <si>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</si>
  <si>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</si>
  <si>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</si>
  <si>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</si>
  <si>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</si>
  <si>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</si>
  <si>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</si>
  <si>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</si>
  <si>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</si>
  <si>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</si>
  <si>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</si>
  <si>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</si>
  <si>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</si>
  <si>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</si>
  <si>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</si>
  <si>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</si>
  <si>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</si>
  <si>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</si>
  <si>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</si>
  <si>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</si>
  <si>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</si>
  <si>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</si>
  <si>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</si>
  <si>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</si>
  <si>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</si>
  <si>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</si>
  <si>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</si>
  <si>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</si>
  <si>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</si>
  <si>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</si>
  <si>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</si>
  <si>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</si>
  <si>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</si>
  <si>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</si>
  <si>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</si>
  <si>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</si>
  <si>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</si>
  <si>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</si>
  <si>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</si>
  <si>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</si>
  <si>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</si>
  <si>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</si>
  <si>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</si>
  <si>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</si>
  <si>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</si>
  <si>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</si>
  <si>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</si>
  <si>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</si>
  <si>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</si>
  <si>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</si>
  <si>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</si>
  <si>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</si>
  <si>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</si>
  <si>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</si>
  <si>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</si>
  <si>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</si>
  <si>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</si>
  <si>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</si>
  <si>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</si>
  <si>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</si>
  <si>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</si>
  <si>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</si>
  <si>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</si>
  <si>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</si>
  <si>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</si>
  <si>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</si>
  <si>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</si>
  <si>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</si>
  <si>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</si>
  <si>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</si>
  <si>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</si>
  <si>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</si>
  <si>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</si>
  <si>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</si>
  <si>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</si>
  <si>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</si>
  <si>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</si>
  <si>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</si>
  <si>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</si>
  <si>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</si>
  <si>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</si>
  <si>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</si>
  <si>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</si>
  <si>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</si>
  <si>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</si>
  <si>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</si>
  <si>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</si>
  <si>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</si>
  <si>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</si>
  <si>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</si>
  <si>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</si>
  <si>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</si>
  <si>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</si>
  <si>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</si>
  <si>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</si>
  <si>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</si>
  <si>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</si>
  <si>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</si>
  <si>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</si>
  <si>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</si>
  <si>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</si>
  <si>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</si>
  <si>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</si>
  <si>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</si>
  <si>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</si>
  <si>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</si>
  <si>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</si>
  <si>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</si>
  <si>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</si>
  <si>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</si>
  <si>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</si>
  <si>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</si>
  <si>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</si>
  <si>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</si>
  <si>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</si>
  <si>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</si>
  <si>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</si>
  <si>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</si>
  <si>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</si>
  <si>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</si>
  <si>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</si>
  <si>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</si>
  <si>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</si>
  <si>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</si>
  <si>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</si>
  <si>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</si>
  <si>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</si>
  <si>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</si>
  <si>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</si>
  <si>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</si>
  <si>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</si>
  <si>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</si>
  <si>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</si>
  <si>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</si>
  <si>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</si>
  <si>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</si>
  <si>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</si>
  <si>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</si>
  <si>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</si>
  <si>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</si>
  <si>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</si>
  <si>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</si>
  <si>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</si>
  <si>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</si>
  <si>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</si>
  <si>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</si>
  <si>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</si>
  <si>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</si>
  <si>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</si>
  <si>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</si>
  <si>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</si>
  <si>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</si>
  <si>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</si>
  <si>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</si>
  <si>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</si>
  <si>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</si>
  <si>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</si>
  <si>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</si>
  <si>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</si>
  <si>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</si>
  <si>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</si>
  <si>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</si>
  <si>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</si>
  <si>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</si>
  <si>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</si>
  <si>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</si>
  <si>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</si>
  <si>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</si>
  <si>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</si>
  <si>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</si>
  <si>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</si>
  <si>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</si>
  <si>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</si>
  <si>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</si>
  <si>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</si>
  <si>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</si>
  <si>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</si>
  <si>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</si>
  <si>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</si>
  <si>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</si>
  <si>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</si>
  <si>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</si>
  <si>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</si>
  <si>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</si>
  <si>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</si>
  <si>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</si>
  <si>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</si>
  <si>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</si>
  <si>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</si>
  <si>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</si>
  <si>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</si>
  <si>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</si>
  <si>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</si>
  <si>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</si>
  <si>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</si>
  <si>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</si>
  <si>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</si>
  <si>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</si>
  <si>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</si>
  <si>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</si>
  <si>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</si>
  <si>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</si>
  <si>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</si>
  <si>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</si>
  <si>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</si>
  <si>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</si>
  <si>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</si>
  <si>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</si>
  <si>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</si>
  <si>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</si>
  <si>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</si>
  <si>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</si>
  <si>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</si>
  <si>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</si>
  <si>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</si>
  <si>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</si>
  <si>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</si>
  <si>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</si>
  <si>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</si>
  <si>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</si>
  <si>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</si>
  <si>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</si>
  <si>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</si>
  <si>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</si>
  <si>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</si>
  <si>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</si>
  <si>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</si>
  <si>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</si>
  <si>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</si>
  <si>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</si>
  <si>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</si>
  <si>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</si>
  <si>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</si>
  <si>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</si>
  <si>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</si>
  <si>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</si>
  <si>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</si>
  <si>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</si>
  <si>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</si>
  <si>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</si>
  <si>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</si>
  <si>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</si>
  <si>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</si>
  <si>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</si>
  <si>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</si>
  <si>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</si>
  <si>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</si>
  <si>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</si>
  <si>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</si>
  <si>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</si>
  <si>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</si>
  <si>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</si>
  <si>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</si>
  <si>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</si>
  <si>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</si>
  <si>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</si>
  <si>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</si>
  <si>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</si>
  <si>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</si>
  <si>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</si>
  <si>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</si>
  <si>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</si>
  <si>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</si>
  <si>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</si>
  <si>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</si>
  <si>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</si>
  <si>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</si>
  <si>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</si>
  <si>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</si>
  <si>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</si>
  <si>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</si>
  <si>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</si>
  <si>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</si>
  <si>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</si>
  <si>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</si>
  <si>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</si>
  <si>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</si>
  <si>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</si>
  <si>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</si>
  <si>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</si>
  <si>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</si>
  <si>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</si>
  <si>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</si>
  <si>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</si>
  <si>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</si>
  <si>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</si>
  <si>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</si>
  <si>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</si>
  <si>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</si>
  <si>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</si>
  <si>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</si>
  <si>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</si>
  <si>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</si>
  <si>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</si>
  <si>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</si>
  <si>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</si>
  <si>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</si>
  <si>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</si>
  <si>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</si>
  <si>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</si>
  <si>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</si>
  <si>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</si>
  <si>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</si>
  <si>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</si>
  <si>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</si>
  <si>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</si>
  <si>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</si>
  <si>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</si>
  <si>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</si>
  <si>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</si>
  <si>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</si>
  <si>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</si>
  <si>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</si>
  <si>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</si>
  <si>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</si>
  <si>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</si>
  <si>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</si>
  <si>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</si>
  <si>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</si>
  <si>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</si>
  <si>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</si>
  <si>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</si>
  <si>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</si>
  <si>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</si>
  <si>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</si>
  <si>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</si>
  <si>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</si>
  <si>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</si>
  <si>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</si>
  <si>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</si>
  <si>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</si>
  <si>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</si>
  <si>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</si>
  <si>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</si>
  <si>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</si>
  <si>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</si>
  <si>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</si>
  <si>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</si>
  <si>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</si>
  <si>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</si>
  <si>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</si>
  <si>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</si>
  <si>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</si>
  <si>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</si>
  <si>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</si>
  <si>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</si>
  <si>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</si>
  <si>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</si>
  <si>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</si>
  <si>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</si>
  <si>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</si>
  <si>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</si>
  <si>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</si>
  <si>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</si>
  <si>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</si>
  <si>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</si>
  <si>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</si>
  <si>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</si>
  <si>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</si>
  <si>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</si>
  <si>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</si>
  <si>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</si>
  <si>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</si>
  <si>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</si>
  <si>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</si>
  <si>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</si>
  <si>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</si>
  <si>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</si>
  <si>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</si>
  <si>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</si>
  <si>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</si>
  <si>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</si>
  <si>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</si>
  <si>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</si>
  <si>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</si>
  <si>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</si>
  <si>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</si>
  <si>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</si>
  <si>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</si>
  <si>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</si>
  <si>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</si>
  <si>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</si>
  <si>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</si>
  <si>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</si>
  <si>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</si>
  <si>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</si>
  <si>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</si>
  <si>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</si>
  <si>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</si>
  <si>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</si>
  <si>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</si>
  <si>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</si>
  <si>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</si>
  <si>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</si>
  <si>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</si>
  <si>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</si>
  <si>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</si>
  <si>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</si>
  <si>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</si>
  <si>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</si>
  <si>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</si>
  <si>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</si>
  <si>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</si>
  <si>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</si>
  <si>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</si>
  <si>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</si>
  <si>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</si>
  <si>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</si>
  <si>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</si>
  <si>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</si>
  <si>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</si>
  <si>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</si>
  <si>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</si>
  <si>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</si>
  <si>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</si>
  <si>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</si>
  <si>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</si>
  <si>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</si>
  <si>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</si>
  <si>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</si>
  <si>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</si>
  <si>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</si>
  <si>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</si>
  <si>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</si>
  <si>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</si>
  <si>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</si>
  <si>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</si>
  <si>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</si>
  <si>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</si>
  <si>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</si>
  <si>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</si>
  <si>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</si>
  <si>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</si>
  <si>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</si>
  <si>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</si>
  <si>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</si>
  <si>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</si>
  <si>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</si>
  <si>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</si>
  <si>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</si>
  <si>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</si>
  <si>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</si>
  <si>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</si>
  <si>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</si>
  <si>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</si>
  <si>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</si>
  <si>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</si>
  <si>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</si>
  <si>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</si>
  <si>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</si>
  <si>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</si>
  <si>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</si>
  <si>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</si>
  <si>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</si>
  <si>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</si>
  <si>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</si>
  <si>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</si>
  <si>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</si>
  <si>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</si>
  <si>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</si>
  <si>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</si>
  <si>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</si>
  <si>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</si>
  <si>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</si>
  <si>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</si>
  <si>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</si>
  <si>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</si>
  <si>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</si>
  <si>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</si>
  <si>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</si>
  <si>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</si>
  <si>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</si>
  <si>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</si>
  <si>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</si>
  <si>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</si>
  <si>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</si>
  <si>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</si>
  <si>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</si>
  <si>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</si>
  <si>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</si>
  <si>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</si>
  <si>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</si>
  <si>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</si>
  <si>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</si>
  <si>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</si>
  <si>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</si>
  <si>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</si>
  <si>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</si>
  <si>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</si>
  <si>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</si>
  <si>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</si>
  <si>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</si>
  <si>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</si>
  <si>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</si>
  <si>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</si>
  <si>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</si>
  <si>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</si>
  <si>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</si>
  <si>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</si>
  <si>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</si>
  <si>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</si>
  <si>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</si>
  <si>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</si>
  <si>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</si>
  <si>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</si>
  <si>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</si>
  <si>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</si>
  <si>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</si>
  <si>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</si>
  <si>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</si>
  <si>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</si>
  <si>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</si>
  <si>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</si>
  <si>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</si>
  <si>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</si>
  <si>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</si>
  <si>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</si>
  <si>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</si>
  <si>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</si>
  <si>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</si>
  <si>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</si>
  <si>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</si>
  <si>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</si>
  <si>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</si>
  <si>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</si>
  <si>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</si>
  <si>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</si>
  <si>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</si>
  <si>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</si>
  <si>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</si>
  <si>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</si>
  <si>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</si>
  <si>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</si>
  <si>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</si>
  <si>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</si>
  <si>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</si>
  <si>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</si>
  <si>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</si>
  <si>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</si>
  <si>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</si>
  <si>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</si>
  <si>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</si>
  <si>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</si>
  <si>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</si>
  <si>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</si>
  <si>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</si>
  <si>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</si>
  <si>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</si>
  <si>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</si>
  <si>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</si>
  <si>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</si>
  <si>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</si>
  <si>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</si>
  <si>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</si>
  <si>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</si>
  <si>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</si>
  <si>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</si>
  <si>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</si>
  <si>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</si>
  <si>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</si>
  <si>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</si>
  <si>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</si>
  <si>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</si>
  <si>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</si>
  <si>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</si>
  <si>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</si>
  <si>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</si>
  <si>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</si>
  <si>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</si>
  <si>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</si>
  <si>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</si>
  <si>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</si>
  <si>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</si>
  <si>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</si>
  <si>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</si>
  <si>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</si>
  <si>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</si>
  <si>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</si>
  <si>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</si>
  <si>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</si>
  <si>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</si>
  <si>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</si>
  <si>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</si>
  <si>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</si>
  <si>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</si>
  <si>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</si>
  <si>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</si>
  <si>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</si>
  <si>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</si>
  <si>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</si>
  <si>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</si>
  <si>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</si>
  <si>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</si>
  <si>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</si>
  <si>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</si>
  <si>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</si>
  <si>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</si>
  <si>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</si>
  <si>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</si>
  <si>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</si>
  <si>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</si>
  <si>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</si>
  <si>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</si>
  <si>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</si>
  <si>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</si>
  <si>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</si>
  <si>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</si>
  <si>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</si>
  <si>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</si>
  <si>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</si>
  <si>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</si>
  <si>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</si>
  <si>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</si>
  <si>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</si>
  <si>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</si>
  <si>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</si>
  <si>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</si>
  <si>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</si>
  <si>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</si>
  <si>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</si>
  <si>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</si>
  <si>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</si>
  <si>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</si>
  <si>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</si>
  <si>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</si>
  <si>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</si>
  <si>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</si>
  <si>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</si>
  <si>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</si>
  <si>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</si>
  <si>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</si>
  <si>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</si>
  <si>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</si>
  <si>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</si>
  <si>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</si>
  <si>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</si>
  <si>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</si>
  <si>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</si>
  <si>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</si>
  <si>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</si>
  <si>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</si>
  <si>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</si>
  <si>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</si>
  <si>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</si>
  <si>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</si>
  <si>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</si>
  <si>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</si>
  <si>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</si>
  <si>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</si>
  <si>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</si>
  <si>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</si>
  <si>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</si>
  <si>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</si>
  <si>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</si>
  <si>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</si>
  <si>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</si>
  <si>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</si>
  <si>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</si>
  <si>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</si>
  <si>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</si>
  <si>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</si>
  <si>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</si>
  <si>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</si>
  <si>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</si>
  <si>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</si>
  <si>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</si>
  <si>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</si>
  <si>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</si>
  <si>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</si>
  <si>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</si>
  <si>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</si>
  <si>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</si>
  <si>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</si>
  <si>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</si>
  <si>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</si>
  <si>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</si>
  <si>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</si>
  <si>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</si>
  <si>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</si>
  <si>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</si>
  <si>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</si>
  <si>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</si>
  <si>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</si>
  <si>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</si>
  <si>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</si>
  <si>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</si>
  <si>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</si>
  <si>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</si>
  <si>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</si>
  <si>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</si>
  <si>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</si>
  <si>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</si>
  <si>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</si>
  <si>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</si>
  <si>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</si>
  <si>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</si>
  <si>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</si>
  <si>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</si>
  <si>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</si>
  <si>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</si>
  <si>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</si>
  <si>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</si>
  <si>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</si>
  <si>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</si>
  <si>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</si>
  <si>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</si>
  <si>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</si>
  <si>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</si>
  <si>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</si>
  <si>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</si>
  <si>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</si>
  <si>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</si>
  <si>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</si>
  <si>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</si>
  <si>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</si>
  <si>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</si>
  <si>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</si>
  <si>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</si>
  <si>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</si>
  <si>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</si>
  <si>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</si>
  <si>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</si>
  <si>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</si>
  <si>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</si>
  <si>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</si>
  <si>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</si>
  <si>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</si>
  <si>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</si>
  <si>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</si>
  <si>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</si>
  <si>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</si>
  <si>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</si>
  <si>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</si>
  <si>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</si>
  <si>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</si>
  <si>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</si>
  <si>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</si>
  <si>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</si>
  <si>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</si>
  <si>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</si>
  <si>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</si>
  <si>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</si>
  <si>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</si>
  <si>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</si>
  <si>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</si>
  <si>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</si>
  <si>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</si>
  <si>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</si>
  <si>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</si>
  <si>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</si>
  <si>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</si>
  <si>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</si>
  <si>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</si>
  <si>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</si>
  <si>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</si>
  <si>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</si>
  <si>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</si>
  <si>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</si>
  <si>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</si>
  <si>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</si>
  <si>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</si>
  <si>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</si>
  <si>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</si>
  <si>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</si>
  <si>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</si>
  <si>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</si>
  <si>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</si>
  <si>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</si>
  <si>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</si>
  <si>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</si>
  <si>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</si>
  <si>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</si>
  <si>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</si>
  <si>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</si>
  <si>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</si>
  <si>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</si>
  <si>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</si>
  <si>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</si>
  <si>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</si>
  <si>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</si>
  <si>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</si>
  <si>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</si>
  <si>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</si>
  <si>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</si>
  <si>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</si>
  <si>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</si>
  <si>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</si>
  <si>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</si>
  <si>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</si>
  <si>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</si>
  <si>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</si>
  <si>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</si>
  <si>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</si>
  <si>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</si>
  <si>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</si>
  <si>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</si>
  <si>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</si>
  <si>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</si>
  <si>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</si>
  <si>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</si>
  <si>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</si>
  <si>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</si>
  <si>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</si>
  <si>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</si>
  <si>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</si>
  <si>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</si>
  <si>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</si>
  <si>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</si>
  <si>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</si>
  <si>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</si>
  <si>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</si>
  <si>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</si>
  <si>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</si>
  <si>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</si>
  <si>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</si>
  <si>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</si>
  <si>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</si>
  <si>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</si>
  <si>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</si>
  <si>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</si>
  <si>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</si>
  <si>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</si>
  <si>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</si>
  <si>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</si>
  <si>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</si>
  <si>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</si>
  <si>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</si>
  <si>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</si>
  <si>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</si>
  <si>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</si>
  <si>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</si>
  <si>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</si>
  <si>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</si>
  <si>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</si>
  <si>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</si>
  <si>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</si>
  <si>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</si>
  <si>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</si>
  <si>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</si>
  <si>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</si>
  <si>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</si>
  <si>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</si>
  <si>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</si>
  <si>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</si>
  <si>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</si>
  <si>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</si>
  <si>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</si>
  <si>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</si>
  <si>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</si>
  <si>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</si>
  <si>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</si>
  <si>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</si>
  <si>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</si>
  <si>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</si>
  <si>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</si>
  <si>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</si>
  <si>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</si>
  <si>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</si>
  <si>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</si>
  <si>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</si>
  <si>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</si>
  <si>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</si>
  <si>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</si>
  <si>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</si>
  <si>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</si>
  <si>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</si>
  <si>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</si>
  <si>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</si>
  <si>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</si>
  <si>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</si>
  <si>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</si>
  <si>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</si>
  <si>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</si>
  <si>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</si>
  <si>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</si>
  <si>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</si>
  <si>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</si>
  <si>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</si>
  <si>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</si>
  <si>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</si>
  <si>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</si>
  <si>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</si>
  <si>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</si>
  <si>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</si>
  <si>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</si>
  <si>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</si>
  <si>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</si>
  <si>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</si>
  <si>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</si>
  <si>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</si>
  <si>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</si>
  <si>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</si>
  <si>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</si>
  <si>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</si>
  <si>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</si>
  <si>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</si>
  <si>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</si>
  <si>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</si>
  <si>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</si>
  <si>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</si>
  <si>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</si>
  <si>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</si>
  <si>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</si>
  <si>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</si>
  <si>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</si>
  <si>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</si>
  <si>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</si>
  <si>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</si>
  <si>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</si>
  <si>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</si>
  <si>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</si>
  <si>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</si>
  <si>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</si>
  <si>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</si>
  <si>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</si>
  <si>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</si>
  <si>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</si>
  <si>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</si>
  <si>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</si>
  <si>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</si>
  <si>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</si>
  <si>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</si>
  <si>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</si>
  <si>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</si>
  <si>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</si>
  <si>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</si>
  <si>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</si>
  <si>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</si>
  <si>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</si>
  <si>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</si>
  <si>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</si>
  <si>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</si>
  <si>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</si>
  <si>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</si>
  <si>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</si>
  <si>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</si>
  <si>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</si>
  <si>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</si>
  <si>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</si>
  <si>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</si>
  <si>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</si>
  <si>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</si>
  <si>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</si>
  <si>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</si>
  <si>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</si>
  <si>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</si>
  <si>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</si>
  <si>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</si>
  <si>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</si>
  <si>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</si>
  <si>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</si>
  <si>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</si>
  <si>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</si>
  <si>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</si>
  <si>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</si>
  <si>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</si>
  <si>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</si>
  <si>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</si>
  <si>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</si>
  <si>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</si>
  <si>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</si>
  <si>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</si>
  <si>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</si>
  <si>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</si>
  <si>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</si>
  <si>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</si>
  <si>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</si>
  <si>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</si>
  <si>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</si>
  <si>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</si>
  <si>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</si>
  <si>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</si>
  <si>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</si>
  <si>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</si>
  <si>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</si>
  <si>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</si>
  <si>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</si>
  <si>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</si>
  <si>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</si>
  <si>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</si>
  <si>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</si>
  <si>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</si>
  <si>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</si>
  <si>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</si>
  <si>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</si>
  <si>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</si>
  <si>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</si>
  <si>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</si>
  <si>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</si>
  <si>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</si>
  <si>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</si>
  <si>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</si>
  <si>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</si>
  <si>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</si>
  <si>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</si>
  <si>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</si>
  <si>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</si>
  <si>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</si>
  <si>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</si>
  <si>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</si>
  <si>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</si>
  <si>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</si>
  <si>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</si>
  <si>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</si>
  <si>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</si>
  <si>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</si>
  <si>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</si>
  <si>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</si>
  <si>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</si>
  <si>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</si>
  <si>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</si>
  <si>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</si>
  <si>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</si>
  <si>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</si>
  <si>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</si>
  <si>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</si>
  <si>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</si>
  <si>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</si>
  <si>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</si>
  <si>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</si>
  <si>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</si>
  <si>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</si>
  <si>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</si>
  <si>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</si>
  <si>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</si>
  <si>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</si>
  <si>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</si>
  <si>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</si>
  <si>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</si>
  <si>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</si>
  <si>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</si>
  <si>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</si>
  <si>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</si>
  <si>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</si>
  <si>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</si>
  <si>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</si>
  <si>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</si>
  <si>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</si>
  <si>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</si>
  <si>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</si>
  <si>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</si>
  <si>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</si>
  <si>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</si>
  <si>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</si>
  <si>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</si>
  <si>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</si>
  <si>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</si>
  <si>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</si>
  <si>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</si>
  <si>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</si>
  <si>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</si>
  <si>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</si>
  <si>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</si>
  <si>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</si>
  <si>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</si>
  <si>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</si>
  <si>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</si>
  <si>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</si>
  <si>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</si>
  <si>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</si>
  <si>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</si>
  <si>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</si>
  <si>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</si>
  <si>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</si>
  <si>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</si>
  <si>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</si>
  <si>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</si>
  <si>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</si>
  <si>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</si>
  <si>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</si>
  <si>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</si>
  <si>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</si>
  <si>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</si>
  <si>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</si>
  <si>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</si>
  <si>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</si>
  <si>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</si>
  <si>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</si>
  <si>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</si>
  <si>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</si>
  <si>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</si>
  <si>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</si>
  <si>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</si>
  <si>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</si>
  <si>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</si>
  <si>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</si>
  <si>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</si>
  <si>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</si>
  <si>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</si>
  <si>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</si>
  <si>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</si>
  <si>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</si>
  <si>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</si>
  <si>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</si>
  <si>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</si>
  <si>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</si>
  <si>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</si>
  <si>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</si>
  <si>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</si>
  <si>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</si>
  <si>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</si>
  <si>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</si>
  <si>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</si>
  <si>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</si>
  <si>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</si>
  <si>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</si>
  <si>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</si>
  <si>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</si>
  <si>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</si>
  <si>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</si>
  <si>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</si>
  <si>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</si>
  <si>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</si>
  <si>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</si>
  <si>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</si>
  <si>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</si>
  <si>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</si>
  <si>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</si>
  <si>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</si>
  <si>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</si>
  <si>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</si>
  <si>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</si>
  <si>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</si>
  <si>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</si>
  <si>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</si>
  <si>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</si>
  <si>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</si>
  <si>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</si>
  <si>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</si>
  <si>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</si>
  <si>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</si>
  <si>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</si>
  <si>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</si>
  <si>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</si>
  <si>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</si>
  <si>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</si>
  <si>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</si>
  <si>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</si>
  <si>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</si>
  <si>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</si>
  <si>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</si>
  <si>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</si>
  <si>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</si>
  <si>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</si>
  <si>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</si>
  <si>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</si>
  <si>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</si>
  <si>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</si>
  <si>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</si>
  <si>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</si>
  <si>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</si>
  <si>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</si>
  <si>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</si>
  <si>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</si>
  <si>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</si>
  <si>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</si>
  <si>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</si>
  <si>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</si>
  <si>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</si>
  <si>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</si>
  <si>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</si>
  <si>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</si>
  <si>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</si>
  <si>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</si>
  <si>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</si>
  <si>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</si>
  <si>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</si>
  <si>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</si>
  <si>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</si>
  <si>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</si>
  <si>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</si>
  <si>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</si>
  <si>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</si>
  <si>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</si>
  <si>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</si>
  <si>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</si>
  <si>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</si>
  <si>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</si>
  <si>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</si>
  <si>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</si>
  <si>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</si>
  <si>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</si>
  <si>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</si>
  <si>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</si>
  <si>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</si>
  <si>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</si>
  <si>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</si>
  <si>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</si>
  <si>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</si>
  <si>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</si>
  <si>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</si>
  <si>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</si>
  <si>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</si>
  <si>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</si>
  <si>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</si>
  <si>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</si>
  <si>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</si>
  <si>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</si>
  <si>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</si>
  <si>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</si>
  <si>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</si>
  <si>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</si>
  <si>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</si>
  <si>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</si>
  <si>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</si>
  <si>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</si>
  <si>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</si>
  <si>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</si>
  <si>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</si>
  <si>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</si>
  <si>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</si>
  <si>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</si>
  <si>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</si>
  <si>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</si>
  <si>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</si>
  <si>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</si>
  <si>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</si>
  <si>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</si>
  <si>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</si>
  <si>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</si>
  <si>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</si>
  <si>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</si>
  <si>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</si>
  <si>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</si>
  <si>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</si>
  <si>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</si>
  <si>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</si>
  <si>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</si>
  <si>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</si>
  <si>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</si>
  <si>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</si>
  <si>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</si>
  <si>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</si>
  <si>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</si>
  <si>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</si>
  <si>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</si>
  <si>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</si>
  <si>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</si>
  <si>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</si>
  <si>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</si>
  <si>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</si>
  <si>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</si>
  <si>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</si>
  <si>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</si>
  <si>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</si>
  <si>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</si>
  <si>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</si>
  <si>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</si>
  <si>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</si>
  <si>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</si>
  <si>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</si>
  <si>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</si>
  <si>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</si>
  <si>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</si>
  <si>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</si>
  <si>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</si>
  <si>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</si>
  <si>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</si>
  <si>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</si>
  <si>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</si>
  <si>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</si>
  <si>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</si>
  <si>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</si>
  <si>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</si>
  <si>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</si>
  <si>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</si>
  <si>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</si>
  <si>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</si>
  <si>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</si>
  <si>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</si>
  <si>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</si>
  <si>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</si>
  <si>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</si>
  <si>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</si>
  <si>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</si>
  <si>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</si>
  <si>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</si>
  <si>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</si>
  <si>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</si>
  <si>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</si>
  <si>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</si>
  <si>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</si>
  <si>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</si>
  <si>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</si>
  <si>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</si>
  <si>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</si>
  <si>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</si>
  <si>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</si>
  <si>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</si>
  <si>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</si>
  <si>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</si>
  <si>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</si>
  <si>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</si>
  <si>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</si>
  <si>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</si>
  <si>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</si>
  <si>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</si>
  <si>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</si>
  <si>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</si>
  <si>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</si>
  <si>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</si>
  <si>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</si>
  <si>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</si>
  <si>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</si>
  <si>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</si>
  <si>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</si>
  <si>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</si>
  <si>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</si>
  <si>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</si>
  <si>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</si>
  <si>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</si>
  <si>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</si>
  <si>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</si>
  <si>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</si>
  <si>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</si>
  <si>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</si>
  <si>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</si>
  <si>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</si>
  <si>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</si>
  <si>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</si>
  <si>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</si>
  <si>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</si>
  <si>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</si>
  <si>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</si>
  <si>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</si>
  <si>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</si>
  <si>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</si>
  <si>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</si>
  <si>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</si>
  <si>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</si>
  <si>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</si>
  <si>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</si>
  <si>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</si>
  <si>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</si>
  <si>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</si>
  <si>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</si>
  <si>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</si>
  <si>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</si>
  <si>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</si>
  <si>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</si>
  <si>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</si>
  <si>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</si>
  <si>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</si>
  <si>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</si>
  <si>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</si>
  <si>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</si>
  <si>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</si>
  <si>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</si>
  <si>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</si>
  <si>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</si>
  <si>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</si>
  <si>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</si>
  <si>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</si>
  <si>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</si>
  <si>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</si>
  <si>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</si>
  <si>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</si>
  <si>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</si>
  <si>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</si>
  <si>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</si>
  <si>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</si>
  <si>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</si>
  <si>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</si>
  <si>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</si>
  <si>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</si>
  <si>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</si>
  <si>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</si>
  <si>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</si>
  <si>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</si>
  <si>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</si>
  <si>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</si>
  <si>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</si>
  <si>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</si>
  <si>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</si>
  <si>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</si>
  <si>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</si>
  <si>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</si>
  <si>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</si>
  <si>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</si>
  <si>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</si>
  <si>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</si>
  <si>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</si>
  <si>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</si>
  <si>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</si>
  <si>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</si>
  <si>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</si>
  <si>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</si>
  <si>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</si>
  <si>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</si>
  <si>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</si>
  <si>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</si>
  <si>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</si>
  <si>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</si>
  <si>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</si>
  <si>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</si>
  <si>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</si>
  <si>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</si>
  <si>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</si>
  <si>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</si>
  <si>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</si>
  <si>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</si>
  <si>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</si>
  <si>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</si>
  <si>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</si>
  <si>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</si>
  <si>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</si>
  <si>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</si>
  <si>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</si>
  <si>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</si>
  <si>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</si>
  <si>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</si>
  <si>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</si>
  <si>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</si>
  <si>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</si>
  <si>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</si>
  <si>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</si>
  <si>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</si>
  <si>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</si>
  <si>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</si>
  <si>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</si>
  <si>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</si>
  <si>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</si>
  <si>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</si>
  <si>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</si>
  <si>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</si>
  <si>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</si>
  <si>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</si>
  <si>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</si>
  <si>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</si>
  <si>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</si>
  <si>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</si>
  <si>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</si>
  <si>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</si>
  <si>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</si>
  <si>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</si>
  <si>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</si>
  <si>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</si>
  <si>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</si>
  <si>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</si>
  <si>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</si>
  <si>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</si>
  <si>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</si>
  <si>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</si>
  <si>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</si>
  <si>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</si>
  <si>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</si>
  <si>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</si>
  <si>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</si>
  <si>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</si>
  <si>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</si>
  <si>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</si>
  <si>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</si>
  <si>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</si>
  <si>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</si>
  <si>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</si>
  <si>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</si>
  <si>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</si>
  <si>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</si>
  <si>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</si>
  <si>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</si>
  <si>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</si>
  <si>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</si>
  <si>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</si>
  <si>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</si>
  <si>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</si>
  <si>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</si>
  <si>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</si>
  <si>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</si>
  <si>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</si>
  <si>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</si>
  <si>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</si>
  <si>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</si>
  <si>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</si>
  <si>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</si>
  <si>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</si>
  <si>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</si>
  <si>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</si>
  <si>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</si>
  <si>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</si>
  <si>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</si>
  <si>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</si>
  <si>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</si>
  <si>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</si>
  <si>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</si>
  <si>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</si>
  <si>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</si>
  <si>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</si>
  <si>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</si>
  <si>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</si>
  <si>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</si>
  <si>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</si>
  <si>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</si>
  <si>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</si>
  <si>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</si>
  <si>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</si>
  <si>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</si>
  <si>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</si>
  <si>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</si>
  <si>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</si>
  <si>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</si>
  <si>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</si>
  <si>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</si>
  <si>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</si>
  <si>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</si>
  <si>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</si>
  <si>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</si>
  <si>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</si>
  <si>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</si>
  <si>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</si>
  <si>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</si>
  <si>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</si>
  <si>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</si>
  <si>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</si>
  <si>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</si>
  <si>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</si>
  <si>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</si>
  <si>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</si>
  <si>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</si>
  <si>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</si>
  <si>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</si>
  <si>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</si>
  <si>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</si>
  <si>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</si>
  <si>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</si>
  <si>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</si>
  <si>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</si>
  <si>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</si>
  <si>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</si>
  <si>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</si>
  <si>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</si>
  <si>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</si>
  <si>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</si>
  <si>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</si>
  <si>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</si>
  <si>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</si>
  <si>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</si>
  <si>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</si>
  <si>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</si>
  <si>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</si>
  <si>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</si>
  <si>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</si>
  <si>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</si>
  <si>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</si>
  <si>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</si>
  <si>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</si>
  <si>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</si>
  <si>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</si>
  <si>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</si>
  <si>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</si>
  <si>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</si>
  <si>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</si>
  <si>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</si>
  <si>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</si>
  <si>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</si>
  <si>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</si>
  <si>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</si>
  <si>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</si>
  <si>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</si>
  <si>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</si>
  <si>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</si>
  <si>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</si>
  <si>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</si>
  <si>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</si>
  <si>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</si>
  <si>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</si>
  <si>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</si>
  <si>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</si>
  <si>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</si>
  <si>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</si>
  <si>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</si>
  <si>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</si>
  <si>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</si>
  <si>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</si>
  <si>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</si>
  <si>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</si>
  <si>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</si>
  <si>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</si>
  <si>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</si>
  <si>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</si>
  <si>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</si>
  <si>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</si>
  <si>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</si>
  <si>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</si>
  <si>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</si>
  <si>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</si>
  <si>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</si>
  <si>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</si>
  <si>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</si>
  <si>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</si>
  <si>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</si>
  <si>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</si>
  <si>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</si>
  <si>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</si>
  <si>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</si>
  <si>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</si>
  <si>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</si>
  <si>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</si>
  <si>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</si>
  <si>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</si>
  <si>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</si>
  <si>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</si>
  <si>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</si>
  <si>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</si>
  <si>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</si>
  <si>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</si>
  <si>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</si>
  <si>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</si>
  <si>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</si>
  <si>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</si>
  <si>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</si>
  <si>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</si>
  <si>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</si>
  <si>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</si>
  <si>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</si>
  <si>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</si>
  <si>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</si>
  <si>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</si>
  <si>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</si>
  <si>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</si>
  <si>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</si>
  <si>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</si>
  <si>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</si>
  <si>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</si>
  <si>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</si>
  <si>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</si>
  <si>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</si>
  <si>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</si>
  <si>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</si>
  <si>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</si>
  <si>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</si>
  <si>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</si>
  <si>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</si>
  <si>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</si>
  <si>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</si>
  <si>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</si>
  <si>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</si>
  <si>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</si>
  <si>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</si>
  <si>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</si>
  <si>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</si>
  <si>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</si>
  <si>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</si>
  <si>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</si>
  <si>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</si>
  <si>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</si>
  <si>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</si>
  <si>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</si>
  <si>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</si>
  <si>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</si>
  <si>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</si>
  <si>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</si>
  <si>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</si>
  <si>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</si>
  <si>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</si>
  <si>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</si>
  <si>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</si>
  <si>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</si>
  <si>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</si>
  <si>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</si>
  <si>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</si>
  <si>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</si>
  <si>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</si>
  <si>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</si>
  <si>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</si>
  <si>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</si>
  <si>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</si>
  <si>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</si>
  <si>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</si>
  <si>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</si>
  <si>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</si>
  <si>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</si>
  <si>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</si>
  <si>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</si>
  <si>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</si>
  <si>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</si>
  <si>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</si>
  <si>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</si>
  <si>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</si>
  <si>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</si>
  <si>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</si>
  <si>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</si>
  <si>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</si>
  <si>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</si>
  <si>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</si>
  <si>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</si>
  <si>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</si>
  <si>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</si>
  <si>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</si>
  <si>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</si>
  <si>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</si>
  <si>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</si>
  <si>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</si>
  <si>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</si>
  <si>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</si>
  <si>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</si>
  <si>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</si>
  <si>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</si>
  <si>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</si>
  <si>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</si>
  <si>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</si>
  <si>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</si>
  <si>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</si>
  <si>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</si>
  <si>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</si>
  <si>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</si>
  <si>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</si>
  <si>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</si>
  <si>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</si>
  <si>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</si>
  <si>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</si>
  <si>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</si>
  <si>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</si>
  <si>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</si>
  <si>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</si>
  <si>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</si>
  <si>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</si>
  <si>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</si>
  <si>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</si>
  <si>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</si>
  <si>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</si>
  <si>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</si>
  <si>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</si>
  <si>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</si>
  <si>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</si>
  <si>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</si>
  <si>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</si>
  <si>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</si>
  <si>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</si>
  <si>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</si>
  <si>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</si>
  <si>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</si>
  <si>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</si>
  <si>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</si>
  <si>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</si>
  <si>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</si>
  <si>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</si>
  <si>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</si>
  <si>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</si>
  <si>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</si>
  <si>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</si>
  <si>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</si>
  <si>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</si>
  <si>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</si>
  <si>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</si>
  <si>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</si>
  <si>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</si>
  <si>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</si>
  <si>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</si>
  <si>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</si>
  <si>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</si>
  <si>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</si>
  <si>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</si>
  <si>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</si>
  <si>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</si>
  <si>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</si>
  <si>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</si>
  <si>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</si>
  <si>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</si>
  <si>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</si>
  <si>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</si>
  <si>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</si>
  <si>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</si>
  <si>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</si>
  <si>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</si>
  <si>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</si>
  <si>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</si>
  <si>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</si>
  <si>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</si>
  <si>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</si>
  <si>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</si>
  <si>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</si>
  <si>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</si>
  <si>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</si>
  <si>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</si>
  <si>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</si>
  <si>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</si>
  <si>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</si>
  <si>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</si>
  <si>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</si>
  <si>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</si>
  <si>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</si>
  <si>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</si>
  <si>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</si>
  <si>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</si>
  <si>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</si>
  <si>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</si>
  <si>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</si>
  <si>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</si>
  <si>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</si>
  <si>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</si>
  <si>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</si>
  <si>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</si>
  <si>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</si>
  <si>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</si>
  <si>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</si>
  <si>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</si>
  <si>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</si>
  <si>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</si>
  <si>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</si>
  <si>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</si>
  <si>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</si>
  <si>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</si>
  <si>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</si>
  <si>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</si>
  <si>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</si>
  <si>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</si>
  <si>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</si>
  <si>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</si>
  <si>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</si>
  <si>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</si>
  <si>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</si>
  <si>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</si>
  <si>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</si>
  <si>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</si>
  <si>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</si>
  <si>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</si>
  <si>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</si>
  <si>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</si>
  <si>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</si>
  <si>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</si>
  <si>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</si>
  <si>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</si>
  <si>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</si>
  <si>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</si>
  <si>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</si>
  <si>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</si>
  <si>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</si>
  <si>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</si>
  <si>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</si>
  <si>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</si>
  <si>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</si>
  <si>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</si>
  <si>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</si>
  <si>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</si>
  <si>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</si>
  <si>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</si>
  <si>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</si>
  <si>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</si>
  <si>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</si>
  <si>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</si>
  <si>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</si>
  <si>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</si>
  <si>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</si>
  <si>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</si>
  <si>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</si>
  <si>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</si>
  <si>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</si>
  <si>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</si>
  <si>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</si>
  <si>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</si>
  <si>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</si>
  <si>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</si>
  <si>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</si>
  <si>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</si>
  <si>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</si>
  <si>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</si>
  <si>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</si>
  <si>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</si>
  <si>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</si>
  <si>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</si>
  <si>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</si>
  <si>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</si>
  <si>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</si>
  <si>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</si>
  <si>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</si>
  <si>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</si>
  <si>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</si>
  <si>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</si>
  <si>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</si>
  <si>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</si>
  <si>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</si>
  <si>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</si>
  <si>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</si>
  <si>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</si>
  <si>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</si>
  <si>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</si>
  <si>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</si>
  <si>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</si>
  <si>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</si>
  <si>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</si>
  <si>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</si>
  <si>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</si>
  <si>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</si>
  <si>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</si>
  <si>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</si>
  <si>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</si>
  <si>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</si>
  <si>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</si>
  <si>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</si>
  <si>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</si>
  <si>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</si>
  <si>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</si>
  <si>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</si>
  <si>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</si>
  <si>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</si>
  <si>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</si>
  <si>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</si>
  <si>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</si>
  <si>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</si>
  <si>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</si>
  <si>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</si>
  <si>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</si>
  <si>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</si>
  <si>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</si>
  <si>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</si>
  <si>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</si>
  <si>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</si>
  <si>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</si>
  <si>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</si>
  <si>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</si>
  <si>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</si>
  <si>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</si>
  <si>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</si>
  <si>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</si>
  <si>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</si>
  <si>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</si>
  <si>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</si>
  <si>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</si>
  <si>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</si>
  <si>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</si>
  <si>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</si>
  <si>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</si>
  <si>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</si>
  <si>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</si>
  <si>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</si>
  <si>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</si>
  <si>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</si>
  <si>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</si>
  <si>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</si>
  <si>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</si>
  <si>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</si>
  <si>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</si>
  <si>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</si>
  <si>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</si>
  <si>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</si>
  <si>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</si>
  <si>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</si>
  <si>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</si>
  <si>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</si>
  <si>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</si>
  <si>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</si>
  <si>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</si>
  <si>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</si>
  <si>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</si>
  <si>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</si>
  <si>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</si>
  <si>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</si>
  <si>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</si>
  <si>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</si>
  <si>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</si>
  <si>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</si>
  <si>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</si>
  <si>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</si>
  <si>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</si>
  <si>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</si>
  <si>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</si>
  <si>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</si>
  <si>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</si>
  <si>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</si>
  <si>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</si>
  <si>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</si>
  <si>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</si>
  <si>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</si>
  <si>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</si>
  <si>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</si>
  <si>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</si>
  <si>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</si>
  <si>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</si>
  <si>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</si>
  <si>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</si>
  <si>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</si>
  <si>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</si>
  <si>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</si>
  <si>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</si>
  <si>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</si>
  <si>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</si>
  <si>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</si>
  <si>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</si>
  <si>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</si>
  <si>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</si>
  <si>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</si>
  <si>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</si>
  <si>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</si>
  <si>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</si>
  <si>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</si>
  <si>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</si>
  <si>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</si>
  <si>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</si>
  <si>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</si>
  <si>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</si>
  <si>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</si>
  <si>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</si>
  <si>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</si>
  <si>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</si>
  <si>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</si>
  <si>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</si>
  <si>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</si>
  <si>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</si>
  <si>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</si>
  <si>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</si>
  <si>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</si>
  <si>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</si>
  <si>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</si>
  <si>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</si>
  <si>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</si>
  <si>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</si>
  <si>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</si>
  <si>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</si>
  <si>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</si>
  <si>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</si>
  <si>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</si>
  <si>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</si>
  <si>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</si>
  <si>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</si>
  <si>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</si>
  <si>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</si>
  <si>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</si>
  <si>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</si>
  <si>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</si>
  <si>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</si>
  <si>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</si>
  <si>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</si>
  <si>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</si>
  <si>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</si>
  <si>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</si>
  <si>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</si>
  <si>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</si>
  <si>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</si>
  <si>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</si>
  <si>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</si>
  <si>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</si>
  <si>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</si>
  <si>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</si>
  <si>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</si>
  <si>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</si>
  <si>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</si>
  <si>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</si>
  <si>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</si>
  <si>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</si>
  <si>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</si>
  <si>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</si>
  <si>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</si>
  <si>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</si>
  <si>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</si>
  <si>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</si>
  <si>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</si>
  <si>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</si>
  <si>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</si>
  <si>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</si>
  <si>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</si>
  <si>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</si>
  <si>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</si>
  <si>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</si>
  <si>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</si>
  <si>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</si>
  <si>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</si>
  <si>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</si>
  <si>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</si>
  <si>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</si>
  <si>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</si>
  <si>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</si>
  <si>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</si>
  <si>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</si>
  <si>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</si>
  <si>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</si>
  <si>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</si>
  <si>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</si>
  <si>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</si>
  <si>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</si>
  <si>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</si>
  <si>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</si>
  <si>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</si>
  <si>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</si>
  <si>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</si>
  <si>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</si>
  <si>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</si>
  <si>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</si>
  <si>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</si>
  <si>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</si>
  <si>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</si>
  <si>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</si>
  <si>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</si>
  <si>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</si>
  <si>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</si>
  <si>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</si>
  <si>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</si>
  <si>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</si>
  <si>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</si>
  <si>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</si>
  <si>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</si>
  <si>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</si>
  <si>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</si>
  <si>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</si>
  <si>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</si>
  <si>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</si>
  <si>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</si>
  <si>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</si>
  <si>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</si>
  <si>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</si>
  <si>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</si>
  <si>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</si>
  <si>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</si>
  <si>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</si>
  <si>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</si>
  <si>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</si>
  <si>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</si>
  <si>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</si>
  <si>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</si>
  <si>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</si>
  <si>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</si>
  <si>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</si>
  <si>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</si>
  <si>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</si>
  <si>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</si>
  <si>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</si>
  <si>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</si>
  <si>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</si>
  <si>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</si>
  <si>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</si>
  <si>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</si>
  <si>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</si>
  <si>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</si>
  <si>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</si>
  <si>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</si>
  <si>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</si>
  <si>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</si>
  <si>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</si>
  <si>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</si>
  <si>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</si>
  <si>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</si>
  <si>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</si>
  <si>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</si>
  <si>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</si>
  <si>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</si>
  <si>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</si>
  <si>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</si>
  <si>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</si>
  <si>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</si>
  <si>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</si>
  <si>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</si>
  <si>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</si>
  <si>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</si>
  <si>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</si>
  <si>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</si>
  <si>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</si>
  <si>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</si>
  <si>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</si>
  <si>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</si>
  <si>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</si>
  <si>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</si>
  <si>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</si>
  <si>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</si>
  <si>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</si>
  <si>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</si>
  <si>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</si>
  <si>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</si>
  <si>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</si>
  <si>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</si>
  <si>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</si>
  <si>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</si>
  <si>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</si>
  <si>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</si>
  <si>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</si>
  <si>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</si>
  <si>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</si>
  <si>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</si>
  <si>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</si>
  <si>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</si>
  <si>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</si>
  <si>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</si>
  <si>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</si>
  <si>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</si>
  <si>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</si>
  <si>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</si>
  <si>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</si>
  <si>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</si>
  <si>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</si>
  <si>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</si>
  <si>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</si>
  <si>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</si>
  <si>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</si>
  <si>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</si>
  <si>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</si>
  <si>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</si>
  <si>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</si>
  <si>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</si>
  <si>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</si>
  <si>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</si>
  <si>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</si>
  <si>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</si>
  <si>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</si>
  <si>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</si>
  <si>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</si>
  <si>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</si>
  <si>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</si>
  <si>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</si>
  <si>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</si>
  <si>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</si>
  <si>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</si>
  <si>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</si>
  <si>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</si>
  <si>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</si>
  <si>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</si>
  <si>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</si>
  <si>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</si>
  <si>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</si>
  <si>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</si>
  <si>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</si>
  <si>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</si>
  <si>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</si>
  <si>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</si>
  <si>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</si>
  <si>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</si>
  <si>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</si>
  <si>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</si>
  <si>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</si>
  <si>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</si>
  <si>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</si>
  <si>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</si>
  <si>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</si>
  <si>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</si>
  <si>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</si>
  <si>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</si>
  <si>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</si>
  <si>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</si>
  <si>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</si>
  <si>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</si>
  <si>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</si>
  <si>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</si>
  <si>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</si>
  <si>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</si>
  <si>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</si>
  <si>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</si>
  <si>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</si>
  <si>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</si>
  <si>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</si>
  <si>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</si>
  <si>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</si>
  <si>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</si>
  <si>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</si>
  <si>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</si>
  <si>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</si>
  <si>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</si>
  <si>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</si>
  <si>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</si>
  <si>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</si>
  <si>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</si>
  <si>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</si>
  <si>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</si>
  <si>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</si>
  <si>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</si>
  <si>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</si>
  <si>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</si>
  <si>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</si>
  <si>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</si>
  <si>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</si>
  <si>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</si>
  <si>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</si>
  <si>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</si>
  <si>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</si>
  <si>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</si>
  <si>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</si>
  <si>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</si>
  <si>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</si>
  <si>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</si>
  <si>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</si>
  <si>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</si>
  <si>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</si>
  <si>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</si>
  <si>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</si>
  <si>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</si>
  <si>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</si>
  <si>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</si>
  <si>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</si>
  <si>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</si>
  <si>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</si>
  <si>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</si>
  <si>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</si>
  <si>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</si>
  <si>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</si>
  <si>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</si>
  <si>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</si>
  <si>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</si>
  <si>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</si>
  <si>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</si>
  <si>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</si>
  <si>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</si>
  <si>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</si>
  <si>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</si>
  <si>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</si>
  <si>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</si>
  <si>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</si>
  <si>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</si>
  <si>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</si>
  <si>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</si>
  <si>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</si>
  <si>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</si>
  <si>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</si>
  <si>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</si>
  <si>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</si>
  <si>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</si>
  <si>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</si>
  <si>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</si>
  <si>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</si>
  <si>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</si>
  <si>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</si>
  <si>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</si>
  <si>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</si>
  <si>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</si>
  <si>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</si>
  <si>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</si>
  <si>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</si>
  <si>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</si>
  <si>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</si>
  <si>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</si>
  <si>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</si>
  <si>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</si>
  <si>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</si>
  <si>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</si>
  <si>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</si>
  <si>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</si>
  <si>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</si>
  <si>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</si>
  <si>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</si>
  <si>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</si>
  <si>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</si>
  <si>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</si>
  <si>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</si>
  <si>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</si>
  <si>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</si>
  <si>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</si>
  <si>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</si>
  <si>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</si>
  <si>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</si>
  <si>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</si>
  <si>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</si>
  <si>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</si>
  <si>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</si>
  <si>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</si>
  <si>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</si>
  <si>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</si>
  <si>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</si>
  <si>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</si>
  <si>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</si>
  <si>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</si>
  <si>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</si>
  <si>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</si>
  <si>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</si>
  <si>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</si>
  <si>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</si>
  <si>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</si>
  <si>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</si>
  <si>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</si>
  <si>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</si>
  <si>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</si>
  <si>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</si>
  <si>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</si>
  <si>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</si>
  <si>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</si>
  <si>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</si>
  <si>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</si>
  <si>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</si>
  <si>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</si>
  <si>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</si>
  <si>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</si>
  <si>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</si>
  <si>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</si>
  <si>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</si>
  <si>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</si>
  <si>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</si>
  <si>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</si>
  <si>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</si>
  <si>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</si>
  <si>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</si>
  <si>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</si>
  <si>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</si>
  <si>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</si>
  <si>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</si>
  <si>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</si>
  <si>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</si>
  <si>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</si>
  <si>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</si>
  <si>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</si>
  <si>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</si>
  <si>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</si>
  <si>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</si>
  <si>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</si>
  <si>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</si>
  <si>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</si>
  <si>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</si>
  <si>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</si>
  <si>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</si>
  <si>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</si>
  <si>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</si>
  <si>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</si>
  <si>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</si>
  <si>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</si>
  <si>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</si>
  <si>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</si>
  <si>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</si>
  <si>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</si>
  <si>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</si>
  <si>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</si>
  <si>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</si>
  <si>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</si>
  <si>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</si>
  <si>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</si>
  <si>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</si>
  <si>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</si>
  <si>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</si>
  <si>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</si>
  <si>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</si>
  <si>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</si>
  <si>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</si>
  <si>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</si>
  <si>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</si>
  <si>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</si>
  <si>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</si>
  <si>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</si>
  <si>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</si>
  <si>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</si>
  <si>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</si>
  <si>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</si>
  <si>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</si>
  <si>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</si>
  <si>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</si>
  <si>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</si>
  <si>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</si>
  <si>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</si>
  <si>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</si>
  <si>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</si>
  <si>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</si>
  <si>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</si>
  <si>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</si>
  <si>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</si>
  <si>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</si>
  <si>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</si>
  <si>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</si>
  <si>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</si>
  <si>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</si>
  <si>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</si>
  <si>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</si>
  <si>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</si>
  <si>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</si>
  <si>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</si>
  <si>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</si>
  <si>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</si>
  <si>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</si>
  <si>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</si>
  <si>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</si>
  <si>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</si>
  <si>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</si>
  <si>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</si>
  <si>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</si>
  <si>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</si>
  <si>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</si>
  <si>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</si>
  <si>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</si>
  <si>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</si>
  <si>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</si>
  <si>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</si>
  <si>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</si>
  <si>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</si>
  <si>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</si>
  <si>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</si>
  <si>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</si>
  <si>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</si>
  <si>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</si>
  <si>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</si>
  <si>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</si>
  <si>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</si>
  <si>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</si>
  <si>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</si>
  <si>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</si>
  <si>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</si>
  <si>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</si>
  <si>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</si>
  <si>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</si>
  <si>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</si>
  <si>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</si>
  <si>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</si>
  <si>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</si>
  <si>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</si>
  <si>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</si>
  <si>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</si>
  <si>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</si>
  <si>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</si>
  <si>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</si>
  <si>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</si>
  <si>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</si>
  <si>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</si>
  <si>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</si>
  <si>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</si>
  <si>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</si>
  <si>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</si>
  <si>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</si>
  <si>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</si>
  <si>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</si>
  <si>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</si>
  <si>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</si>
  <si>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</si>
  <si>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</si>
  <si>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</si>
  <si>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</si>
  <si>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</si>
  <si>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</si>
  <si>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</si>
  <si>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</si>
  <si>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</si>
  <si>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</si>
  <si>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</si>
  <si>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</si>
  <si>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</si>
  <si>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</si>
  <si>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</si>
  <si>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</si>
  <si>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</si>
  <si>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</si>
  <si>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</si>
  <si>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</si>
  <si>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</si>
  <si>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</si>
  <si>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</si>
  <si>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</si>
  <si>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</si>
  <si>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</si>
  <si>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</si>
  <si>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</si>
  <si>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</si>
  <si>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</si>
  <si>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</si>
  <si>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</si>
  <si>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</si>
  <si>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</si>
  <si>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</si>
  <si>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</si>
  <si>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</si>
  <si>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</si>
  <si>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</si>
  <si>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</si>
  <si>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</si>
  <si>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</si>
  <si>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</si>
  <si>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</si>
  <si>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</si>
  <si>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</si>
  <si>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</si>
  <si>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</si>
  <si>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</si>
  <si>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</si>
  <si>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</si>
  <si>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</si>
  <si>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</si>
  <si>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</si>
  <si>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</si>
  <si>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</si>
  <si>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</si>
  <si>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</si>
  <si>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</si>
  <si>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</si>
  <si>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</si>
  <si>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</si>
  <si>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</si>
  <si>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</si>
  <si>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</si>
  <si>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</si>
  <si>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</si>
  <si>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</si>
  <si>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</si>
  <si>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</si>
  <si>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</si>
  <si>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</si>
  <si>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</si>
  <si>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</si>
  <si>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</si>
  <si>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</si>
  <si>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</si>
  <si>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</si>
  <si>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</si>
  <si>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</si>
  <si>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</si>
  <si>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</si>
  <si>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</si>
  <si>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</si>
  <si>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</si>
  <si>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</si>
  <si>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</si>
  <si>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</si>
  <si>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</si>
  <si>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</si>
  <si>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</si>
  <si>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</si>
  <si>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</si>
  <si>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</si>
  <si>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</si>
  <si>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</si>
  <si>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</si>
  <si>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</si>
  <si>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</si>
  <si>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</si>
  <si>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</si>
  <si>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</si>
  <si>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</si>
  <si>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</si>
  <si>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</si>
  <si>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</si>
  <si>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</si>
  <si>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</si>
  <si>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</si>
  <si>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</si>
  <si>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</si>
  <si>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</si>
  <si>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</si>
  <si>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</si>
  <si>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</si>
  <si>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</si>
  <si>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</si>
  <si>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</si>
  <si>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</si>
  <si>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</si>
  <si>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</si>
  <si>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</si>
  <si>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</si>
  <si>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</si>
  <si>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</si>
  <si>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</si>
  <si>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</si>
  <si>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</si>
  <si>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</si>
  <si>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</si>
  <si>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</si>
  <si>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</si>
  <si>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</si>
  <si>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</si>
  <si>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</si>
  <si>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</si>
  <si>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</si>
  <si>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</si>
  <si>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</si>
  <si>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</si>
  <si>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</si>
  <si>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</si>
  <si>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</si>
  <si>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</si>
  <si>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</si>
  <si>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</si>
  <si>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</si>
  <si>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</si>
  <si>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</si>
  <si>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</si>
  <si>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</si>
  <si>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</si>
  <si>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</si>
  <si>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</si>
  <si>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</si>
  <si>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</si>
  <si>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</si>
  <si>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</si>
  <si>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</si>
  <si>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</si>
  <si>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</si>
  <si>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</si>
  <si>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</si>
  <si>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</si>
  <si>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</si>
  <si>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</si>
  <si>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</si>
  <si>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</si>
  <si>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</si>
  <si>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</si>
  <si>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</si>
  <si>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</si>
  <si>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</si>
  <si>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</si>
  <si>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</si>
  <si>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</si>
  <si>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</si>
  <si>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</si>
  <si>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</si>
  <si>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</si>
  <si>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</si>
  <si>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</si>
  <si>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</si>
  <si>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</si>
  <si>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</si>
  <si>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</si>
  <si>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</si>
  <si>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</si>
  <si>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</si>
  <si>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</si>
  <si>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</si>
  <si>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</si>
  <si>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</si>
  <si>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</si>
  <si>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</si>
  <si>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</si>
  <si>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</si>
  <si>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</si>
  <si>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</si>
  <si>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</si>
  <si>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</si>
  <si>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</si>
  <si>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</si>
  <si>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</si>
  <si>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</si>
  <si>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</si>
  <si>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</si>
  <si>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</si>
  <si>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</si>
  <si>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</si>
  <si>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</si>
  <si>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</si>
  <si>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</si>
  <si>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</si>
  <si>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</si>
  <si>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</si>
  <si>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</si>
  <si>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</si>
  <si>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</si>
  <si>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</si>
  <si>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</si>
  <si>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</si>
  <si>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</si>
  <si>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</si>
  <si>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</si>
  <si>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</si>
  <si>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</si>
  <si>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</si>
  <si>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</si>
  <si>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</si>
  <si>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</si>
  <si>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</si>
  <si>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</si>
  <si>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</si>
  <si>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</si>
  <si>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</si>
  <si>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</si>
  <si>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</si>
  <si>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</si>
  <si>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</si>
  <si>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</si>
  <si>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</si>
  <si>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</si>
  <si>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</si>
  <si>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</si>
  <si>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</si>
  <si>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</si>
  <si>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</si>
  <si>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</si>
  <si>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</si>
  <si>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</si>
  <si>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</si>
  <si>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</si>
  <si>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</si>
  <si>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</si>
  <si>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</si>
  <si>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</si>
  <si>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</si>
  <si>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</si>
  <si>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</si>
  <si>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</si>
  <si>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</si>
  <si>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</si>
  <si>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</si>
  <si>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</si>
  <si>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</si>
  <si>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</si>
  <si>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</si>
  <si>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</si>
  <si>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</si>
  <si>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</si>
  <si>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</si>
  <si>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</si>
  <si>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</si>
  <si>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</si>
  <si>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</si>
  <si>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</si>
  <si>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</si>
  <si>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</si>
  <si>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</si>
  <si>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</si>
  <si>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</si>
  <si>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</si>
  <si>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</si>
  <si>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</si>
  <si>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</si>
  <si>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</si>
  <si>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</si>
  <si>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</si>
  <si>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</si>
  <si>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</si>
  <si>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</si>
  <si>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</si>
  <si>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</si>
  <si>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</si>
  <si>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</si>
  <si>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</si>
  <si>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</si>
  <si>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</si>
  <si>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</si>
  <si>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</si>
  <si>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</si>
  <si>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</si>
  <si>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</si>
  <si>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</si>
  <si>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</si>
  <si>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</si>
  <si>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</si>
  <si>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</si>
  <si>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</si>
  <si>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</si>
  <si>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</si>
  <si>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</si>
  <si>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</si>
  <si>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</si>
  <si>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</si>
  <si>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</si>
  <si>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</si>
  <si>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</si>
  <si>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</si>
  <si>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</si>
  <si>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</si>
  <si>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</si>
  <si>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</si>
  <si>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</si>
  <si>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</si>
  <si>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</si>
  <si>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</si>
  <si>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</si>
  <si>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</si>
  <si>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</si>
  <si>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</si>
  <si>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</si>
  <si>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</si>
  <si>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</si>
  <si>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</si>
  <si>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</si>
  <si>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</si>
  <si>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</si>
  <si>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</si>
  <si>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</si>
  <si>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</si>
  <si>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</si>
  <si>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</si>
  <si>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</si>
  <si>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</si>
  <si>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</si>
  <si>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</si>
  <si>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</si>
  <si>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</si>
  <si>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</si>
  <si>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</si>
  <si>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</si>
  <si>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</si>
  <si>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</si>
  <si>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</si>
  <si>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</si>
  <si>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</si>
  <si>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</si>
  <si>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</si>
  <si>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</si>
  <si>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</si>
  <si>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</si>
  <si>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</si>
  <si>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</si>
  <si>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</si>
  <si>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</si>
  <si>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</si>
  <si>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</si>
  <si>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</si>
  <si>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</si>
  <si>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</si>
  <si>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</si>
  <si>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</si>
  <si>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</si>
  <si>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</si>
  <si>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</si>
  <si>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</si>
  <si>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</si>
  <si>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</si>
  <si>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</si>
  <si>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</si>
  <si>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</si>
  <si>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</si>
  <si>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</si>
  <si>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</si>
  <si>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</si>
  <si>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</si>
  <si>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</si>
  <si>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</si>
  <si>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</si>
  <si>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</si>
  <si>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</si>
  <si>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</si>
  <si>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</si>
  <si>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</si>
  <si>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</si>
  <si>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</si>
  <si>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</si>
  <si>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</si>
  <si>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</si>
  <si>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</si>
  <si>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</si>
  <si>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</si>
  <si>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</si>
  <si>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</si>
  <si>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</si>
  <si>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</si>
  <si>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</si>
  <si>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</si>
  <si>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</si>
  <si>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</si>
  <si>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</si>
  <si>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</si>
  <si>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</si>
  <si>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</si>
  <si>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</si>
  <si>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</si>
  <si>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</si>
  <si>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</si>
  <si>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</si>
  <si>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</si>
  <si>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</si>
  <si>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</si>
  <si>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</si>
  <si>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</si>
  <si>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</si>
  <si>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</si>
  <si>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</si>
  <si>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</si>
  <si>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</si>
  <si>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</si>
  <si>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</si>
  <si>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</si>
  <si>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</si>
  <si>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</si>
  <si>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</si>
  <si>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</si>
  <si>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</si>
  <si>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</si>
  <si>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</si>
  <si>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</si>
  <si>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</si>
  <si>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</si>
  <si>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</si>
  <si>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</si>
  <si>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</si>
  <si>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</si>
  <si>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</si>
  <si>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</si>
  <si>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</si>
  <si>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</si>
  <si>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</si>
  <si>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</si>
  <si>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</si>
  <si>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</si>
  <si>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</si>
  <si>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</si>
  <si>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</si>
  <si>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</si>
  <si>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</si>
  <si>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</si>
  <si>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</si>
  <si>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</si>
  <si>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</si>
  <si>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</si>
  <si>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</si>
  <si>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</si>
  <si>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</si>
  <si>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</si>
  <si>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</si>
  <si>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</si>
  <si>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</si>
  <si>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</si>
  <si>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</si>
  <si>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</si>
  <si>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</si>
  <si>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</si>
  <si>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</si>
  <si>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</si>
  <si>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</si>
  <si>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</si>
  <si>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</si>
  <si>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</si>
  <si>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</si>
  <si>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</si>
  <si>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</si>
  <si>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</si>
  <si>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</si>
  <si>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</si>
  <si>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</si>
  <si>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</si>
  <si>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</si>
  <si>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</si>
  <si>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</si>
  <si>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</si>
  <si>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</si>
  <si>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</si>
  <si>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</si>
  <si>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</si>
  <si>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</si>
  <si>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</si>
  <si>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</si>
  <si>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</si>
  <si>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</si>
  <si>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</si>
  <si>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</si>
  <si>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</si>
  <si>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</si>
  <si>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</si>
  <si>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</si>
  <si>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</si>
  <si>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</si>
  <si>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</si>
  <si>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</si>
  <si>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</si>
  <si>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</si>
  <si>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</si>
  <si>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</si>
  <si>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</si>
  <si>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</si>
  <si>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</si>
  <si>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</si>
  <si>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</si>
  <si>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</si>
  <si>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</si>
  <si>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</si>
  <si>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</si>
  <si>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</si>
  <si>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</si>
  <si>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</si>
  <si>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</si>
  <si>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</si>
  <si>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</si>
  <si>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</si>
  <si>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</si>
  <si>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</si>
  <si>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</si>
  <si>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</si>
  <si>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</si>
  <si>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</si>
  <si>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</si>
  <si>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</si>
  <si>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</si>
  <si>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</si>
  <si>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</si>
  <si>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</si>
  <si>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</si>
  <si>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</si>
  <si>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</si>
  <si>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</si>
  <si>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</si>
  <si>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</si>
  <si>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</si>
  <si>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</si>
  <si>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</si>
  <si>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</si>
  <si>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</si>
  <si>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</si>
  <si>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</si>
  <si>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</si>
  <si>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</si>
  <si>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</si>
  <si>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</si>
  <si>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</si>
  <si>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</si>
  <si>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</si>
  <si>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</si>
  <si>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</si>
  <si>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</si>
  <si>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</si>
  <si>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</si>
  <si>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</si>
  <si>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</si>
  <si>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</si>
  <si>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</si>
  <si>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</si>
  <si>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</si>
  <si>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</si>
  <si>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</si>
  <si>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</si>
  <si>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</si>
  <si>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</si>
  <si>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</si>
  <si>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</si>
  <si>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</si>
  <si>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</si>
  <si>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</si>
  <si>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</si>
  <si>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</si>
  <si>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</si>
  <si>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</si>
  <si>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</si>
  <si>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</si>
  <si>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</si>
  <si>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</si>
  <si>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</si>
  <si>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</si>
  <si>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</si>
  <si>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</si>
  <si>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</si>
  <si>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</si>
  <si>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</si>
  <si>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</si>
  <si>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</si>
  <si>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</si>
  <si>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</si>
  <si>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</si>
  <si>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</si>
  <si>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</si>
  <si>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</si>
  <si>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</si>
  <si>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</si>
  <si>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</si>
  <si>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</si>
  <si>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</si>
  <si>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</si>
  <si>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</si>
  <si>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</si>
  <si>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</si>
  <si>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</si>
  <si>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</si>
  <si>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</si>
  <si>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</si>
  <si>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</si>
  <si>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</si>
  <si>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</si>
  <si>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</si>
  <si>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</si>
  <si>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</si>
  <si>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</si>
  <si>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</si>
  <si>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</si>
  <si>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</si>
  <si>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</si>
  <si>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</si>
  <si>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</si>
  <si>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</si>
  <si>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</si>
  <si>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</si>
  <si>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</si>
  <si>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</si>
  <si>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</si>
  <si>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</si>
  <si>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</si>
  <si>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</si>
  <si>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</si>
  <si>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</si>
  <si>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</si>
  <si>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</si>
  <si>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</si>
  <si>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</si>
  <si>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</si>
  <si>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</si>
  <si>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</si>
  <si>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</si>
  <si>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</si>
  <si>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</si>
  <si>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</si>
  <si>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</si>
  <si>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</si>
  <si>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</si>
  <si>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</si>
  <si>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</si>
  <si>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</si>
  <si>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</si>
  <si>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</si>
  <si>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</si>
  <si>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</si>
  <si>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</si>
  <si>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</si>
  <si>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</si>
  <si>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</si>
  <si>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</si>
  <si>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</si>
  <si>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</si>
  <si>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</si>
  <si>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</si>
  <si>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</si>
  <si>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</si>
  <si>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</si>
  <si>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</si>
  <si>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</si>
  <si>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</si>
  <si>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</si>
  <si>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</si>
  <si>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</si>
  <si>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</si>
  <si>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</si>
  <si>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</si>
  <si>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</si>
  <si>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</si>
  <si>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</si>
  <si>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</si>
  <si>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</si>
  <si>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</si>
  <si>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</si>
  <si>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</si>
  <si>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</si>
  <si>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</si>
  <si>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</si>
  <si>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</si>
  <si>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</si>
  <si>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</si>
  <si>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</si>
  <si>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</si>
  <si>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</si>
  <si>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</si>
  <si>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</si>
  <si>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</si>
  <si>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</si>
  <si>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</si>
  <si>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</si>
  <si>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</si>
  <si>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</si>
  <si>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</si>
  <si>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</si>
  <si>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</si>
  <si>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</si>
  <si>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</si>
  <si>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</si>
  <si>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</si>
  <si>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</si>
  <si>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</si>
  <si>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</si>
  <si>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</si>
  <si>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</si>
  <si>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</si>
  <si>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</si>
  <si>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</si>
  <si>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</si>
  <si>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</si>
  <si>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</si>
  <si>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</si>
  <si>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</si>
  <si>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</si>
  <si>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</si>
  <si>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</si>
  <si>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</si>
  <si>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</si>
  <si>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</si>
  <si>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</si>
  <si>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</si>
  <si>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</si>
  <si>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</si>
  <si>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</si>
  <si>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</si>
  <si>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</si>
  <si>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</si>
  <si>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</si>
  <si>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</si>
  <si>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</si>
  <si>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</si>
  <si>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</si>
  <si>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</si>
  <si>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</si>
  <si>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</si>
  <si>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</si>
  <si>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</si>
  <si>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</si>
  <si>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</si>
  <si>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</si>
  <si>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</si>
  <si>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</si>
  <si>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</si>
  <si>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</si>
  <si>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</si>
  <si>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</si>
  <si>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</si>
  <si>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</si>
  <si>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</si>
  <si>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</si>
  <si>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</si>
  <si>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</si>
  <si>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</si>
  <si>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</si>
  <si>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</si>
  <si>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</si>
  <si>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</si>
  <si>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</si>
  <si>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</si>
  <si>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</si>
  <si>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</si>
  <si>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</si>
  <si>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</si>
  <si>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</si>
  <si>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</si>
  <si>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</si>
  <si>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</si>
  <si>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</si>
  <si>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</si>
  <si>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</si>
  <si>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</si>
  <si>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</si>
  <si>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</si>
  <si>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</si>
  <si>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</si>
  <si>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</si>
  <si>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</si>
  <si>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</si>
  <si>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</si>
  <si>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</si>
  <si>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</si>
  <si>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</si>
  <si>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</si>
  <si>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</si>
  <si>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</si>
  <si>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</si>
  <si>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</si>
  <si>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</si>
  <si>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</si>
  <si>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</si>
  <si>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</si>
  <si>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</si>
  <si>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</si>
  <si>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</si>
  <si>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</si>
  <si>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</si>
  <si>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</si>
  <si>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</si>
  <si>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</si>
  <si>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</si>
  <si>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</si>
  <si>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</si>
  <si>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</si>
  <si>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</si>
  <si>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</si>
  <si>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</si>
  <si>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</si>
  <si>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</si>
  <si>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</si>
  <si>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</si>
  <si>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</si>
  <si>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</si>
  <si>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</si>
  <si>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</si>
  <si>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</si>
  <si>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</si>
  <si>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</si>
  <si>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</si>
  <si>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</si>
  <si>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</si>
  <si>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</si>
  <si>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</si>
  <si>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</si>
  <si>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</si>
  <si>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</si>
  <si>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</si>
  <si>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</si>
  <si>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</si>
  <si>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</si>
  <si>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</si>
  <si>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</si>
  <si>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</si>
  <si>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</si>
  <si>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</si>
  <si>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</si>
  <si>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</si>
  <si>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</si>
  <si>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</si>
  <si>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</si>
  <si>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</si>
  <si>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</si>
  <si>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</si>
  <si>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</si>
  <si>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</si>
  <si>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</si>
  <si>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</si>
  <si>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</si>
  <si>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</si>
  <si>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</si>
  <si>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</si>
  <si>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</si>
  <si>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</si>
  <si>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</si>
  <si>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</si>
  <si>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</si>
  <si>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</si>
  <si>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</si>
  <si>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</si>
  <si>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</si>
  <si>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</si>
  <si>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</si>
  <si>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</si>
  <si>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</si>
  <si>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</si>
  <si>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</si>
  <si>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</si>
  <si>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</si>
  <si>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</si>
  <si>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</si>
  <si>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</si>
  <si>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</si>
  <si>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</si>
  <si>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</si>
  <si>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</si>
  <si>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</si>
  <si>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</si>
  <si>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</si>
  <si>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</si>
  <si>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</si>
  <si>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</si>
  <si>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</si>
  <si>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</si>
  <si>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</si>
  <si>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</si>
  <si>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</si>
  <si>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</si>
  <si>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</si>
  <si>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</si>
  <si>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</si>
  <si>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</si>
  <si>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</si>
  <si>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</si>
  <si>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</si>
  <si>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</si>
  <si>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</si>
  <si>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</si>
  <si>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</si>
  <si>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</si>
  <si>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</si>
  <si>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</si>
  <si>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</si>
  <si>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</si>
  <si>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</si>
  <si>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</si>
  <si>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</si>
  <si>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</si>
  <si>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</si>
  <si>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</si>
  <si>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</si>
  <si>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</si>
  <si>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</si>
  <si>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</si>
  <si>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</si>
  <si>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</si>
  <si>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</si>
  <si>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</si>
  <si>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</si>
  <si>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</si>
  <si>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</si>
  <si>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</si>
  <si>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</si>
  <si>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</si>
  <si>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</si>
  <si>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</si>
  <si>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</si>
  <si>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</si>
  <si>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</si>
  <si>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</si>
  <si>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</si>
  <si>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</si>
  <si>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</si>
  <si>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</si>
  <si>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</si>
  <si>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</si>
  <si>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</si>
  <si>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</si>
  <si>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</si>
  <si>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</si>
  <si>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</si>
  <si>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</si>
  <si>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</si>
  <si>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</si>
  <si>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</si>
  <si>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</si>
  <si>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</si>
  <si>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</si>
  <si>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</si>
  <si>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</si>
  <si>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</si>
  <si>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</si>
  <si>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</si>
  <si>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</si>
  <si>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</si>
  <si>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</si>
  <si>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</si>
  <si>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</si>
  <si>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</si>
  <si>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</si>
  <si>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</si>
  <si>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</si>
  <si>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</si>
  <si>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</si>
  <si>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</si>
  <si>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</si>
  <si>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</si>
  <si>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</si>
  <si>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</si>
  <si>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</si>
  <si>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</si>
  <si>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</si>
  <si>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</si>
  <si>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</si>
  <si>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</si>
  <si>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</si>
  <si>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</si>
  <si>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</si>
  <si>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</si>
  <si>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</si>
  <si>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</si>
  <si>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</si>
  <si>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</si>
  <si>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</si>
  <si>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</si>
  <si>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</si>
  <si>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</si>
  <si>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</si>
  <si>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</si>
  <si>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</si>
  <si>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</si>
  <si>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</si>
  <si>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</si>
  <si>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</si>
  <si>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</si>
  <si>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</si>
  <si>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</si>
  <si>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</si>
  <si>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</si>
  <si>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</si>
  <si>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</si>
  <si>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</si>
  <si>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</si>
  <si>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</si>
  <si>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</si>
  <si>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</si>
  <si>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</si>
  <si>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</si>
  <si>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</si>
  <si>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</si>
  <si>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</si>
  <si>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</si>
  <si>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</si>
  <si>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</si>
  <si>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</si>
  <si>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</si>
  <si>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</si>
  <si>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</si>
  <si>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</si>
  <si>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</si>
  <si>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</si>
  <si>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</si>
  <si>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</si>
  <si>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</si>
  <si>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</si>
  <si>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</si>
  <si>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</si>
  <si>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</si>
  <si>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</si>
  <si>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</si>
  <si>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</si>
  <si>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</si>
  <si>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</si>
  <si>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</si>
  <si>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</si>
  <si>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</si>
  <si>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</si>
  <si>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</si>
  <si>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</si>
  <si>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</si>
  <si>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</si>
  <si>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</si>
  <si>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</si>
  <si>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</si>
  <si>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</si>
  <si>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</si>
  <si>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</si>
  <si>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</si>
  <si>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</si>
  <si>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</si>
  <si>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</si>
  <si>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</si>
  <si>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</si>
  <si>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</si>
  <si>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</si>
  <si>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</si>
  <si>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</si>
  <si>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</si>
  <si>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</si>
  <si>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</si>
  <si>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</si>
  <si>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</si>
  <si>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</si>
  <si>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</si>
  <si>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</si>
  <si>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</si>
  <si>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</si>
  <si>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</si>
  <si>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</si>
  <si>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</si>
  <si>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</si>
  <si>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</si>
  <si>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</si>
  <si>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</si>
  <si>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</si>
  <si>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</si>
  <si>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</si>
  <si>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</si>
  <si>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</si>
  <si>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</si>
  <si>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</si>
  <si>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</si>
  <si>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</si>
  <si>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</si>
  <si>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</si>
  <si>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</si>
  <si>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</si>
  <si>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</si>
  <si>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</si>
  <si>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</si>
  <si>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</si>
  <si>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</si>
  <si>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</si>
  <si>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</si>
  <si>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</si>
  <si>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</si>
  <si>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</si>
  <si>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</si>
  <si>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</si>
  <si>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</si>
  <si>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</si>
  <si>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</si>
  <si>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</si>
  <si>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</si>
  <si>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</si>
  <si>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</si>
  <si>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</si>
  <si>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</si>
  <si>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</si>
  <si>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</si>
  <si>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</si>
  <si>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</si>
  <si>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</si>
  <si>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</si>
  <si>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</si>
  <si>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</si>
  <si>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</si>
  <si>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</si>
  <si>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</si>
  <si>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</si>
  <si>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</si>
  <si>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</si>
  <si>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</si>
  <si>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</si>
  <si>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</si>
  <si>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</si>
  <si>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</si>
  <si>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</si>
  <si>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</si>
  <si>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</si>
  <si>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</si>
  <si>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</si>
  <si>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</si>
  <si>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</si>
  <si>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</si>
  <si>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</si>
  <si>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</si>
  <si>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</si>
  <si>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</si>
  <si>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</si>
  <si>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</si>
  <si>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</si>
  <si>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</si>
  <si>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</si>
  <si>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</si>
  <si>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</si>
  <si>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</si>
  <si>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</si>
  <si>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</si>
  <si>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</si>
  <si>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</si>
  <si>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</si>
  <si>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</si>
  <si>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</si>
  <si>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</si>
  <si>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</si>
  <si>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</si>
  <si>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</si>
  <si>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</si>
  <si>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</si>
  <si>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</si>
  <si>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</si>
  <si>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</si>
  <si>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</si>
  <si>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</si>
  <si>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</si>
  <si>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</si>
  <si>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</si>
  <si>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</si>
  <si>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</si>
  <si>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</si>
  <si>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</si>
  <si>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</si>
  <si>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</si>
  <si>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</si>
  <si>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</si>
  <si>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</si>
  <si>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</si>
  <si>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</si>
  <si>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</si>
  <si>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</si>
  <si>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</si>
  <si>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</si>
  <si>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</si>
  <si>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</si>
  <si>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</si>
  <si>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</si>
  <si>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</si>
  <si>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</si>
  <si>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</si>
  <si>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</si>
  <si>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</si>
  <si>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</si>
  <si>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</si>
  <si>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</si>
  <si>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</si>
  <si>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</si>
  <si>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</si>
  <si>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</si>
  <si>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</si>
  <si>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</si>
  <si>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</si>
  <si>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</si>
  <si>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</si>
  <si>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</si>
  <si>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</si>
  <si>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</si>
  <si>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</si>
  <si>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</si>
  <si>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</si>
  <si>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</si>
  <si>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</si>
  <si>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</si>
  <si>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</si>
  <si>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</si>
  <si>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</si>
  <si>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</si>
  <si>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</si>
  <si>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</si>
  <si>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</si>
  <si>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</si>
  <si>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</si>
  <si>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</si>
  <si>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</si>
  <si>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</si>
  <si>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</si>
  <si>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</si>
  <si>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</si>
  <si>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</si>
  <si>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</si>
  <si>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</si>
  <si>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</si>
  <si>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</si>
  <si>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</si>
  <si>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</si>
  <si>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</si>
  <si>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</si>
  <si>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</si>
  <si>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</si>
  <si>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</si>
  <si>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</si>
  <si>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</si>
  <si>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</si>
  <si>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</si>
  <si>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</si>
  <si>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</si>
  <si>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</si>
  <si>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</si>
  <si>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</si>
  <si>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</si>
  <si>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</si>
  <si>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</si>
  <si>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</si>
  <si>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</si>
  <si>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</si>
  <si>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</si>
  <si>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</si>
  <si>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</si>
  <si>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</si>
  <si>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</si>
  <si>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</si>
  <si>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</si>
  <si>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</si>
  <si>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</si>
  <si>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</si>
  <si>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</si>
  <si>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</si>
  <si>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</si>
  <si>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</si>
  <si>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</si>
  <si>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</si>
  <si>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</si>
  <si>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</si>
  <si>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</si>
  <si>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</si>
  <si>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</si>
  <si>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</si>
  <si>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</si>
  <si>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</si>
  <si>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</si>
  <si>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</si>
  <si>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</si>
  <si>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</si>
  <si>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</si>
  <si>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</si>
  <si>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</si>
  <si>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</si>
  <si>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</si>
  <si>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</si>
  <si>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</si>
  <si>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</si>
  <si>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</si>
  <si>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</si>
  <si>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</si>
  <si>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</si>
  <si>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</si>
  <si>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</si>
  <si>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</si>
  <si>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</si>
  <si>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</si>
  <si>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</si>
  <si>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</si>
  <si>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</si>
  <si>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</si>
  <si>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</si>
  <si>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</si>
  <si>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</si>
  <si>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</si>
  <si>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</si>
  <si>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</si>
  <si>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</si>
  <si>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</si>
  <si>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</si>
  <si>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</si>
  <si>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</si>
  <si>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</si>
  <si>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</si>
  <si>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</si>
  <si>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</si>
  <si>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</si>
  <si>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</si>
  <si>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</si>
  <si>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</si>
  <si>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</si>
  <si>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</si>
  <si>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</si>
  <si>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</si>
  <si>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</si>
  <si>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</si>
  <si>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</si>
  <si>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</si>
  <si>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</si>
  <si>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</si>
  <si>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</si>
  <si>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</si>
  <si>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</si>
  <si>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</si>
  <si>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</si>
  <si>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</si>
  <si>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</si>
  <si>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</si>
  <si>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</si>
  <si>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</si>
  <si>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</si>
  <si>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</si>
  <si>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</si>
  <si>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</si>
  <si>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</si>
  <si>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</si>
  <si>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</si>
  <si>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</si>
  <si>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</si>
  <si>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</si>
  <si>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</si>
  <si>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</si>
  <si>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</si>
  <si>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</si>
  <si>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</si>
  <si>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</si>
  <si>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</si>
  <si>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</si>
  <si>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</si>
  <si>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</si>
  <si>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</si>
  <si>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</si>
  <si>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</si>
  <si>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</si>
  <si>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</si>
  <si>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</si>
  <si>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</si>
  <si>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</si>
  <si>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</si>
  <si>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</si>
  <si>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</si>
  <si>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</si>
  <si>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</si>
  <si>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</si>
  <si>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</si>
  <si>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</si>
  <si>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</si>
  <si>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</si>
  <si>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</si>
  <si>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</si>
  <si>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</si>
  <si>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</si>
  <si>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</si>
  <si>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</si>
  <si>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</si>
  <si>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</si>
  <si>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</si>
  <si>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</si>
  <si>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</si>
  <si>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</si>
  <si>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</si>
  <si>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</si>
  <si>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</si>
  <si>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</si>
  <si>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</si>
  <si>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</si>
  <si>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</si>
  <si>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</si>
  <si>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</si>
  <si>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</si>
  <si>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</si>
  <si>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</si>
  <si>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</si>
  <si>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</si>
  <si>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</si>
  <si>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</si>
  <si>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</si>
  <si>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</si>
  <si>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</si>
  <si>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</si>
  <si>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</si>
  <si>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</si>
  <si>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</si>
  <si>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</si>
  <si>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</si>
  <si>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</si>
  <si>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</si>
  <si>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</si>
  <si>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</si>
  <si>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</si>
  <si>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</si>
  <si>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</si>
  <si>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</si>
  <si>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</si>
  <si>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</si>
  <si>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</si>
  <si>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</si>
  <si>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</si>
  <si>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</si>
  <si>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</si>
  <si>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</si>
  <si>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</si>
  <si>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</si>
  <si>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</si>
  <si>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</si>
  <si>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</si>
  <si>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</si>
  <si>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</si>
  <si>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</si>
  <si>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</si>
  <si>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</si>
  <si>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</si>
  <si>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</si>
  <si>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</si>
  <si>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</si>
  <si>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</si>
  <si>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</si>
  <si>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</si>
  <si>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</si>
  <si>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</si>
  <si>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</si>
  <si>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</si>
  <si>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</si>
  <si>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</si>
  <si>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</si>
  <si>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</si>
  <si>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</si>
  <si>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</si>
  <si>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</si>
  <si>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</si>
  <si>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</si>
  <si>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</si>
  <si>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</si>
  <si>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</si>
  <si>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</si>
  <si>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</si>
  <si>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</si>
  <si>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</si>
  <si>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</si>
  <si>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</si>
  <si>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</si>
  <si>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</si>
  <si>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</si>
  <si>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</si>
  <si>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</si>
  <si>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</si>
  <si>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</si>
  <si>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</si>
  <si>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</si>
  <si>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</si>
  <si>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</si>
  <si>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</si>
  <si>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</si>
  <si>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</si>
  <si>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</si>
  <si>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</si>
  <si>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</si>
  <si>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</si>
  <si>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</si>
  <si>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</si>
  <si>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</si>
  <si>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</si>
  <si>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</si>
  <si>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</si>
  <si>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</si>
  <si>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</si>
  <si>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</si>
  <si>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</si>
  <si>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</si>
  <si>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</si>
  <si>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</si>
  <si>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</si>
  <si>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</si>
  <si>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</si>
  <si>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</si>
  <si>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</si>
  <si>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</si>
  <si>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</si>
  <si>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</si>
  <si>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</si>
  <si>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</si>
  <si>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</si>
  <si>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</si>
  <si>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</si>
  <si>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</si>
  <si>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</si>
  <si>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</si>
  <si>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</si>
  <si>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</si>
  <si>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</si>
  <si>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</si>
  <si>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</si>
  <si>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</si>
  <si>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</si>
  <si>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</si>
  <si>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</si>
  <si>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</si>
  <si>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</si>
  <si>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</si>
  <si>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</si>
  <si>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</si>
  <si>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</si>
  <si>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</si>
  <si>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</si>
  <si>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</si>
  <si>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</si>
  <si>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</si>
  <si>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</si>
  <si>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</si>
  <si>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</si>
  <si>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</si>
  <si>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</si>
  <si>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</si>
  <si>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</si>
  <si>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</si>
  <si>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</si>
  <si>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</si>
  <si>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</si>
  <si>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</si>
  <si>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</si>
  <si>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</si>
  <si>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</si>
  <si>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</si>
  <si>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</si>
  <si>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</si>
  <si>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</si>
  <si>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</si>
  <si>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</si>
  <si>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</si>
  <si>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</si>
  <si>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</si>
  <si>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</si>
  <si>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</si>
  <si>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</si>
  <si>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</si>
  <si>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</si>
  <si>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</si>
  <si>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</si>
  <si>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</si>
  <si>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</si>
  <si>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</si>
  <si>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</si>
  <si>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</si>
  <si>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</si>
  <si>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</si>
  <si>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</si>
  <si>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</si>
  <si>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</si>
  <si>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</si>
  <si>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</si>
  <si>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</si>
  <si>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</si>
  <si>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</si>
  <si>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</si>
  <si>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</si>
  <si>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</si>
  <si>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</si>
  <si>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</si>
  <si>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</si>
  <si>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</si>
  <si>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</si>
  <si>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</si>
  <si>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</si>
  <si>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</si>
  <si>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</si>
  <si>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</si>
  <si>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</si>
  <si>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</si>
  <si>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</si>
  <si>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</si>
  <si>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</si>
  <si>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</si>
  <si>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</si>
  <si>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</si>
  <si>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</si>
  <si>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</si>
  <si>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</si>
  <si>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</si>
  <si>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</si>
  <si>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</si>
  <si>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</si>
  <si>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</si>
  <si>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</si>
  <si>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</si>
  <si>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</si>
  <si>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</si>
  <si>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</si>
  <si>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</si>
  <si>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</si>
  <si>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</si>
  <si>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</si>
  <si>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</si>
  <si>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</si>
  <si>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</si>
  <si>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</si>
  <si>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</si>
  <si>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</si>
  <si>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</si>
  <si>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</si>
  <si>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</si>
  <si>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</si>
  <si>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</si>
  <si>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</si>
  <si>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</si>
  <si>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</si>
  <si>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</si>
  <si>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</si>
  <si>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</si>
  <si>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</si>
  <si>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</si>
  <si>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</si>
  <si>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</si>
  <si>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</si>
  <si>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</si>
  <si>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</si>
  <si>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</si>
  <si>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</si>
  <si>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</si>
  <si>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</si>
  <si>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</si>
  <si>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</si>
  <si>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</si>
  <si>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</si>
  <si>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</si>
  <si>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</si>
  <si>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</si>
  <si>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</si>
  <si>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</si>
  <si>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</si>
  <si>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</si>
  <si>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</si>
  <si>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</si>
  <si>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</si>
  <si>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</si>
  <si>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</si>
  <si>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</si>
  <si>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</si>
  <si>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</si>
  <si>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</si>
  <si>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</si>
  <si>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</si>
  <si>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</si>
  <si>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</si>
  <si>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</si>
  <si>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</si>
  <si>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</si>
  <si>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</si>
  <si>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</si>
  <si>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</si>
  <si>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</si>
  <si>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</si>
  <si>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</si>
  <si>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</si>
  <si>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</si>
  <si>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</si>
  <si>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</si>
  <si>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</si>
  <si>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</si>
  <si>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</si>
  <si>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</si>
  <si>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</si>
  <si>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</si>
  <si>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</si>
  <si>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</si>
  <si>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</si>
  <si>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</si>
  <si>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</si>
  <si>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</si>
  <si>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</si>
  <si>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</si>
  <si>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</si>
  <si>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</si>
  <si>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</si>
  <si>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</si>
  <si>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</si>
  <si>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</si>
  <si>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</si>
  <si>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</si>
  <si>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</si>
  <si>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</si>
  <si>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</si>
  <si>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</si>
  <si>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</si>
  <si>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</si>
  <si>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</si>
  <si>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</si>
  <si>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</si>
  <si>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</si>
  <si>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</si>
  <si>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</si>
  <si>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</si>
  <si>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</si>
  <si>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</si>
  <si>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</si>
  <si>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</si>
  <si>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</si>
  <si>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</si>
  <si>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</si>
  <si>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</si>
  <si>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</si>
  <si>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</si>
  <si>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</si>
  <si>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</si>
  <si>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</si>
  <si>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</si>
  <si>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</si>
  <si>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</si>
  <si>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</si>
  <si>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</si>
  <si>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</si>
  <si>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</si>
  <si>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</si>
  <si>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</si>
  <si>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</si>
  <si>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</si>
  <si>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</si>
  <si>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</si>
  <si>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</si>
  <si>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</si>
  <si>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</si>
  <si>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</si>
  <si>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</si>
  <si>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</si>
  <si>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</si>
  <si>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</si>
  <si>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</si>
  <si>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</si>
  <si>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</si>
  <si>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</si>
  <si>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</si>
  <si>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</si>
  <si>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</si>
  <si>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</si>
  <si>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</si>
  <si>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</si>
  <si>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</si>
  <si>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</si>
  <si>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</si>
  <si>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</si>
  <si>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</si>
  <si>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</si>
  <si>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</si>
  <si>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</si>
  <si>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</si>
  <si>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</si>
  <si>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</si>
  <si>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</si>
  <si>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</si>
  <si>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</si>
  <si>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</si>
  <si>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</si>
  <si>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</si>
  <si>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</si>
  <si>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</si>
  <si>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</si>
  <si>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</si>
  <si>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</si>
  <si>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</si>
  <si>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</si>
  <si>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</si>
  <si>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</si>
  <si>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</si>
  <si>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</si>
  <si>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</si>
  <si>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</si>
  <si>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</si>
  <si>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</si>
  <si>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</si>
  <si>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</si>
  <si>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</si>
  <si>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</si>
  <si>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</si>
  <si>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</si>
  <si>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</si>
  <si>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</si>
  <si>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</si>
  <si>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</si>
  <si>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</si>
  <si>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</si>
  <si>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</si>
  <si>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</si>
  <si>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</si>
  <si>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</si>
  <si>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</si>
  <si>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</si>
  <si>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</si>
  <si>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</si>
  <si>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</si>
  <si>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</si>
  <si>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</si>
  <si>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</si>
  <si>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</si>
  <si>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</si>
  <si>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</si>
  <si>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</si>
  <si>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</si>
  <si>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</si>
  <si>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</si>
  <si>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</si>
  <si>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</si>
  <si>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</si>
  <si>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</si>
  <si>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</si>
  <si>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</si>
  <si>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</si>
  <si>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</si>
  <si>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</si>
  <si>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</si>
  <si>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</si>
  <si>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</si>
  <si>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</si>
  <si>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</si>
  <si>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</si>
  <si>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</si>
  <si>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</si>
  <si>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</si>
  <si>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</si>
  <si>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</si>
  <si>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</si>
  <si>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</si>
  <si>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</si>
  <si>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</si>
  <si>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</si>
  <si>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</si>
  <si>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</si>
  <si>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</si>
  <si>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</si>
  <si>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</si>
  <si>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</si>
  <si>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</si>
  <si>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</si>
  <si>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</si>
  <si>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</si>
  <si>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</si>
  <si>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</si>
  <si>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</si>
  <si>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</si>
  <si>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</si>
  <si>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</si>
  <si>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</si>
  <si>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</si>
  <si>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</si>
  <si>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</si>
  <si>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</si>
  <si>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</si>
  <si>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</si>
  <si>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</si>
  <si>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</si>
  <si>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</si>
  <si>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</si>
  <si>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</si>
  <si>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</si>
  <si>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</si>
  <si>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</si>
  <si>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</si>
  <si>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</si>
  <si>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</si>
  <si>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</si>
  <si>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</si>
  <si>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</si>
  <si>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</si>
  <si>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</si>
  <si>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</si>
  <si>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</si>
  <si>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</si>
  <si>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</si>
  <si>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</si>
  <si>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</si>
  <si>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</si>
  <si>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</si>
  <si>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</si>
  <si>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</si>
  <si>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</si>
  <si>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</si>
  <si>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</si>
  <si>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</si>
  <si>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</si>
  <si>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</si>
  <si>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</si>
  <si>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</si>
  <si>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</si>
  <si>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</si>
  <si>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</si>
  <si>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</si>
  <si>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</si>
  <si>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</si>
  <si>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</si>
  <si>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</si>
  <si>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</si>
  <si>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</si>
  <si>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</si>
  <si>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</si>
  <si>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</si>
  <si>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</si>
  <si>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</si>
  <si>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</si>
  <si>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</si>
  <si>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</si>
  <si>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</si>
  <si>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</si>
  <si>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</si>
  <si>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</si>
  <si>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</si>
  <si>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</si>
  <si>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</si>
  <si>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</si>
  <si>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</si>
  <si>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</si>
  <si>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</si>
  <si>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</si>
  <si>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</si>
  <si>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</si>
  <si>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</si>
  <si>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</si>
  <si>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</si>
  <si>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</si>
  <si>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</si>
  <si>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</si>
  <si>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</si>
  <si>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</si>
  <si>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</si>
  <si>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</si>
  <si>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</si>
  <si>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</si>
  <si>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</si>
  <si>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</si>
  <si>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</si>
  <si>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</si>
  <si>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</si>
  <si>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</si>
  <si>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</si>
  <si>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</si>
  <si>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</si>
  <si>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</si>
  <si>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</si>
  <si>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</si>
  <si>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</si>
  <si>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</si>
  <si>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</si>
  <si>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</si>
  <si>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</si>
  <si>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</si>
  <si>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</si>
  <si>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</si>
  <si>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</si>
  <si>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</si>
  <si>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</si>
  <si>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</si>
  <si>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</si>
  <si>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</si>
  <si>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</si>
  <si>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</si>
  <si>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</si>
  <si>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</si>
  <si>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</si>
  <si>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</si>
  <si>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</si>
  <si>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</si>
  <si>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</si>
  <si>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</si>
  <si>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</si>
  <si>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</si>
  <si>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</si>
  <si>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</si>
  <si>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</si>
  <si>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</si>
  <si>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</si>
  <si>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</si>
  <si>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</si>
  <si>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</si>
  <si>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</si>
  <si>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</si>
  <si>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</si>
  <si>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</si>
  <si>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</si>
  <si>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</si>
  <si>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</si>
  <si>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</si>
  <si>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</si>
  <si>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</si>
  <si>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</si>
  <si>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</si>
  <si>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</si>
  <si>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</si>
  <si>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</si>
  <si>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</si>
  <si>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</si>
  <si>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</si>
  <si>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</si>
  <si>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</si>
  <si>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</si>
  <si>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</si>
  <si>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</si>
  <si>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</si>
  <si>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</si>
  <si>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</si>
  <si>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</si>
  <si>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</si>
  <si>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</si>
  <si>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</si>
  <si>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</si>
  <si>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</si>
  <si>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</si>
  <si>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</si>
  <si>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</si>
  <si>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</si>
  <si>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</si>
  <si>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</si>
  <si>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</si>
  <si>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</si>
  <si>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</si>
  <si>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</si>
  <si>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</si>
  <si>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</si>
  <si>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</si>
  <si>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</si>
  <si>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</si>
  <si>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</si>
  <si>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</si>
  <si>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</si>
  <si>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</si>
  <si>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</si>
  <si>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</si>
  <si>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</si>
  <si>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</si>
  <si>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</si>
  <si>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</si>
  <si>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</si>
  <si>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</si>
  <si>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</si>
  <si>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</si>
  <si>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</si>
  <si>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</si>
  <si>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</si>
  <si>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</si>
  <si>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</si>
  <si>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</si>
  <si>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</si>
  <si>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</si>
  <si>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</si>
  <si>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</si>
  <si>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</si>
  <si>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</si>
  <si>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</si>
  <si>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</si>
  <si>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</si>
  <si>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</si>
  <si>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</si>
  <si>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</si>
  <si>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</si>
  <si>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</si>
  <si>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</si>
  <si>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</si>
  <si>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</si>
  <si>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</si>
  <si>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</si>
  <si>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</si>
  <si>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</si>
  <si>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</si>
  <si>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</si>
  <si>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</si>
  <si>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</si>
  <si>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</si>
  <si>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</si>
  <si>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</si>
  <si>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</si>
  <si>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</si>
  <si>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</si>
  <si>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</si>
  <si>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</si>
  <si>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</si>
  <si>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</si>
  <si>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</si>
  <si>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</si>
  <si>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</si>
  <si>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</si>
  <si>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</si>
  <si>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</si>
  <si>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</si>
  <si>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</si>
  <si>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</si>
  <si>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</si>
  <si>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</si>
  <si>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</si>
  <si>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</si>
  <si>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</si>
  <si>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</si>
  <si>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</si>
  <si>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</si>
  <si>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</si>
  <si>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</si>
  <si>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</si>
  <si>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</si>
  <si>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</si>
  <si>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</si>
  <si>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</si>
  <si>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</si>
  <si>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</si>
  <si>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</si>
  <si>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</si>
  <si>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</si>
  <si>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</si>
  <si>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</si>
  <si>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</si>
  <si>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</si>
  <si>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</si>
  <si>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</si>
  <si>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</si>
  <si>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</si>
  <si>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</si>
  <si>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</si>
  <si>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</si>
  <si>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</si>
  <si>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</si>
  <si>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</si>
  <si>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</si>
  <si>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</si>
  <si>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</si>
  <si>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</si>
  <si>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</si>
  <si>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</si>
  <si>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</si>
  <si>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</si>
  <si>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</si>
  <si>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</si>
  <si>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</si>
  <si>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</si>
  <si>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</si>
  <si>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</si>
  <si>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</si>
  <si>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</si>
  <si>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</si>
  <si>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</si>
  <si>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</si>
  <si>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</si>
  <si>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</si>
  <si>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</si>
  <si>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</si>
  <si>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</si>
  <si>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</si>
  <si>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</si>
  <si>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</si>
  <si>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</si>
  <si>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</si>
  <si>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</si>
  <si>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</si>
  <si>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</si>
  <si>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</si>
  <si>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</si>
  <si>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</si>
  <si>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</si>
  <si>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</si>
  <si>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</si>
  <si>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</si>
  <si>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</si>
  <si>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</si>
  <si>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</si>
  <si>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</si>
  <si>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</si>
  <si>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</si>
  <si>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</si>
  <si>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</si>
  <si>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</si>
  <si>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</si>
  <si>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</si>
  <si>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</si>
  <si>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</si>
  <si>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</si>
  <si>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</si>
  <si>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</si>
  <si>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</si>
  <si>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</si>
  <si>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</si>
  <si>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</si>
  <si>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</si>
  <si>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</si>
  <si>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</si>
  <si>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</si>
  <si>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</si>
  <si>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</si>
  <si>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</si>
  <si>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</si>
  <si>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</si>
  <si>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</si>
  <si>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</si>
  <si>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</si>
  <si>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</si>
  <si>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</si>
  <si>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</si>
  <si>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</si>
  <si>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</si>
  <si>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</si>
  <si>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</si>
  <si>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</si>
  <si>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</si>
  <si>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</si>
  <si>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</si>
  <si>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</si>
  <si>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</si>
  <si>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</si>
  <si>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</si>
  <si>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</si>
  <si>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</si>
  <si>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</si>
  <si>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</si>
  <si>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</si>
  <si>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</si>
  <si>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</si>
  <si>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</si>
  <si>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</si>
  <si>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</si>
  <si>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</si>
  <si>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</si>
  <si>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</si>
  <si>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</si>
  <si>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</si>
  <si>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</si>
  <si>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</si>
  <si>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</si>
  <si>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</si>
  <si>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</si>
  <si>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</si>
  <si>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</si>
  <si>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</si>
  <si>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</si>
  <si>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</si>
  <si>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</si>
  <si>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</si>
  <si>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</si>
  <si>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</si>
  <si>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</si>
  <si>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</si>
  <si>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</si>
  <si>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</si>
  <si>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</si>
  <si>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</si>
  <si>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</si>
  <si>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</si>
  <si>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</si>
  <si>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</si>
  <si>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</si>
  <si>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</si>
  <si>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</si>
  <si>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</si>
  <si>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</si>
  <si>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</si>
  <si>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</si>
  <si>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</si>
  <si>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</si>
  <si>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</si>
  <si>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</si>
  <si>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</si>
  <si>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</si>
  <si>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</si>
  <si>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</si>
  <si>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</si>
  <si>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</si>
  <si>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</si>
  <si>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</si>
  <si>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</si>
  <si>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</si>
  <si>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</si>
  <si>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</si>
  <si>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</si>
  <si>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</si>
  <si>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</si>
  <si>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</si>
  <si>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</si>
  <si>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</si>
  <si>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</si>
  <si>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</si>
  <si>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</si>
  <si>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</si>
  <si>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</si>
  <si>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</si>
  <si>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</si>
  <si>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</si>
  <si>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</si>
  <si>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</si>
  <si>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</si>
  <si>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</si>
  <si>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</si>
  <si>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</si>
  <si>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</si>
  <si>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</si>
  <si>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</si>
  <si>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</si>
  <si>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</si>
  <si>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</si>
  <si>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</si>
  <si>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</si>
  <si>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</si>
  <si>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</si>
  <si>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</si>
  <si>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</si>
  <si>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</si>
  <si>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</si>
  <si>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</si>
  <si>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</si>
  <si>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</si>
  <si>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</si>
  <si>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</si>
  <si>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</si>
  <si>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</si>
  <si>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</si>
  <si>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</si>
  <si>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</si>
  <si>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</si>
  <si>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</si>
  <si>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</si>
  <si>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</si>
  <si>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</si>
  <si>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</si>
  <si>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</si>
  <si>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</si>
  <si>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</si>
  <si>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</si>
  <si>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</si>
  <si>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</si>
  <si>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</si>
  <si>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</si>
  <si>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</si>
  <si>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</si>
  <si>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</si>
  <si>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</si>
  <si>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</si>
  <si>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</si>
  <si>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</si>
  <si>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</si>
  <si>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</si>
  <si>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</si>
  <si>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</si>
  <si>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</si>
  <si>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</si>
  <si>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</si>
  <si>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</si>
  <si>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</si>
  <si>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</si>
  <si>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</si>
  <si>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</si>
  <si>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</si>
  <si>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</si>
  <si>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</si>
  <si>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</si>
  <si>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</si>
  <si>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</si>
  <si>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</si>
  <si>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</si>
  <si>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</si>
  <si>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</si>
  <si>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</si>
  <si>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</si>
  <si>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</si>
  <si>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</si>
  <si>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</si>
  <si>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</si>
  <si>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</si>
  <si>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</si>
  <si>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</si>
  <si>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</si>
  <si>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</si>
  <si>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</si>
  <si>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</si>
  <si>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</si>
  <si>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</si>
  <si>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</si>
  <si>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</si>
  <si>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</si>
  <si>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</si>
  <si>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</si>
  <si>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</si>
  <si>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</si>
  <si>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</si>
  <si>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</si>
  <si>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</si>
  <si>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</si>
  <si>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</si>
  <si>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</si>
  <si>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</si>
  <si>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</si>
  <si>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</si>
  <si>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</si>
  <si>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</si>
  <si>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</si>
  <si>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</si>
  <si>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</si>
  <si>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</si>
  <si>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</si>
  <si>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</si>
  <si>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</si>
  <si>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</si>
  <si>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</si>
  <si>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</si>
  <si>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</si>
  <si>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</si>
  <si>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</si>
  <si>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</si>
  <si>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</si>
  <si>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</si>
  <si>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</si>
  <si>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</si>
  <si>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</si>
  <si>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</si>
  <si>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</si>
  <si>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</si>
  <si>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</si>
  <si>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</si>
  <si>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</si>
  <si>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</si>
  <si>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</si>
  <si>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</si>
  <si>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</si>
  <si>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</si>
  <si>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</si>
  <si>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</si>
  <si>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</si>
  <si>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</si>
  <si>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</si>
  <si>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</si>
  <si>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</si>
  <si>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</si>
  <si>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</si>
  <si>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</si>
  <si>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</si>
  <si>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</si>
  <si>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</si>
  <si>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</si>
  <si>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</si>
  <si>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</si>
  <si>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</si>
  <si>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</si>
  <si>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</si>
  <si>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</si>
  <si>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</si>
  <si>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</si>
  <si>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</si>
  <si>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</si>
  <si>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</si>
  <si>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</si>
  <si>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</si>
  <si>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</si>
  <si>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</si>
  <si>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</si>
  <si>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</si>
  <si>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</si>
  <si>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</si>
  <si>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</si>
  <si>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</si>
  <si>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</si>
  <si>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</si>
  <si>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</si>
  <si>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</si>
  <si>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</si>
  <si>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</si>
  <si>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</si>
  <si>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</si>
  <si>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</si>
  <si>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</si>
  <si>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</si>
  <si>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</si>
  <si>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</si>
  <si>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</si>
  <si>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</si>
  <si>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</si>
  <si>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</si>
  <si>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</si>
  <si>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</si>
  <si>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</si>
  <si>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</si>
  <si>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</si>
  <si>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</si>
  <si>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</si>
  <si>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</si>
  <si>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</si>
  <si>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</si>
  <si>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</si>
  <si>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</si>
  <si>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</si>
  <si>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</si>
  <si>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</si>
  <si>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</si>
  <si>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</si>
  <si>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</si>
  <si>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</si>
  <si>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</si>
  <si>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</si>
  <si>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</si>
  <si>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</si>
  <si>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</si>
  <si>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</si>
  <si>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</si>
  <si>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</si>
  <si>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</si>
  <si>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</si>
  <si>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</si>
  <si>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</si>
  <si>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</si>
  <si>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</si>
  <si>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</si>
  <si>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</si>
  <si>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</si>
  <si>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</si>
  <si>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</si>
  <si>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</si>
  <si>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</si>
  <si>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</si>
  <si>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</si>
  <si>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</si>
  <si>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</si>
  <si>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</si>
  <si>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</si>
  <si>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</si>
  <si>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</si>
  <si>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</si>
  <si>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</si>
  <si>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</si>
  <si>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</si>
  <si>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</si>
  <si>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</si>
  <si>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</si>
  <si>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</si>
  <si>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</si>
  <si>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</si>
  <si>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</si>
  <si>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</si>
  <si>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</si>
  <si>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</si>
  <si>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</si>
  <si>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</si>
  <si>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</si>
  <si>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</si>
  <si>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</si>
  <si>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</si>
  <si>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</si>
  <si>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</si>
  <si>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</si>
  <si>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</si>
  <si>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</si>
  <si>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</si>
  <si>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</si>
  <si>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</si>
  <si>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</si>
  <si>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</si>
  <si>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</si>
  <si>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</si>
  <si>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</si>
  <si>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</si>
  <si>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</si>
  <si>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</si>
  <si>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</si>
  <si>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</si>
  <si>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</si>
  <si>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</si>
  <si>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</si>
  <si>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</si>
  <si>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</si>
  <si>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</si>
  <si>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</si>
  <si>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</si>
  <si>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</si>
  <si>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</si>
  <si>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</si>
  <si>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</si>
  <si>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</si>
  <si>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</si>
  <si>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</si>
  <si>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</si>
  <si>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</si>
  <si>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</si>
  <si>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</si>
  <si>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</si>
  <si>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</si>
  <si>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</si>
  <si>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</si>
  <si>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</si>
  <si>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</si>
  <si>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</si>
  <si>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</si>
  <si>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</si>
  <si>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</si>
  <si>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</si>
  <si>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</si>
  <si>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</si>
  <si>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</si>
  <si>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</si>
  <si>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</si>
  <si>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</si>
  <si>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</si>
  <si>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</si>
  <si>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</si>
  <si>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</si>
  <si>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</si>
  <si>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</si>
  <si>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</si>
  <si>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</si>
  <si>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</si>
  <si>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</si>
  <si>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</si>
  <si>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</si>
  <si>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</si>
  <si>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</si>
  <si>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</si>
  <si>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</si>
  <si>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</si>
  <si>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</si>
  <si>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</si>
  <si>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</si>
  <si>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</si>
  <si>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</si>
  <si>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</si>
  <si>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</si>
  <si>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</si>
  <si>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</si>
  <si>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</si>
  <si>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</si>
  <si>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</si>
  <si>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</si>
  <si>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</si>
  <si>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</si>
  <si>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</si>
  <si>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</si>
  <si>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</si>
  <si>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</si>
  <si>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</si>
  <si>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</si>
  <si>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</si>
  <si>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</si>
  <si>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</si>
  <si>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</si>
  <si>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</si>
  <si>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</si>
  <si>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</si>
  <si>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</si>
  <si>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</si>
  <si>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</si>
  <si>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</si>
  <si>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</si>
  <si>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</si>
  <si>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</si>
  <si>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</si>
  <si>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</si>
  <si>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</si>
  <si>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</si>
  <si>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</si>
  <si>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</si>
  <si>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</si>
  <si>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</si>
  <si>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</si>
  <si>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</si>
  <si>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</si>
  <si>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</si>
  <si>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</si>
  <si>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</si>
  <si>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</si>
  <si>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</si>
  <si>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</si>
  <si>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</si>
  <si>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</si>
  <si>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</si>
  <si>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</si>
  <si>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</si>
  <si>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</si>
  <si>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</si>
  <si>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</si>
  <si>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</si>
  <si>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</si>
  <si>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</si>
  <si>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</si>
  <si>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</si>
  <si>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</si>
  <si>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</si>
  <si>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</si>
  <si>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</si>
  <si>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</si>
  <si>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</si>
  <si>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</si>
  <si>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</si>
  <si>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</si>
  <si>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</si>
  <si>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</si>
  <si>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</si>
  <si>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</si>
  <si>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</si>
  <si>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</si>
  <si>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</si>
  <si>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</si>
  <si>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</si>
  <si>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</si>
  <si>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</si>
  <si>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</si>
  <si>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</si>
  <si>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</si>
  <si>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</si>
  <si>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</si>
  <si>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</si>
  <si>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</si>
  <si>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</si>
  <si>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</si>
  <si>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</si>
  <si>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</si>
  <si>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</si>
  <si>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</si>
  <si>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</si>
  <si>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</si>
  <si>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</si>
  <si>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</si>
  <si>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</si>
  <si>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</si>
  <si>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</si>
  <si>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</si>
  <si>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</si>
  <si>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</si>
  <si>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</si>
  <si>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</si>
  <si>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</si>
  <si>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</si>
  <si>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</si>
  <si>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</si>
  <si>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</si>
  <si>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</si>
  <si>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</si>
  <si>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</si>
  <si>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</si>
  <si>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</si>
  <si>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</si>
  <si>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</si>
  <si>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</si>
  <si>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</si>
  <si>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</si>
  <si>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</si>
  <si>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</si>
  <si>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</si>
  <si>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</si>
  <si>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</si>
  <si>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</si>
  <si>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</si>
  <si>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</si>
  <si>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</si>
  <si>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</si>
  <si>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</si>
  <si>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</si>
  <si>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</si>
  <si>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</si>
  <si>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</si>
  <si>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</si>
  <si>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</si>
  <si>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</si>
  <si>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</si>
  <si>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</si>
  <si>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</si>
  <si>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</si>
  <si>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</si>
  <si>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</si>
  <si>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</si>
  <si>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</si>
  <si>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</si>
  <si>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</si>
  <si>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</si>
  <si>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</si>
  <si>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</si>
  <si>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</si>
  <si>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</si>
  <si>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</si>
  <si>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</si>
  <si>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</si>
  <si>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</si>
  <si>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</si>
  <si>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</si>
  <si>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</si>
  <si>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</si>
  <si>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</si>
  <si>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</si>
  <si>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</si>
  <si>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</si>
  <si>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</si>
  <si>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</si>
  <si>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</si>
  <si>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</si>
  <si>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</si>
  <si>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</si>
  <si>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</si>
  <si>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</si>
  <si>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</si>
  <si>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</si>
  <si>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</si>
  <si>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</si>
  <si>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</si>
  <si>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</si>
  <si>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</si>
  <si>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</si>
  <si>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</si>
  <si>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</si>
  <si>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</si>
  <si>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</si>
  <si>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</si>
  <si>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</si>
  <si>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</si>
  <si>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</si>
  <si>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</si>
  <si>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</si>
  <si>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</si>
  <si>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</si>
  <si>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</si>
  <si>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</si>
  <si>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</si>
  <si>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</si>
  <si>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</si>
  <si>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</si>
  <si>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</si>
  <si>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</si>
  <si>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</si>
  <si>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</si>
  <si>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</si>
  <si>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</si>
  <si>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</si>
  <si>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</si>
  <si>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</si>
  <si>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</si>
  <si>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</si>
  <si>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</si>
  <si>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</si>
  <si>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</si>
  <si>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</si>
  <si>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</si>
  <si>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</si>
  <si>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</si>
  <si>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</si>
  <si>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</si>
  <si>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</si>
  <si>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</si>
  <si>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</si>
  <si>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</si>
  <si>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</si>
  <si>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</si>
  <si>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</si>
  <si>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</si>
  <si>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</si>
  <si>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</si>
  <si>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</si>
  <si>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</si>
  <si>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</si>
  <si>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</si>
  <si>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</si>
  <si>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</si>
  <si>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</si>
  <si>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</si>
  <si>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</si>
  <si>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</si>
  <si>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</si>
  <si>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</si>
  <si>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</si>
  <si>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</si>
  <si>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</si>
  <si>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</si>
  <si>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</si>
  <si>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</si>
  <si>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</si>
  <si>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</si>
  <si>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</si>
  <si>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</si>
  <si>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</si>
  <si>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</si>
  <si>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</si>
  <si>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</si>
  <si>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</si>
  <si>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</si>
  <si>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</si>
  <si>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</si>
  <si>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</si>
  <si>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</si>
  <si>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</si>
  <si>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</si>
  <si>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</si>
  <si>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</si>
  <si>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</si>
  <si>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</si>
  <si>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</si>
  <si>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</si>
  <si>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</si>
  <si>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</si>
  <si>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</si>
  <si>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</si>
  <si>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</si>
  <si>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</si>
  <si>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</si>
  <si>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</si>
  <si>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</si>
  <si>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</si>
  <si>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</si>
  <si>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</si>
  <si>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</si>
  <si>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</si>
  <si>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</si>
  <si>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</si>
  <si>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</si>
  <si>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</si>
  <si>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</si>
  <si>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</si>
  <si>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</si>
  <si>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</si>
  <si>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</si>
  <si>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</si>
  <si>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</si>
  <si>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</si>
  <si>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</si>
  <si>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</si>
  <si>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</si>
  <si>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</si>
  <si>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</si>
  <si>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</si>
  <si>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</si>
  <si>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</si>
  <si>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</si>
  <si>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</si>
  <si>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</si>
  <si>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</si>
  <si>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</si>
  <si>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</si>
  <si>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</si>
  <si>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</si>
  <si>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</si>
  <si>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</si>
  <si>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</si>
  <si>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</si>
  <si>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</si>
  <si>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</si>
  <si>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</si>
  <si>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</si>
  <si>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</si>
  <si>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</si>
  <si>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</si>
  <si>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</si>
  <si>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</si>
  <si>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</si>
  <si>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</si>
  <si>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</si>
  <si>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</si>
  <si>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</si>
  <si>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</si>
  <si>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</si>
  <si>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</si>
  <si>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</si>
  <si>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</si>
  <si>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</si>
  <si>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</si>
  <si>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</si>
  <si>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</si>
  <si>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</si>
  <si>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</si>
  <si>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</si>
  <si>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</si>
  <si>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</si>
  <si>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</si>
  <si>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</si>
  <si>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</si>
  <si>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</si>
  <si>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</si>
  <si>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</si>
  <si>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</si>
  <si>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</si>
  <si>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</si>
  <si>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</si>
  <si>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</si>
  <si>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</si>
  <si>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</si>
  <si>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</si>
  <si>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</si>
  <si>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</si>
  <si>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</si>
  <si>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</si>
  <si>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</si>
  <si>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</si>
  <si>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</si>
  <si>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</si>
  <si>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</si>
  <si>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</si>
  <si>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</si>
  <si>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</si>
  <si>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</si>
  <si>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</si>
  <si>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</si>
  <si>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</si>
  <si>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</si>
  <si>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</si>
  <si>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</si>
  <si>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</si>
  <si>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</si>
  <si>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</si>
  <si>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</si>
  <si>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</si>
  <si>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</si>
  <si>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</si>
  <si>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</si>
  <si>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</si>
  <si>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</si>
  <si>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</si>
  <si>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</si>
  <si>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</si>
  <si>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</si>
  <si>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</si>
  <si>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</si>
  <si>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</si>
  <si>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</si>
  <si>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</si>
  <si>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</si>
  <si>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</si>
  <si>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</si>
  <si>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</si>
  <si>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</si>
  <si>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</si>
  <si>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</si>
  <si>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</si>
  <si>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</si>
  <si>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</si>
  <si>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</si>
  <si>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</si>
  <si>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</si>
  <si>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</si>
  <si>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</si>
  <si>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</si>
  <si>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</si>
  <si>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</si>
  <si>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</si>
  <si>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</si>
  <si>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</si>
  <si>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</si>
  <si>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</si>
  <si>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</si>
  <si>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</si>
  <si>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</si>
  <si>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</si>
  <si>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</si>
  <si>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</si>
  <si>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</si>
  <si>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</si>
  <si>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</si>
  <si>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</si>
  <si>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</si>
  <si>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</si>
  <si>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</si>
  <si>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</si>
  <si>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</si>
  <si>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</si>
  <si>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</si>
  <si>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</si>
  <si>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</si>
  <si>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</si>
  <si>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</si>
  <si>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</si>
  <si>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</si>
  <si>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</si>
  <si>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</si>
  <si>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</si>
  <si>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</si>
  <si>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</si>
  <si>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</si>
  <si>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</si>
  <si>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</si>
  <si>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</si>
  <si>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</si>
  <si>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</si>
  <si>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</si>
  <si>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</si>
  <si>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</si>
  <si>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</si>
  <si>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</si>
  <si>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</si>
  <si>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</si>
  <si>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</si>
  <si>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</si>
  <si>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</si>
  <si>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</si>
  <si>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</si>
  <si>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</si>
  <si>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</si>
  <si>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</si>
  <si>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</si>
  <si>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</si>
  <si>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</si>
  <si>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</si>
  <si>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</si>
  <si>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</si>
  <si>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</si>
  <si>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</si>
  <si>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</si>
  <si>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</si>
  <si>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</si>
  <si>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</si>
  <si>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</si>
  <si>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</si>
  <si>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</si>
  <si>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</si>
  <si>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</si>
  <si>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</si>
  <si>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</si>
  <si>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</si>
  <si>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</si>
  <si>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</si>
  <si>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</si>
  <si>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</si>
  <si>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</si>
  <si>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</si>
  <si>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</si>
  <si>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</si>
  <si>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</si>
  <si>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</si>
  <si>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</si>
  <si>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</si>
  <si>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</si>
  <si>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</si>
  <si>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</si>
  <si>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</si>
  <si>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</si>
  <si>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</si>
  <si>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</si>
  <si>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</si>
  <si>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</si>
  <si>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</si>
  <si>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</si>
  <si>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</si>
  <si>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</si>
  <si>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</si>
  <si>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</si>
  <si>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</si>
  <si>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</si>
  <si>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</si>
  <si>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</si>
  <si>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</si>
  <si>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</si>
  <si>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</si>
  <si>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</si>
  <si>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</si>
  <si>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</si>
  <si>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</si>
  <si>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</si>
  <si>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</si>
  <si>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</si>
  <si>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</si>
  <si>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</si>
  <si>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</si>
  <si>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</si>
  <si>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</si>
  <si>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</si>
  <si>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</si>
  <si>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</si>
  <si>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</si>
  <si>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</si>
  <si>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</si>
  <si>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</si>
  <si>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</si>
  <si>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</si>
  <si>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</si>
  <si>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</si>
  <si>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</si>
  <si>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</si>
  <si>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</si>
  <si>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</si>
  <si>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</si>
  <si>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</si>
  <si>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</si>
  <si>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</si>
  <si>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</si>
  <si>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</si>
  <si>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</si>
  <si>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</si>
  <si>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</si>
  <si>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</si>
  <si>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</si>
  <si>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</si>
  <si>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</si>
  <si>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</si>
  <si>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</si>
  <si>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</si>
  <si>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</si>
  <si>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</si>
  <si>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</si>
  <si>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</si>
  <si>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</si>
  <si>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</si>
  <si>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</si>
  <si>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</si>
  <si>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</si>
  <si>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</si>
  <si>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</si>
  <si>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</si>
  <si>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</si>
  <si>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</si>
  <si>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</si>
  <si>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</si>
  <si>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</si>
  <si>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</si>
  <si>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</si>
  <si>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</si>
  <si>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</si>
  <si>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</si>
  <si>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</si>
  <si>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</si>
  <si>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</si>
  <si>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</si>
  <si>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</si>
  <si>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</si>
  <si>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</si>
  <si>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</si>
  <si>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</si>
  <si>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</si>
  <si>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</si>
  <si>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</si>
  <si>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</si>
  <si>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</si>
  <si>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</si>
  <si>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</si>
  <si>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</si>
  <si>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</si>
  <si>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</si>
  <si>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</si>
  <si>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</si>
  <si>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</si>
  <si>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</si>
  <si>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</si>
  <si>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</si>
  <si>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</si>
  <si>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</si>
  <si>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</si>
  <si>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</si>
  <si>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</si>
  <si>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</si>
  <si>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</si>
  <si>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</si>
  <si>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</si>
  <si>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</si>
  <si>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</si>
  <si>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</si>
  <si>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</si>
  <si>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</si>
  <si>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</si>
  <si>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</si>
  <si>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</si>
  <si>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</si>
  <si>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</si>
  <si>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</si>
  <si>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</si>
  <si>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</si>
  <si>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</si>
  <si>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</si>
  <si>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</si>
  <si>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</si>
  <si>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</si>
  <si>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</si>
  <si>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</si>
  <si>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</si>
  <si>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</si>
  <si>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</si>
  <si>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</si>
  <si>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</si>
  <si>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</si>
  <si>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</si>
  <si>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</si>
  <si>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</si>
  <si>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</si>
  <si>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</si>
  <si>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</si>
  <si>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</si>
  <si>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</si>
  <si>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</si>
  <si>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</si>
  <si>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</si>
  <si>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</si>
  <si>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</si>
  <si>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</si>
  <si>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</si>
  <si>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</si>
  <si>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</si>
  <si>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</si>
  <si>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</si>
  <si>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</si>
  <si>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</si>
  <si>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</si>
  <si>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</si>
  <si>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</si>
  <si>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</si>
  <si>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</si>
  <si>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</si>
  <si>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</si>
  <si>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</si>
  <si>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</si>
  <si>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</si>
  <si>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</si>
  <si>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</si>
  <si>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</si>
  <si>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</si>
  <si>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</si>
  <si>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</si>
  <si>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</si>
  <si>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</si>
  <si>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</si>
  <si>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</si>
  <si>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</si>
  <si>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</si>
  <si>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</si>
  <si>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</si>
  <si>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</si>
  <si>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</si>
  <si>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</si>
  <si>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</si>
  <si>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</si>
  <si>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</si>
  <si>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</si>
  <si>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</si>
  <si>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</si>
  <si>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</si>
  <si>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</si>
  <si>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</si>
  <si>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</si>
  <si>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</si>
  <si>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</si>
  <si>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</si>
  <si>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</si>
  <si>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</si>
  <si>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</si>
  <si>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</si>
  <si>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</si>
  <si>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</si>
  <si>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</si>
  <si>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</si>
  <si>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</si>
  <si>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</si>
  <si>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</si>
  <si>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</si>
  <si>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</si>
  <si>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</si>
  <si>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</si>
  <si>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</si>
  <si>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</si>
  <si>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</si>
  <si>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</si>
  <si>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</si>
  <si>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</si>
  <si>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</si>
  <si>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</si>
  <si>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</si>
  <si>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</si>
  <si>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</si>
  <si>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</si>
  <si>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</si>
  <si>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</si>
  <si>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</si>
  <si>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</si>
  <si>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</si>
  <si>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</si>
  <si>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</si>
  <si>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</si>
  <si>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</si>
  <si>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</si>
  <si>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</si>
  <si>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</si>
  <si>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</si>
  <si>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</si>
  <si>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</si>
  <si>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</si>
  <si>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</si>
  <si>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</si>
  <si>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</si>
  <si>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</si>
  <si>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</si>
  <si>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</si>
  <si>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</si>
  <si>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</si>
  <si>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</si>
  <si>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</si>
  <si>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</si>
  <si>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</si>
  <si>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</si>
  <si>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</si>
  <si>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</si>
  <si>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</si>
  <si>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</si>
  <si>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</si>
  <si>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</si>
  <si>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</si>
  <si>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</si>
  <si>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</si>
  <si>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</si>
  <si>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</si>
  <si>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</si>
  <si>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</si>
  <si>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</si>
  <si>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</si>
  <si>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</si>
  <si>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</si>
  <si>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</si>
  <si>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</si>
  <si>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</si>
  <si>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</si>
  <si>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</si>
  <si>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</si>
  <si>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</si>
  <si>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</si>
  <si>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</si>
  <si>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</si>
  <si>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</si>
  <si>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</si>
  <si>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</si>
  <si>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</si>
  <si>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</si>
  <si>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</si>
  <si>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</si>
  <si>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</si>
  <si>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</si>
  <si>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</si>
  <si>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</si>
  <si>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</si>
  <si>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</si>
  <si>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</si>
  <si>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</si>
  <si>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</si>
  <si>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</si>
  <si>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</si>
  <si>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</si>
  <si>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</si>
  <si>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</si>
  <si>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</si>
  <si>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</si>
  <si>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</si>
  <si>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</si>
  <si>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</si>
  <si>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</si>
  <si>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</si>
  <si>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</si>
  <si>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</si>
  <si>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</si>
  <si>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</si>
  <si>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</si>
  <si>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</si>
  <si>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</si>
  <si>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</si>
  <si>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</si>
  <si>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</si>
  <si>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</si>
  <si>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</si>
  <si>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</si>
  <si>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</si>
  <si>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</si>
  <si>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</si>
  <si>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</si>
  <si>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</si>
  <si>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</si>
  <si>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</si>
  <si>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</si>
  <si>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</si>
  <si>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</si>
  <si>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</si>
  <si>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</si>
  <si>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</si>
  <si>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</si>
  <si>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</si>
  <si>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</si>
  <si>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</si>
  <si>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</si>
  <si>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</si>
  <si>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</si>
  <si>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</si>
  <si>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</si>
  <si>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</si>
  <si>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</si>
  <si>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</si>
  <si>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</si>
  <si>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</si>
  <si>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</si>
  <si>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</si>
  <si>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</si>
  <si>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</si>
  <si>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</si>
  <si>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</si>
  <si>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</si>
  <si>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</si>
  <si>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</si>
  <si>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</si>
  <si>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</si>
  <si>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</si>
  <si>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</si>
  <si>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</si>
  <si>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</si>
  <si>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</si>
  <si>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</si>
  <si>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</si>
  <si>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</si>
  <si>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</si>
  <si>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</si>
  <si>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</si>
  <si>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</si>
  <si>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</si>
  <si>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</si>
  <si>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</si>
  <si>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</si>
  <si>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</si>
  <si>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</si>
  <si>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</si>
  <si>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</si>
  <si>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</si>
  <si>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</si>
  <si>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</si>
  <si>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</si>
  <si>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</si>
  <si>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</si>
  <si>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</si>
  <si>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</si>
  <si>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</si>
  <si>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</si>
  <si>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</si>
  <si>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</si>
  <si>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</si>
  <si>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</si>
  <si>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</si>
  <si>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</si>
  <si>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</si>
  <si>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</si>
  <si>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</si>
  <si>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</si>
  <si>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</si>
  <si>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</si>
  <si>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</si>
  <si>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</si>
  <si>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</si>
  <si>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</si>
  <si>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</si>
  <si>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</si>
  <si>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</si>
  <si>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</si>
  <si>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</si>
  <si>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</si>
  <si>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</si>
  <si>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</si>
  <si>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</si>
  <si>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</si>
  <si>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</si>
  <si>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</si>
  <si>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</si>
  <si>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</si>
  <si>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</si>
  <si>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</si>
  <si>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</si>
  <si>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</si>
  <si>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</si>
  <si>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</si>
  <si>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</si>
  <si>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</si>
  <si>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</si>
  <si>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</si>
  <si>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</si>
  <si>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</si>
  <si>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</si>
  <si>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</si>
  <si>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</si>
  <si>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</si>
  <si>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</si>
  <si>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</si>
  <si>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</si>
  <si>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</si>
  <si>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</si>
  <si>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</si>
  <si>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</si>
  <si>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</si>
  <si>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</si>
  <si>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</si>
  <si>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</si>
  <si>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</si>
  <si>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</si>
  <si>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</si>
  <si>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</si>
  <si>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</si>
  <si>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</si>
  <si>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</si>
  <si>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</si>
  <si>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</si>
  <si>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</si>
  <si>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</si>
  <si>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</si>
  <si>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</si>
  <si>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</si>
  <si>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</si>
  <si>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</si>
  <si>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</si>
  <si>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</si>
  <si>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</si>
  <si>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</si>
  <si>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</si>
  <si>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</si>
  <si>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</si>
  <si>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</si>
  <si>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</si>
  <si>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</si>
  <si>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</si>
  <si>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</si>
  <si>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</si>
  <si>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</si>
  <si>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</si>
  <si>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</si>
  <si>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</si>
  <si>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</si>
  <si>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</si>
  <si>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</si>
  <si>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</si>
  <si>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</si>
  <si>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</si>
  <si>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</si>
  <si>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</si>
  <si>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</si>
  <si>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</si>
  <si>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</si>
  <si>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</si>
  <si>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</si>
  <si>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</si>
  <si>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</si>
  <si>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</si>
  <si>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</si>
  <si>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</si>
  <si>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</si>
  <si>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</si>
  <si>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</si>
  <si>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</si>
  <si>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</si>
  <si>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</si>
  <si>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</si>
  <si>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</si>
  <si>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</si>
  <si>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</si>
  <si>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</si>
  <si>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</si>
  <si>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</si>
  <si>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</si>
  <si>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</si>
  <si>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</si>
  <si>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</si>
  <si>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</si>
  <si>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</si>
  <si>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</si>
  <si>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</si>
  <si>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</si>
  <si>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</si>
  <si>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</si>
  <si>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</si>
  <si>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</si>
  <si>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</si>
  <si>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</si>
  <si>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</si>
  <si>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</si>
  <si>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</si>
  <si>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</si>
  <si>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</si>
  <si>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</si>
  <si>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</si>
  <si>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</si>
  <si>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</si>
  <si>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</si>
  <si>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</si>
  <si>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</si>
  <si>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</si>
  <si>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</si>
  <si>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</si>
  <si>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</si>
  <si>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</si>
  <si>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</si>
  <si>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</si>
  <si>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</si>
  <si>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</si>
  <si>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</si>
  <si>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</si>
  <si>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</si>
  <si>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</si>
  <si>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</si>
  <si>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</si>
  <si>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</si>
  <si>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</si>
  <si>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</si>
  <si>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</si>
  <si>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</si>
  <si>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</si>
  <si>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</si>
  <si>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</si>
  <si>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</si>
  <si>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</si>
  <si>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</si>
  <si>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</si>
  <si>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</si>
  <si>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</si>
  <si>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</si>
  <si>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</si>
  <si>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</si>
  <si>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</si>
  <si>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</si>
  <si>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</si>
  <si>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</si>
  <si>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</si>
  <si>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</si>
  <si>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</si>
  <si>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</si>
  <si>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</si>
  <si>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</si>
  <si>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</si>
  <si>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</si>
  <si>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</si>
  <si>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</si>
  <si>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</si>
  <si>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</si>
  <si>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</si>
  <si>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</si>
  <si>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</si>
  <si>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</si>
  <si>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</si>
  <si>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</si>
  <si>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</si>
  <si>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</si>
  <si>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</si>
  <si>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</si>
  <si>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</si>
  <si>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</si>
  <si>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</si>
  <si>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</si>
  <si>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</si>
  <si>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</si>
  <si>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</si>
  <si>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</si>
  <si>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</si>
  <si>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</si>
  <si>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</si>
  <si>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</si>
  <si>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</si>
  <si>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</si>
  <si>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</si>
  <si>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</si>
  <si>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</si>
  <si>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</si>
  <si>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</si>
  <si>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</si>
  <si>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</si>
  <si>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</si>
  <si>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</si>
  <si>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</si>
  <si>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</si>
  <si>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</si>
  <si>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</si>
  <si>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</si>
  <si>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</si>
  <si>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</si>
  <si>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</si>
  <si>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</si>
  <si>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</si>
  <si>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</si>
  <si>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</si>
  <si>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</si>
  <si>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</si>
  <si>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</si>
  <si>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</si>
  <si>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</si>
  <si>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</si>
  <si>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</si>
  <si>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</si>
  <si>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</si>
  <si>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</si>
  <si>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</si>
  <si>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</si>
  <si>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</si>
  <si>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</si>
  <si>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</si>
  <si>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</si>
  <si>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</si>
  <si>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</si>
  <si>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</si>
  <si>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</si>
  <si>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</si>
  <si>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</si>
  <si>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</si>
  <si>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</si>
  <si>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</si>
  <si>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</si>
  <si>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</si>
  <si>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</si>
  <si>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</si>
  <si>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</si>
  <si>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</si>
  <si>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</si>
  <si>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</si>
  <si>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</si>
  <si>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</si>
  <si>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</si>
  <si>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</si>
  <si>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</si>
  <si>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</si>
  <si>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</si>
  <si>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</si>
  <si>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</si>
  <si>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</si>
  <si>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</si>
  <si>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</si>
  <si>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</si>
  <si>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</si>
  <si>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</si>
  <si>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</si>
  <si>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</si>
  <si>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</si>
  <si>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</si>
  <si>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</si>
  <si>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</si>
  <si>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</si>
  <si>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</si>
  <si>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</si>
  <si>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</si>
  <si>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</si>
  <si>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</si>
  <si>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</si>
  <si>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</si>
  <si>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</si>
  <si>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</si>
  <si>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</si>
  <si>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</si>
  <si>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</si>
  <si>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</si>
  <si>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</si>
  <si>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</si>
  <si>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</si>
  <si>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</si>
  <si>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</si>
  <si>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</si>
  <si>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</si>
  <si>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</si>
  <si>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</si>
  <si>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</si>
  <si>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</si>
  <si>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</si>
  <si>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</si>
  <si>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</si>
  <si>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</si>
  <si>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</si>
  <si>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</si>
  <si>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</si>
  <si>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</si>
  <si>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</si>
  <si>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</si>
  <si>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</si>
  <si>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</si>
  <si>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</si>
  <si>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</si>
  <si>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</si>
  <si>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</si>
  <si>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</si>
  <si>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</si>
  <si>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</si>
  <si>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</si>
  <si>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</si>
  <si>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</si>
  <si>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</si>
  <si>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</si>
  <si>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</si>
  <si>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</si>
  <si>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</si>
  <si>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</si>
  <si>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</si>
  <si>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</si>
  <si>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</si>
  <si>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</si>
  <si>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</si>
  <si>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</si>
  <si>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</si>
  <si>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</si>
  <si>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</si>
  <si>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</si>
  <si>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</si>
  <si>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</si>
  <si>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</si>
  <si>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</si>
  <si>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</si>
  <si>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</si>
  <si>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</si>
  <si>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</si>
  <si>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</si>
  <si>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</si>
  <si>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</si>
  <si>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</si>
  <si>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</si>
  <si>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</si>
  <si>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</si>
  <si>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</si>
  <si>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</si>
  <si>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</si>
  <si>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</si>
  <si>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</si>
  <si>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</si>
  <si>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</si>
  <si>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</si>
  <si>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</si>
  <si>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</si>
  <si>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</si>
  <si>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</si>
  <si>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</si>
  <si>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</si>
  <si>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</si>
  <si>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</si>
  <si>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</si>
  <si>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</si>
  <si>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</si>
  <si>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</si>
  <si>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</si>
  <si>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</si>
  <si>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</si>
  <si>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</si>
  <si>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</si>
  <si>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</si>
  <si>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</si>
  <si>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</si>
  <si>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</si>
  <si>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</si>
  <si>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</si>
  <si>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</si>
  <si>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</si>
  <si>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</si>
  <si>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</si>
  <si>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</si>
  <si>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</si>
  <si>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</si>
  <si>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</si>
  <si>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</si>
  <si>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</si>
  <si>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</si>
  <si>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</si>
  <si>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</si>
  <si>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</si>
  <si>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</si>
  <si>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</si>
  <si>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</si>
  <si>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</si>
  <si>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</si>
  <si>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</si>
  <si>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</si>
  <si>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</si>
  <si>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</si>
  <si>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</si>
  <si>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</si>
  <si>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</si>
  <si>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</si>
  <si>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</si>
  <si>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</si>
  <si>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</si>
  <si>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</si>
  <si>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</si>
  <si>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</si>
  <si>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</si>
  <si>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</si>
  <si>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</si>
  <si>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</si>
  <si>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</si>
  <si>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</si>
  <si>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</si>
  <si>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</si>
  <si>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</si>
  <si>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</si>
  <si>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</si>
  <si>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</si>
  <si>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</si>
  <si>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</si>
  <si>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</si>
  <si>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</si>
  <si>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</si>
  <si>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</si>
  <si>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</si>
  <si>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</si>
  <si>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</si>
  <si>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</si>
  <si>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</si>
  <si>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</si>
  <si>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</si>
  <si>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</si>
  <si>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</si>
  <si>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</si>
  <si>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</si>
  <si>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</si>
  <si>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</si>
  <si>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</si>
  <si>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</si>
  <si>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</si>
  <si>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</si>
  <si>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</si>
  <si>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</si>
  <si>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</si>
  <si>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</si>
  <si>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</si>
  <si>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</si>
  <si>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</si>
  <si>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</si>
  <si>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</si>
  <si>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</si>
  <si>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</si>
  <si>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</si>
  <si>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</si>
  <si>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</si>
  <si>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</si>
  <si>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</si>
  <si>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</si>
  <si>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</si>
  <si>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</si>
  <si>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</si>
  <si>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</si>
  <si>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</si>
  <si>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</si>
  <si>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</si>
  <si>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</si>
  <si>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</si>
  <si>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</si>
  <si>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</si>
  <si>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</si>
  <si>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</si>
  <si>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</si>
  <si>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</si>
  <si>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</si>
  <si>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</si>
  <si>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</si>
  <si>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</si>
  <si>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</si>
  <si>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</si>
  <si>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</si>
  <si>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</si>
  <si>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</si>
  <si>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</si>
  <si>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</si>
  <si>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</si>
  <si>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</si>
  <si>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</si>
  <si>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</si>
  <si>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</si>
  <si>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</si>
  <si>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</si>
  <si>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</si>
  <si>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</si>
  <si>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</si>
  <si>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</si>
  <si>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</si>
  <si>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</si>
  <si>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</si>
  <si>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</si>
  <si>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</si>
  <si>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</si>
  <si>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</si>
  <si>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</si>
  <si>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</si>
  <si>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</si>
  <si>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</si>
  <si>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</si>
  <si>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</si>
  <si>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</si>
  <si>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</si>
  <si>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</si>
  <si>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</si>
  <si>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</si>
  <si>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</si>
  <si>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</si>
  <si>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</si>
  <si>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</si>
  <si>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</si>
  <si>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</si>
  <si>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</si>
  <si>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</si>
  <si>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</si>
  <si>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</si>
  <si>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</si>
  <si>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</si>
  <si>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</si>
  <si>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</si>
  <si>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</si>
  <si>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</si>
  <si>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</si>
  <si>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</si>
  <si>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</si>
  <si>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</si>
  <si>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</si>
  <si>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</si>
  <si>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</si>
  <si>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</si>
  <si>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</si>
  <si>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</si>
  <si>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</si>
  <si>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</si>
  <si>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</si>
  <si>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</si>
  <si>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</si>
  <si>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</si>
  <si>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</si>
  <si>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</si>
  <si>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</si>
  <si>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</si>
  <si>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</si>
  <si>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</si>
  <si>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</si>
  <si>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</si>
  <si>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</si>
  <si>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</si>
  <si>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</si>
  <si>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</si>
  <si>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</si>
  <si>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</si>
  <si>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</si>
  <si>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</si>
  <si>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</si>
  <si>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</si>
  <si>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</si>
  <si>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</si>
  <si>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</si>
  <si>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</si>
  <si>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</si>
  <si>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</si>
  <si>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</si>
  <si>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</si>
  <si>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</si>
  <si>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</si>
  <si>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</si>
  <si>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</si>
  <si>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</si>
  <si>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</si>
  <si>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</si>
  <si>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</si>
  <si>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</si>
  <si>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</si>
  <si>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</si>
  <si>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</si>
  <si>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</si>
  <si>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</si>
  <si>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</si>
  <si>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</si>
  <si>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</si>
  <si>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</si>
  <si>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</si>
  <si>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</si>
  <si>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</si>
  <si>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</si>
  <si>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</si>
  <si>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</si>
  <si>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</si>
  <si>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</si>
  <si>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</si>
  <si>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</si>
  <si>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</si>
  <si>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</si>
  <si>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</si>
  <si>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</si>
  <si>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</si>
  <si>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</si>
  <si>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</si>
  <si>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</si>
  <si>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</si>
  <si>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</si>
  <si>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</si>
  <si>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</si>
  <si>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</si>
  <si>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</si>
  <si>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</si>
  <si>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</si>
  <si>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</si>
  <si>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</si>
  <si>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</si>
  <si>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</si>
  <si>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</si>
  <si>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</si>
  <si>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</si>
  <si>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</si>
  <si>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</si>
  <si>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</si>
  <si>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</si>
  <si>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</si>
  <si>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</si>
  <si>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</si>
  <si>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</si>
  <si>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</si>
  <si>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</si>
  <si>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</si>
  <si>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</si>
  <si>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</si>
  <si>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</si>
  <si>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</si>
  <si>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</si>
  <si>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</si>
  <si>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</si>
  <si>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</si>
  <si>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</si>
  <si>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</si>
  <si>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</si>
  <si>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</si>
  <si>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</si>
  <si>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</si>
  <si>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</si>
  <si>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</si>
  <si>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</si>
  <si>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</si>
  <si>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</si>
  <si>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</si>
  <si>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</si>
  <si>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</si>
  <si>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</si>
  <si>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</si>
  <si>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</si>
  <si>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</si>
  <si>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</si>
  <si>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</si>
  <si>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</si>
  <si>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</si>
  <si>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</si>
  <si>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</si>
  <si>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</si>
  <si>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</si>
  <si>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</si>
  <si>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</si>
  <si>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</si>
  <si>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</si>
  <si>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</si>
  <si>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</si>
  <si>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</si>
  <si>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</si>
  <si>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</si>
  <si>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</si>
  <si>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</si>
  <si>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</si>
  <si>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</si>
  <si>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</si>
  <si>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</si>
  <si>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</si>
  <si>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</si>
  <si>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</si>
  <si>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</si>
  <si>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</si>
  <si>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</si>
  <si>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</si>
  <si>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</si>
  <si>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</si>
  <si>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</si>
  <si>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</si>
  <si>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</si>
  <si>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</si>
  <si>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</si>
  <si>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</si>
  <si>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</si>
  <si>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</si>
  <si>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</si>
  <si>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</si>
  <si>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</si>
  <si>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</si>
  <si>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</si>
  <si>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</si>
  <si>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</si>
  <si>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</si>
  <si>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</si>
  <si>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</si>
  <si>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</si>
  <si>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</si>
  <si>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</si>
  <si>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</si>
  <si>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</si>
  <si>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</si>
  <si>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</si>
  <si>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</si>
  <si>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</si>
  <si>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</si>
  <si>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</si>
  <si>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</si>
  <si>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</si>
  <si>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</si>
  <si>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</si>
  <si>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</si>
  <si>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</si>
  <si>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</si>
  <si>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</si>
  <si>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</si>
  <si>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</si>
  <si>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</si>
  <si>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</si>
  <si>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</si>
  <si>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</si>
  <si>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</si>
  <si>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</si>
  <si>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</si>
  <si>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</si>
  <si>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</si>
  <si>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</si>
  <si>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</si>
  <si>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</si>
  <si>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</si>
  <si>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</si>
  <si>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</si>
  <si>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</si>
  <si>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</si>
  <si>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</si>
  <si>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</si>
  <si>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</si>
  <si>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</si>
  <si>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</si>
  <si>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</si>
  <si>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</si>
  <si>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</si>
  <si>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</si>
  <si>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</si>
  <si>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</si>
  <si>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</si>
  <si>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</si>
  <si>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</si>
  <si>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</si>
  <si>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</si>
  <si>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</si>
  <si>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</si>
  <si>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</si>
  <si>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</si>
  <si>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</si>
  <si>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</si>
  <si>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</si>
  <si>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</si>
  <si>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</si>
  <si>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</si>
  <si>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</si>
  <si>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</si>
  <si>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</si>
  <si>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</si>
  <si>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</si>
  <si>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</si>
  <si>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</si>
  <si>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</si>
  <si>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</si>
  <si>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</si>
  <si>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</si>
  <si>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</si>
  <si>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</si>
  <si>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</si>
  <si>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</si>
  <si>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</si>
  <si>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</si>
  <si>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</si>
  <si>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</si>
  <si>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</si>
  <si>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</si>
  <si>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</si>
  <si>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</si>
  <si>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</si>
  <si>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</si>
  <si>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</si>
  <si>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</si>
  <si>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</si>
  <si>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</si>
  <si>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</si>
  <si>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</si>
  <si>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</si>
  <si>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</si>
  <si>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</si>
  <si>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</si>
  <si>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</si>
  <si>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</si>
  <si>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</si>
  <si>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</si>
  <si>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</si>
  <si>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</si>
  <si>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</si>
  <si>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</si>
  <si>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</si>
  <si>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</si>
  <si>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</si>
  <si>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</si>
  <si>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</si>
  <si>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</si>
  <si>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</si>
  <si>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</si>
  <si>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</si>
  <si>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</si>
  <si>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</si>
  <si>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</si>
  <si>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</si>
  <si>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</si>
  <si>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</si>
  <si>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</si>
  <si>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</si>
  <si>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</si>
  <si>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</si>
  <si>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</si>
  <si>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</si>
  <si>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</si>
  <si>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</si>
  <si>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</si>
  <si>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</si>
  <si>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</si>
  <si>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</si>
  <si>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</si>
  <si>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</si>
  <si>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</si>
  <si>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</si>
  <si>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</si>
  <si>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</si>
  <si>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</si>
  <si>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</si>
  <si>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</si>
  <si>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</si>
  <si>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</si>
  <si>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</si>
  <si>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</si>
  <si>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</si>
  <si>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</si>
  <si>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</si>
  <si>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</si>
  <si>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</si>
  <si>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</si>
  <si>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</si>
  <si>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</si>
  <si>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</si>
  <si>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</si>
  <si>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</si>
  <si>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</si>
  <si>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</si>
  <si>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</si>
  <si>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</si>
  <si>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</si>
  <si>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</si>
  <si>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</si>
  <si>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</si>
  <si>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</si>
  <si>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</si>
  <si>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</si>
  <si>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</si>
  <si>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</si>
  <si>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</si>
  <si>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</si>
  <si>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</si>
  <si>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</si>
  <si>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</si>
  <si>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</si>
  <si>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</si>
  <si>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</si>
  <si>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</si>
  <si>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</si>
  <si>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</si>
  <si>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</si>
  <si>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</si>
  <si>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</si>
  <si>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</si>
  <si>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</si>
  <si>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</si>
  <si>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</si>
  <si>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</si>
  <si>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</si>
  <si>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</si>
  <si>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</si>
  <si>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</si>
  <si>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</si>
  <si>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</si>
  <si>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</si>
  <si>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</si>
  <si>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</si>
  <si>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</si>
  <si>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</si>
  <si>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</si>
  <si>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</si>
  <si>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</si>
  <si>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</si>
  <si>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</si>
  <si>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</si>
  <si>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</si>
  <si>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</si>
  <si>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</si>
  <si>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</si>
  <si>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</si>
  <si>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</si>
  <si>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</si>
  <si>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</si>
  <si>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</si>
  <si>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</si>
  <si>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</si>
  <si>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</si>
  <si>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</si>
  <si>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</si>
  <si>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</si>
  <si>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</si>
  <si>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</si>
  <si>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</si>
  <si>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</si>
  <si>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</si>
  <si>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</si>
  <si>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</si>
  <si>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</si>
  <si>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</si>
  <si>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</si>
  <si>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</si>
  <si>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</si>
  <si>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</si>
  <si>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</si>
  <si>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</si>
  <si>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</si>
  <si>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</si>
  <si>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</si>
  <si>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</si>
  <si>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</si>
  <si>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</si>
  <si>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</si>
  <si>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</si>
  <si>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</si>
  <si>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</si>
  <si>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</si>
  <si>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</si>
  <si>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</si>
  <si>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</si>
  <si>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</si>
  <si>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</si>
  <si>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</si>
  <si>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</si>
  <si>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</si>
  <si>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</si>
  <si>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</si>
  <si>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</si>
  <si>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</si>
  <si>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</si>
  <si>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</si>
  <si>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</si>
  <si>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</si>
  <si>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</si>
  <si>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</si>
  <si>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</si>
  <si>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</si>
  <si>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</si>
  <si>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</si>
  <si>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</si>
  <si>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</si>
  <si>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</si>
  <si>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</si>
  <si>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</si>
  <si>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</si>
  <si>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</si>
  <si>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</si>
  <si>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</si>
  <si>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</si>
  <si>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</si>
  <si>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</si>
  <si>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</si>
  <si>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</si>
  <si>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</si>
  <si>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</si>
  <si>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</si>
  <si>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</si>
  <si>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</si>
  <si>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</si>
  <si>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</si>
  <si>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</si>
  <si>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</si>
  <si>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</si>
  <si>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</si>
  <si>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</si>
  <si>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</si>
  <si>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</si>
  <si>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</si>
  <si>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</si>
  <si>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</si>
  <si>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</si>
  <si>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</si>
  <si>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</si>
  <si>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</si>
  <si>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</si>
  <si>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</si>
  <si>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</si>
  <si>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</si>
  <si>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</si>
  <si>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</si>
  <si>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</si>
  <si>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</si>
  <si>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</si>
  <si>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</si>
  <si>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</si>
  <si>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</si>
  <si>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</si>
  <si>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</si>
  <si>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</si>
  <si>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</si>
  <si>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</si>
  <si>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</si>
  <si>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</si>
  <si>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</si>
  <si>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</si>
  <si>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</si>
  <si>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</si>
  <si>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</si>
  <si>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</si>
  <si>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</si>
  <si>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</si>
  <si>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</si>
  <si>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</si>
  <si>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</si>
  <si>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</si>
  <si>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</si>
  <si>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</si>
  <si>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</si>
  <si>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</si>
  <si>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</si>
  <si>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</si>
  <si>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</si>
  <si>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</si>
  <si>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</si>
  <si>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</si>
  <si>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</si>
  <si>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</si>
  <si>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</si>
  <si>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</si>
  <si>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</si>
  <si>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</si>
  <si>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</si>
  <si>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</si>
  <si>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</si>
  <si>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</si>
  <si>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</si>
  <si>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</si>
  <si>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</si>
  <si>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</si>
  <si>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</si>
  <si>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</si>
  <si>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</si>
  <si>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</si>
  <si>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</si>
  <si>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</si>
  <si>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</si>
  <si>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</si>
  <si>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</si>
  <si>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</si>
  <si>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</si>
  <si>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</si>
  <si>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</si>
  <si>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</si>
  <si>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</si>
  <si>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</si>
  <si>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</si>
  <si>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</si>
  <si>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</si>
  <si>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</si>
  <si>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</si>
  <si>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</si>
  <si>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</si>
  <si>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</si>
  <si>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</si>
  <si>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</si>
  <si>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</si>
  <si>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</si>
  <si>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</si>
  <si>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</si>
  <si>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</si>
  <si>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</si>
  <si>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</si>
  <si>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</si>
  <si>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</si>
  <si>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</si>
  <si>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</si>
  <si>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</si>
  <si>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</si>
  <si>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</si>
  <si>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</si>
  <si>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</si>
  <si>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</si>
  <si>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</si>
  <si>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</si>
  <si>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</si>
  <si>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</si>
  <si>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</si>
  <si>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</si>
  <si>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</si>
  <si>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</si>
  <si>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</si>
  <si>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</si>
  <si>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</si>
  <si>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</si>
  <si>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</si>
  <si>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</si>
  <si>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</si>
  <si>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</si>
  <si>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</si>
  <si>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</si>
  <si>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</si>
  <si>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</si>
  <si>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</si>
  <si>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</si>
  <si>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</si>
  <si>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</si>
  <si>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</si>
  <si>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</si>
  <si>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</si>
  <si>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</si>
  <si>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</si>
  <si>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</si>
  <si>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</si>
  <si>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</si>
  <si>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</si>
  <si>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</si>
  <si>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</si>
  <si>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</si>
  <si>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</si>
  <si>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</si>
  <si>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</si>
  <si>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</si>
  <si>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</si>
  <si>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</si>
  <si>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</si>
  <si>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</si>
  <si>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</si>
  <si>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</si>
  <si>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</si>
  <si>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</si>
  <si>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</si>
  <si>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</si>
  <si>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</si>
  <si>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</si>
  <si>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</si>
  <si>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</si>
  <si>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</si>
  <si>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</si>
  <si>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</si>
  <si>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</si>
  <si>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</si>
  <si>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</si>
  <si>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</si>
  <si>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</si>
  <si>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</si>
  <si>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</si>
  <si>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</si>
  <si>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</si>
  <si>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</si>
  <si>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</si>
  <si>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</si>
  <si>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</si>
  <si>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</si>
  <si>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</si>
  <si>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</si>
  <si>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</si>
  <si>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</si>
  <si>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</si>
  <si>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</si>
  <si>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</si>
  <si>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</si>
  <si>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</si>
  <si>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</si>
  <si>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</si>
  <si>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</si>
  <si>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</si>
  <si>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</si>
  <si>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</si>
  <si>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</si>
  <si>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</si>
  <si>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</si>
  <si>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</si>
  <si>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</si>
  <si>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</si>
  <si>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</si>
  <si>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</si>
  <si>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</si>
  <si>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</si>
  <si>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</si>
  <si>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</si>
  <si>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</si>
  <si>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</si>
  <si>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</si>
  <si>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</si>
  <si>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</si>
  <si>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</si>
  <si>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</si>
  <si>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</si>
  <si>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</si>
  <si>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</si>
  <si>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</si>
  <si>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</si>
  <si>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</si>
  <si>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</si>
  <si>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</si>
  <si>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</si>
  <si>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</si>
  <si>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</si>
  <si>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</si>
  <si>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</si>
  <si>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</si>
  <si>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</si>
  <si>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</si>
  <si>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</si>
  <si>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</si>
  <si>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</si>
  <si>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</si>
  <si>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</si>
  <si>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</si>
  <si>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</si>
  <si>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</si>
  <si>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</si>
  <si>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</si>
  <si>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</si>
  <si>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</si>
  <si>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</si>
  <si>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</si>
  <si>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</si>
  <si>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</si>
  <si>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</si>
  <si>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</si>
  <si>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</si>
  <si>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</si>
  <si>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</si>
  <si>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</si>
  <si>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</si>
  <si>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</si>
  <si>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</si>
  <si>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</si>
  <si>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</si>
  <si>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</si>
  <si>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</si>
  <si>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</si>
  <si>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</si>
  <si>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</si>
  <si>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</si>
  <si>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</si>
  <si>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</si>
  <si>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</si>
  <si>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</si>
  <si>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</si>
  <si>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</si>
  <si>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</si>
  <si>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</si>
  <si>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</si>
  <si>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</si>
  <si>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</si>
  <si>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</si>
  <si>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</si>
  <si>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</si>
  <si>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</si>
  <si>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</si>
  <si>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</si>
  <si>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</si>
  <si>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</si>
  <si>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</si>
  <si>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</si>
  <si>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</si>
  <si>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</si>
  <si>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</si>
  <si>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</si>
  <si>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</si>
  <si>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</si>
  <si>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</si>
  <si>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</si>
  <si>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</si>
  <si>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</si>
  <si>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</si>
  <si>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</si>
  <si>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</si>
  <si>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</si>
  <si>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</si>
  <si>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</si>
  <si>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</si>
  <si>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</si>
  <si>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</si>
  <si>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</si>
  <si>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</si>
  <si>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</si>
  <si>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</si>
  <si>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</si>
  <si>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</si>
  <si>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</si>
  <si>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</si>
  <si>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</si>
  <si>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</si>
  <si>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</si>
  <si>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</si>
  <si>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</si>
  <si>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</si>
  <si>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</si>
  <si>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</si>
  <si>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</si>
  <si>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</si>
  <si>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</si>
  <si>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</si>
  <si>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</si>
  <si>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</si>
  <si>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</si>
  <si>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</si>
  <si>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</si>
  <si>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</si>
  <si>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</si>
  <si>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</si>
  <si>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</si>
  <si>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</si>
  <si>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</si>
  <si>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</si>
  <si>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</si>
  <si>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</si>
  <si>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</si>
  <si>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</si>
  <si>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</si>
  <si>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</si>
  <si>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</si>
  <si>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</si>
  <si>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</si>
  <si>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</si>
  <si>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</si>
  <si>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</si>
  <si>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</si>
  <si>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</si>
  <si>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</si>
  <si>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</si>
  <si>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</si>
  <si>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</si>
  <si>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</si>
  <si>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</si>
  <si>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</si>
  <si>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</si>
  <si>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</si>
  <si>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</si>
  <si>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</si>
  <si>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</si>
  <si>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</si>
  <si>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</si>
  <si>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</si>
  <si>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</si>
  <si>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</si>
  <si>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</si>
  <si>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</si>
  <si>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</si>
  <si>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</si>
  <si>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</si>
  <si>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</si>
  <si>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</si>
  <si>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</si>
  <si>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</si>
  <si>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</si>
  <si>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</si>
  <si>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</si>
  <si>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</si>
  <si>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</si>
  <si>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</si>
  <si>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</si>
  <si>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</si>
  <si>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</si>
  <si>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</si>
  <si>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</si>
  <si>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</si>
  <si>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</si>
  <si>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</si>
  <si>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</si>
  <si>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</si>
  <si>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</si>
  <si>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</si>
  <si>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</si>
  <si>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</si>
  <si>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</si>
  <si>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</si>
  <si>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</si>
  <si>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</si>
  <si>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</si>
  <si>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</si>
  <si>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</si>
  <si>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</si>
  <si>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</si>
  <si>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</si>
  <si>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</si>
  <si>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</si>
  <si>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</si>
  <si>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</si>
  <si>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</si>
  <si>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</si>
  <si>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</si>
  <si>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</si>
  <si>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</si>
  <si>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</si>
  <si>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</si>
  <si>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</si>
  <si>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</si>
  <si>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</si>
  <si>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</si>
  <si>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</si>
  <si>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</si>
  <si>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</si>
  <si>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</si>
  <si>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</si>
  <si>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</si>
  <si>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</si>
  <si>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</si>
  <si>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</si>
  <si>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</si>
  <si>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</si>
  <si>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</si>
  <si>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</si>
  <si>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</si>
  <si>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</si>
  <si>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</si>
  <si>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</si>
  <si>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</si>
  <si>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</si>
  <si>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</si>
  <si>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</si>
  <si>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</si>
  <si>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</si>
  <si>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</si>
  <si>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</si>
  <si>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</si>
  <si>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</si>
  <si>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</si>
  <si>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</si>
  <si>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</si>
  <si>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</si>
  <si>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</si>
  <si>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</si>
  <si>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</si>
  <si>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</si>
  <si>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</si>
  <si>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</si>
  <si>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</si>
  <si>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</si>
  <si>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</si>
  <si>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</si>
  <si>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</si>
  <si>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</si>
  <si>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</si>
  <si>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</si>
  <si>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</si>
  <si>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</si>
  <si>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</si>
  <si>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</si>
  <si>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</si>
  <si>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</si>
  <si>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</si>
  <si>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</si>
  <si>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</si>
  <si>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</si>
  <si>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</si>
  <si>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</si>
  <si>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</si>
  <si>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</si>
  <si>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</si>
  <si>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</si>
  <si>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</si>
  <si>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</si>
  <si>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</si>
  <si>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</si>
  <si>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</si>
  <si>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</si>
  <si>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</si>
  <si>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</si>
  <si>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</si>
  <si>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</si>
  <si>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</si>
  <si>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</si>
  <si>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</si>
  <si>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</si>
  <si>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</si>
  <si>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</si>
  <si>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</si>
  <si>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</si>
  <si>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</si>
  <si>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</si>
  <si>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</si>
  <si>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</si>
  <si>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</si>
  <si>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</si>
  <si>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</si>
  <si>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</si>
  <si>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</si>
  <si>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</si>
  <si>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</si>
  <si>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</si>
  <si>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</si>
  <si>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</si>
  <si>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</si>
  <si>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</si>
  <si>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</si>
  <si>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</si>
  <si>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</si>
  <si>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</si>
  <si>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</si>
  <si>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</si>
  <si>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</si>
  <si>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</si>
  <si>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</si>
  <si>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</si>
  <si>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</si>
  <si>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</si>
  <si>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</si>
  <si>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</si>
  <si>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</si>
  <si>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</si>
  <si>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</si>
  <si>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</si>
  <si>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</si>
  <si>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</si>
  <si>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</si>
  <si>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</si>
  <si>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</si>
  <si>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</si>
  <si>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</si>
  <si>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</si>
  <si>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</si>
  <si>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</si>
  <si>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</si>
  <si>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</si>
  <si>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</si>
  <si>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</si>
  <si>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</si>
  <si>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</si>
  <si>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</si>
  <si>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</si>
  <si>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</si>
  <si>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</si>
  <si>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</si>
  <si>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</si>
  <si>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</si>
  <si>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</si>
  <si>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</si>
  <si>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</si>
  <si>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</si>
  <si>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</si>
  <si>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</si>
  <si>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</si>
  <si>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</si>
  <si>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</si>
  <si>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</si>
  <si>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</si>
  <si>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</si>
  <si>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</si>
  <si>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</si>
  <si>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</si>
  <si>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</si>
  <si>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</si>
  <si>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</si>
  <si>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</si>
  <si>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</si>
  <si>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</si>
  <si>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</si>
  <si>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</si>
  <si>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</si>
  <si>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</si>
  <si>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</si>
  <si>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</si>
  <si>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</si>
  <si>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</si>
  <si>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</si>
  <si>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</si>
  <si>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</si>
  <si>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</si>
  <si>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</si>
  <si>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</si>
  <si>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</si>
  <si>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</si>
  <si>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</si>
  <si>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</si>
  <si>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</si>
  <si>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</si>
  <si>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</si>
  <si>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</si>
  <si>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</si>
  <si>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</si>
  <si>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</si>
  <si>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</si>
  <si>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</si>
  <si>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</si>
  <si>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</si>
  <si>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</si>
  <si>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</si>
  <si>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</si>
  <si>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</si>
  <si>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</si>
  <si>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</si>
  <si>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</si>
  <si>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</si>
  <si>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</si>
  <si>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</si>
  <si>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</si>
  <si>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</si>
  <si>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</si>
  <si>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</si>
  <si>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</si>
  <si>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</si>
  <si>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</si>
  <si>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</si>
  <si>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</si>
  <si>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</si>
  <si>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</si>
  <si>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</si>
  <si>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</si>
  <si>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</si>
  <si>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</si>
  <si>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</si>
  <si>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</si>
  <si>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</si>
  <si>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</si>
  <si>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</si>
  <si>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</si>
  <si>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</si>
  <si>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</si>
  <si>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</si>
  <si>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</si>
  <si>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</si>
  <si>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</si>
  <si>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</si>
  <si>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</si>
  <si>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</si>
  <si>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</si>
  <si>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</si>
  <si>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</si>
  <si>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</si>
  <si>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</si>
  <si>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</si>
  <si>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</si>
  <si>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</si>
  <si>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</si>
  <si>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</si>
  <si>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</si>
  <si>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</si>
  <si>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</si>
  <si>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</si>
  <si>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</si>
  <si>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</si>
  <si>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</si>
  <si>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</si>
  <si>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</si>
  <si>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</si>
  <si>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</si>
  <si>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</si>
  <si>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</si>
  <si>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</si>
  <si>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</si>
  <si>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</si>
  <si>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</si>
  <si>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</si>
  <si>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</si>
  <si>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</si>
  <si>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</si>
  <si>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</si>
  <si>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</si>
  <si>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</si>
  <si>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</si>
  <si>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</si>
  <si>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</si>
  <si>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</si>
  <si>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</si>
  <si>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</si>
  <si>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</si>
  <si>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</si>
  <si>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</si>
  <si>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</si>
  <si>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</si>
  <si>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</si>
  <si>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</si>
  <si>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</si>
  <si>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</si>
  <si>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</si>
  <si>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</si>
  <si>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</si>
  <si>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</si>
  <si>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</si>
  <si>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</si>
  <si>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</si>
  <si>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</si>
  <si>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</si>
  <si>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</si>
  <si>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</si>
  <si>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</si>
  <si>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</si>
  <si>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</si>
  <si>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</si>
  <si>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</si>
  <si>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</si>
  <si>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</si>
  <si>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</si>
  <si>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</si>
  <si>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</si>
  <si>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</si>
  <si>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</si>
  <si>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</si>
  <si>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</si>
  <si>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</si>
  <si>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</si>
  <si>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</si>
  <si>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</si>
  <si>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</si>
  <si>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</si>
  <si>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</si>
  <si>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</si>
  <si>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</si>
  <si>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</si>
  <si>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</si>
  <si>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</si>
  <si>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</si>
  <si>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</si>
  <si>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</si>
  <si>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</si>
  <si>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</si>
  <si>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</si>
  <si>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</si>
  <si>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</si>
  <si>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</si>
  <si>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</si>
  <si>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</si>
  <si>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</si>
  <si>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</si>
  <si>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</si>
  <si>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</si>
  <si>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</si>
  <si>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</si>
  <si>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</si>
  <si>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</si>
  <si>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</si>
  <si>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</si>
  <si>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</si>
  <si>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</si>
  <si>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</si>
  <si>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</si>
  <si>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</si>
  <si>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</si>
  <si>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</si>
  <si>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</si>
  <si>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</si>
  <si>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</si>
  <si>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</si>
  <si>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</si>
  <si>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</si>
  <si>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</si>
  <si>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</si>
  <si>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</si>
  <si>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</si>
  <si>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</si>
  <si>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</si>
  <si>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</si>
  <si>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</si>
  <si>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</si>
  <si>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</si>
  <si>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</si>
  <si>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</si>
  <si>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</si>
  <si>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</si>
  <si>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</si>
  <si>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</si>
  <si>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</si>
  <si>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</si>
  <si>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</si>
  <si>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</si>
  <si>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</si>
  <si>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</si>
  <si>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</si>
  <si>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</si>
  <si>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</si>
  <si>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</si>
  <si>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</si>
  <si>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</si>
  <si>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</si>
  <si>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</si>
  <si>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</si>
  <si>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</si>
  <si>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</si>
  <si>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</si>
  <si>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</si>
  <si>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</si>
  <si>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</si>
  <si>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</si>
  <si>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</si>
  <si>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</si>
  <si>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</si>
  <si>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</si>
  <si>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</si>
  <si>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</si>
  <si>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</si>
  <si>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</si>
  <si>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</si>
  <si>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</si>
  <si>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</si>
  <si>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</si>
  <si>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</si>
  <si>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</si>
  <si>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</si>
  <si>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</si>
  <si>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</si>
  <si>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</si>
  <si>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</si>
  <si>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</si>
  <si>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</si>
  <si>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</si>
  <si>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</si>
  <si>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</si>
  <si>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</si>
  <si>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</si>
  <si>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</si>
  <si>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</si>
  <si>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</si>
  <si>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</si>
  <si>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</si>
  <si>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</si>
  <si>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</si>
  <si>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</si>
  <si>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</si>
  <si>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</si>
  <si>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</si>
  <si>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</si>
  <si>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</si>
  <si>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</si>
  <si>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</si>
  <si>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</si>
  <si>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</si>
  <si>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</si>
  <si>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</si>
  <si>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</si>
  <si>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</si>
  <si>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</si>
  <si>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</si>
  <si>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</si>
  <si>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</si>
  <si>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</si>
  <si>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</si>
  <si>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</si>
  <si>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</si>
  <si>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</si>
  <si>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</si>
  <si>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</si>
  <si>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</si>
  <si>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</si>
  <si>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</si>
  <si>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</si>
  <si>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</si>
  <si>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</si>
  <si>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</si>
  <si>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</si>
  <si>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</si>
  <si>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</si>
  <si>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</si>
  <si>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</si>
  <si>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</si>
  <si>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</si>
  <si>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</si>
  <si>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</si>
  <si>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</si>
  <si>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</si>
  <si>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</si>
  <si>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</si>
  <si>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</si>
  <si>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</si>
  <si>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</si>
  <si>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</si>
  <si>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</si>
  <si>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</si>
  <si>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</si>
  <si>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</si>
  <si>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</si>
  <si>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</si>
  <si>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</si>
  <si>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</si>
  <si>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</si>
  <si>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</si>
  <si>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</si>
  <si>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</si>
  <si>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</si>
  <si>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</si>
  <si>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</si>
  <si>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</si>
  <si>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</si>
  <si>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</si>
  <si>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</si>
  <si>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</si>
  <si>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</si>
  <si>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</si>
  <si>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</si>
  <si>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</si>
  <si>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</si>
  <si>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</si>
  <si>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</si>
  <si>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</si>
  <si>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</si>
  <si>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</si>
  <si>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</si>
  <si>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</si>
  <si>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</si>
  <si>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</si>
  <si>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</si>
  <si>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</si>
  <si>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</si>
  <si>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</si>
  <si>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</si>
  <si>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</si>
  <si>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</si>
  <si>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</si>
  <si>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</si>
  <si>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</si>
  <si>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</si>
  <si>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</si>
  <si>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</si>
  <si>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</si>
  <si>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</si>
  <si>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</si>
  <si>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</si>
  <si>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</si>
  <si>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</si>
  <si>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</si>
  <si>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</si>
  <si>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</si>
  <si>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</si>
  <si>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</si>
  <si>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</si>
  <si>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</si>
  <si>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</si>
  <si>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</si>
  <si>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</si>
  <si>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</si>
  <si>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</si>
  <si>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</si>
  <si>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</si>
  <si>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</si>
  <si>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</si>
  <si>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</si>
  <si>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</si>
  <si>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</si>
  <si>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</si>
  <si>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</si>
  <si>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</si>
  <si>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</si>
  <si>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</si>
  <si>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</si>
  <si>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</si>
  <si>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</si>
  <si>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</si>
  <si>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</si>
  <si>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</si>
  <si>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</si>
  <si>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</si>
  <si>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</si>
  <si>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</si>
  <si>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</si>
  <si>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</si>
  <si>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</si>
  <si>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</si>
  <si>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</si>
  <si>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</si>
  <si>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</si>
  <si>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</si>
  <si>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</si>
  <si>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</si>
  <si>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</si>
  <si>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</si>
  <si>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</si>
  <si>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</si>
  <si>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</si>
  <si>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</si>
  <si>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</si>
  <si>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</si>
  <si>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</si>
  <si>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</si>
  <si>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</si>
  <si>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</si>
  <si>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</si>
  <si>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</si>
  <si>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</si>
  <si>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</si>
  <si>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</si>
  <si>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</si>
  <si>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</si>
  <si>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</si>
  <si>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</si>
  <si>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</si>
  <si>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</si>
  <si>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</si>
  <si>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</si>
  <si>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</si>
  <si>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</si>
  <si>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</si>
  <si>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</si>
  <si>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</si>
  <si>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</si>
  <si>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</si>
  <si>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</si>
  <si>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</si>
  <si>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</si>
  <si>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</si>
  <si>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</si>
  <si>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</si>
  <si>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</si>
  <si>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</si>
  <si>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</si>
  <si>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</si>
  <si>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</si>
  <si>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</si>
  <si>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</si>
  <si>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</si>
  <si>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</si>
  <si>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</si>
  <si>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</si>
  <si>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</si>
  <si>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</si>
  <si>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</si>
  <si>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</si>
  <si>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</si>
  <si>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</si>
  <si>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</si>
  <si>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</si>
  <si>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</si>
  <si>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</si>
  <si>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</si>
  <si>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</si>
  <si>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</si>
  <si>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</si>
  <si>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</si>
  <si>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</si>
  <si>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</si>
  <si>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</si>
  <si>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</si>
  <si>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</si>
  <si>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</si>
  <si>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</si>
  <si>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</si>
  <si>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</si>
  <si>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</si>
  <si>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</si>
  <si>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</si>
  <si>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</si>
  <si>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</si>
  <si>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</si>
  <si>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</si>
  <si>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</si>
  <si>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</si>
  <si>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</si>
  <si>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</si>
  <si>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</si>
  <si>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</si>
  <si>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</si>
  <si>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</si>
  <si>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</si>
  <si>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</si>
  <si>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</si>
  <si>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</si>
  <si>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</si>
  <si>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</si>
  <si>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</si>
  <si>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</si>
  <si>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</si>
  <si>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</si>
  <si>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</si>
  <si>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</si>
  <si>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</si>
  <si>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</si>
  <si>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</si>
  <si>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</si>
  <si>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</si>
  <si>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</si>
  <si>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</si>
  <si>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</si>
  <si>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</si>
  <si>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</si>
  <si>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</si>
  <si>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</si>
  <si>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</si>
  <si>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</si>
  <si>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</si>
  <si>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</si>
  <si>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</si>
  <si>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</si>
  <si>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</si>
  <si>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</si>
  <si>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</si>
  <si>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</si>
  <si>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</si>
  <si>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</si>
  <si>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</si>
  <si>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</si>
  <si>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</si>
  <si>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</si>
  <si>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</si>
  <si>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</si>
  <si>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</si>
  <si>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</si>
  <si>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</si>
  <si>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</si>
  <si>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</si>
  <si>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</si>
  <si>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</si>
  <si>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</si>
  <si>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</si>
  <si>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</si>
  <si>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</si>
  <si>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</si>
  <si>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</si>
  <si>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</si>
  <si>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</si>
  <si>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</si>
  <si>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</si>
  <si>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</si>
  <si>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</si>
  <si>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</si>
  <si>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</si>
  <si>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</si>
  <si>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</si>
  <si>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</si>
  <si>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</si>
  <si>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</si>
  <si>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</si>
  <si>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</si>
  <si>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</si>
  <si>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</si>
  <si>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</si>
  <si>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</si>
  <si>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</si>
  <si>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</si>
  <si>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</si>
  <si>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</si>
  <si>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</si>
  <si>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</si>
  <si>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</si>
  <si>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</si>
  <si>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</si>
  <si>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</si>
  <si>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</si>
  <si>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</si>
  <si>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</si>
  <si>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</si>
  <si>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</si>
  <si>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</si>
  <si>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</si>
  <si>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</si>
  <si>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</si>
  <si>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</si>
  <si>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</si>
  <si>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</si>
  <si>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</si>
  <si>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</si>
  <si>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</si>
  <si>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</si>
  <si>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</si>
  <si>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</si>
  <si>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</si>
  <si>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</si>
  <si>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</si>
  <si>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</si>
  <si>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</si>
  <si>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</si>
  <si>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</si>
  <si>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</si>
  <si>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</si>
  <si>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</si>
  <si>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</si>
  <si>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</si>
  <si>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</si>
  <si>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</si>
  <si>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</si>
  <si>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</si>
  <si>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</si>
  <si>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</si>
  <si>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</si>
  <si>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</si>
  <si>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</si>
  <si>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</si>
  <si>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</si>
  <si>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</si>
  <si>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</si>
  <si>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</si>
  <si>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</si>
  <si>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</si>
  <si>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</si>
  <si>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</si>
  <si>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</si>
  <si>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</si>
  <si>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</si>
  <si>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</si>
  <si>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</si>
  <si>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</si>
  <si>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</si>
  <si>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</si>
  <si>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</si>
  <si>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</si>
  <si>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</si>
  <si>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</si>
  <si>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</si>
  <si>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</si>
  <si>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</si>
  <si>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</si>
  <si>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</si>
  <si>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</si>
  <si>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</si>
  <si>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</si>
  <si>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</si>
  <si>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</si>
  <si>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</si>
  <si>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</si>
  <si>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</si>
  <si>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</si>
  <si>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</si>
  <si>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</si>
  <si>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</si>
  <si>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</si>
  <si>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</si>
  <si>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</si>
  <si>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</si>
  <si>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</si>
  <si>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</si>
  <si>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</si>
  <si>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</si>
  <si>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</si>
  <si>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</si>
  <si>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</si>
  <si>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</si>
  <si>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</si>
  <si>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</si>
  <si>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</si>
  <si>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</si>
  <si>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</si>
  <si>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</si>
  <si>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</si>
  <si>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</si>
  <si>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</si>
  <si>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</si>
  <si>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</si>
  <si>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</si>
  <si>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</si>
  <si>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</si>
  <si>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</si>
  <si>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</si>
  <si>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</si>
  <si>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</si>
  <si>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</si>
  <si>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</si>
  <si>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</si>
  <si>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</si>
  <si>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</si>
  <si>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</si>
  <si>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</si>
  <si>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</si>
  <si>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</si>
  <si>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</si>
  <si>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</si>
  <si>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</si>
  <si>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</si>
  <si>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</si>
  <si>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</si>
  <si>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</si>
  <si>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</si>
  <si>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</si>
  <si>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</si>
  <si>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</si>
  <si>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</si>
  <si>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</si>
  <si>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</si>
  <si>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</si>
  <si>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</si>
  <si>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</si>
  <si>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</si>
  <si>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</si>
  <si>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</si>
  <si>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</si>
  <si>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</si>
  <si>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</si>
  <si>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</si>
  <si>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</si>
  <si>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</si>
  <si>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</si>
  <si>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</si>
  <si>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</si>
  <si>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</si>
  <si>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</si>
  <si>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</si>
  <si>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</si>
  <si>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</si>
  <si>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</si>
  <si>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</si>
  <si>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</si>
  <si>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</si>
  <si>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</si>
  <si>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</si>
  <si>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</si>
  <si>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</si>
  <si>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</si>
  <si>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</si>
  <si>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</si>
  <si>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</si>
  <si>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</si>
  <si>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</si>
  <si>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</si>
  <si>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</si>
  <si>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</si>
  <si>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</si>
  <si>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</si>
  <si>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</si>
  <si>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</si>
  <si>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</si>
  <si>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</si>
  <si>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</si>
  <si>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</si>
  <si>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</si>
  <si>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</si>
  <si>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</si>
  <si>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</si>
  <si>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</si>
  <si>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</si>
  <si>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</si>
  <si>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</si>
  <si>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</si>
  <si>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</si>
  <si>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</si>
  <si>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</si>
  <si>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</si>
  <si>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</si>
  <si>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</si>
  <si>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</si>
  <si>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</si>
  <si>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</si>
  <si>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</si>
  <si>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</si>
  <si>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</si>
  <si>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</si>
  <si>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</si>
  <si>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</si>
  <si>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</si>
  <si>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</si>
  <si>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</si>
  <si>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</si>
  <si>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</si>
  <si>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</si>
  <si>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</si>
  <si>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</si>
  <si>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</si>
  <si>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</si>
  <si>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</si>
  <si>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</si>
  <si>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</si>
  <si>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</si>
  <si>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</si>
  <si>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</si>
  <si>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</si>
  <si>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</si>
  <si>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</si>
  <si>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</si>
  <si>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</si>
  <si>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</si>
  <si>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</si>
  <si>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</si>
  <si>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</si>
  <si>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</si>
  <si>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</si>
  <si>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</si>
  <si>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</si>
  <si>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</si>
  <si>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</si>
  <si>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</si>
  <si>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</si>
  <si>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</si>
  <si>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</si>
  <si>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</si>
  <si>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</si>
  <si>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</si>
  <si>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</si>
  <si>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</si>
  <si>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</si>
  <si>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</si>
  <si>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</si>
  <si>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</si>
  <si>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</si>
  <si>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</si>
  <si>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</si>
  <si>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</si>
  <si>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</si>
  <si>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</si>
  <si>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</si>
  <si>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</si>
  <si>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</si>
  <si>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</si>
  <si>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</si>
  <si>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</si>
  <si>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</si>
  <si>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</si>
  <si>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</si>
  <si>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</si>
  <si>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</si>
  <si>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</si>
  <si>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</si>
  <si>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</si>
  <si>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</si>
  <si>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</si>
  <si>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</si>
  <si>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</si>
  <si>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</si>
  <si>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</si>
  <si>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</si>
  <si>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</si>
  <si>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</si>
  <si>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</si>
  <si>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</si>
  <si>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</si>
  <si>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</si>
  <si>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</si>
  <si>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</si>
  <si>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</si>
  <si>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</si>
  <si>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</si>
  <si>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</si>
  <si>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</si>
  <si>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</si>
  <si>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</si>
  <si>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</si>
  <si>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</si>
  <si>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</si>
  <si>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</si>
  <si>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</si>
  <si>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</si>
  <si>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</si>
  <si>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</si>
  <si>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</si>
  <si>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</si>
  <si>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</si>
  <si>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</si>
  <si>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</si>
  <si>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</si>
  <si>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</si>
  <si>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</si>
  <si>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</si>
  <si>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</si>
  <si>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</si>
  <si>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</si>
  <si>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</si>
  <si>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</si>
  <si>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</si>
  <si>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</si>
  <si>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</si>
  <si>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</si>
  <si>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</si>
  <si>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</si>
  <si>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</si>
  <si>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</si>
  <si>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</si>
  <si>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</si>
  <si>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</si>
  <si>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</si>
  <si>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</si>
  <si>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</si>
  <si>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</si>
  <si>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</si>
  <si>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</si>
  <si>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</si>
  <si>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</si>
  <si>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</si>
  <si>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</si>
  <si>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</si>
  <si>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</si>
  <si>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</si>
  <si>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</si>
  <si>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</si>
  <si>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</si>
  <si>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</si>
  <si>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</si>
  <si>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</si>
  <si>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</si>
  <si>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</si>
  <si>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</si>
  <si>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</si>
  <si>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</si>
  <si>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</si>
  <si>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</si>
  <si>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</si>
  <si>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</si>
  <si>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</si>
  <si>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</si>
  <si>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</si>
  <si>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</si>
  <si>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</si>
  <si>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</si>
  <si>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</si>
  <si>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</si>
  <si>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</si>
  <si>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</si>
  <si>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</si>
  <si>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</si>
  <si>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</si>
  <si>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</si>
  <si>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</si>
  <si>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</si>
  <si>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</si>
  <si>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</si>
  <si>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</si>
  <si>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</si>
  <si>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</si>
  <si>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</si>
  <si>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</si>
  <si>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</si>
  <si>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</si>
  <si>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</si>
  <si>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</si>
  <si>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</si>
  <si>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</si>
  <si>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</si>
  <si>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</si>
  <si>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</si>
  <si>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</si>
  <si>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</si>
  <si>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</si>
  <si>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</si>
  <si>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</si>
  <si>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</si>
  <si>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</si>
  <si>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</si>
  <si>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</si>
  <si>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</si>
  <si>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</si>
  <si>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</si>
  <si>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</si>
  <si>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</si>
  <si>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</si>
  <si>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</si>
  <si>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</si>
  <si>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</si>
  <si>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</si>
  <si>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</si>
  <si>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</si>
  <si>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</si>
  <si>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</si>
  <si>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</si>
  <si>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</si>
  <si>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</si>
  <si>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</si>
  <si>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</si>
  <si>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</si>
  <si>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</si>
  <si>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</si>
  <si>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</si>
  <si>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</si>
  <si>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</si>
  <si>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</si>
  <si>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</si>
  <si>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</si>
  <si>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</si>
  <si>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</si>
  <si>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</si>
  <si>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</si>
  <si>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</si>
  <si>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</si>
  <si>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</si>
  <si>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</si>
  <si>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</si>
  <si>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</si>
  <si>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</si>
  <si>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</si>
  <si>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</si>
  <si>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</si>
  <si>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</si>
  <si>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</si>
  <si>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</si>
  <si>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</si>
  <si>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</si>
  <si>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</si>
  <si>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</si>
  <si>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</si>
  <si>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</si>
  <si>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</si>
  <si>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</si>
  <si>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</si>
  <si>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</si>
  <si>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</si>
  <si>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</si>
  <si>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</si>
  <si>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</si>
  <si>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</si>
  <si>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</si>
  <si>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</si>
  <si>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</si>
  <si>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</si>
  <si>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</si>
  <si>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</si>
  <si>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</si>
  <si>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</si>
  <si>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</si>
  <si>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</si>
  <si>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</si>
  <si>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</si>
  <si>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</si>
  <si>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</si>
  <si>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</si>
  <si>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</si>
  <si>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</si>
  <si>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</si>
  <si>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</si>
  <si>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</si>
  <si>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</si>
  <si>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</si>
  <si>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</si>
  <si>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</si>
  <si>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</si>
  <si>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</si>
  <si>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</si>
  <si>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</si>
  <si>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</si>
  <si>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</si>
  <si>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</si>
  <si>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</si>
  <si>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</si>
  <si>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</si>
  <si>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</si>
  <si>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</si>
  <si>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</si>
  <si>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</si>
  <si>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</si>
  <si>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</si>
  <si>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</si>
  <si>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</si>
  <si>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</si>
  <si>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</si>
  <si>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</si>
  <si>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</si>
  <si>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</si>
  <si>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</si>
  <si>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</si>
  <si>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</si>
  <si>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</si>
  <si>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</si>
  <si>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</si>
  <si>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</si>
  <si>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</si>
  <si>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</si>
  <si>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</si>
  <si>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</si>
  <si>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</si>
  <si>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</si>
  <si>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</si>
  <si>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</si>
  <si>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</si>
  <si>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</si>
  <si>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</si>
  <si>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</si>
  <si>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</si>
  <si>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</si>
  <si>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</si>
  <si>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</si>
  <si>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</si>
  <si>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</si>
  <si>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</si>
  <si>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</si>
  <si>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</si>
  <si>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</si>
  <si>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</si>
  <si>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</si>
  <si>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</si>
  <si>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</si>
  <si>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</si>
  <si>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</si>
  <si>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</si>
  <si>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</si>
  <si>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</si>
  <si>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</si>
  <si>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</si>
  <si>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</si>
  <si>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</si>
  <si>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</si>
  <si>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</si>
  <si>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</si>
  <si>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</si>
  <si>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</si>
  <si>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</si>
  <si>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</si>
  <si>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</si>
  <si>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</si>
  <si>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</si>
  <si>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</si>
  <si>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</si>
  <si>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</si>
  <si>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</si>
  <si>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</si>
  <si>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</si>
  <si>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</si>
  <si>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</si>
  <si>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</si>
  <si>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</si>
  <si>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</si>
  <si>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</si>
  <si>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</si>
  <si>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</si>
  <si>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</si>
  <si>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</si>
  <si>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</si>
  <si>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</si>
  <si>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</si>
  <si>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</si>
  <si>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</si>
  <si>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</si>
  <si>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</si>
  <si>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</si>
  <si>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</si>
  <si>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</si>
  <si>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</si>
  <si>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</si>
  <si>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</si>
  <si>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</si>
  <si>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</si>
  <si>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</si>
  <si>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</si>
  <si>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</si>
  <si>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</si>
  <si>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</si>
  <si>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</si>
  <si>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</si>
  <si>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</si>
  <si>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</si>
  <si>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</si>
  <si>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</si>
  <si>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</si>
  <si>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</si>
  <si>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</si>
  <si>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</si>
  <si>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</si>
  <si>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</si>
  <si>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</si>
  <si>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</si>
  <si>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</si>
  <si>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</si>
  <si>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</si>
  <si>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</si>
  <si>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</si>
  <si>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</si>
  <si>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</si>
  <si>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</si>
  <si>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</si>
  <si>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</si>
  <si>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</si>
  <si>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</si>
  <si>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</si>
  <si>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</si>
  <si>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</si>
  <si>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</si>
  <si>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</si>
  <si>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</si>
  <si>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</si>
  <si>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</si>
  <si>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</si>
  <si>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</si>
  <si>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</si>
  <si>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</si>
  <si>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</si>
  <si>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</si>
  <si>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</si>
  <si>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</si>
  <si>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</si>
  <si>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</si>
  <si>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</si>
  <si>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</si>
  <si>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</si>
  <si>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</si>
  <si>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</si>
  <si>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</si>
  <si>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</si>
  <si>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</si>
  <si>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</si>
  <si>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</si>
  <si>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</si>
  <si>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</si>
  <si>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</si>
  <si>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</si>
  <si>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</si>
  <si>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</si>
  <si>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</si>
  <si>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</si>
  <si>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</si>
  <si>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</si>
  <si>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</si>
  <si>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</si>
  <si>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</si>
  <si>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</si>
  <si>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</si>
  <si>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</si>
  <si>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</si>
  <si>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</si>
  <si>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</si>
  <si>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</si>
  <si>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</si>
  <si>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</si>
  <si>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</si>
  <si>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</si>
  <si>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</si>
  <si>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</si>
  <si>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</si>
  <si>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</si>
  <si>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</si>
  <si>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</si>
  <si>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</si>
  <si>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</si>
  <si>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</si>
  <si>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</si>
  <si>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</si>
  <si>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</si>
  <si>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</si>
  <si>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</si>
  <si>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</si>
  <si>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</si>
  <si>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</si>
  <si>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</si>
  <si>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</si>
  <si>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</si>
  <si>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</si>
  <si>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</si>
  <si>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</si>
  <si>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</si>
  <si>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</si>
  <si>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</si>
  <si>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</si>
  <si>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</si>
  <si>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</si>
  <si>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</si>
  <si>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</si>
  <si>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</si>
  <si>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</si>
  <si>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</si>
  <si>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</si>
  <si>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</si>
  <si>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</si>
  <si>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</si>
  <si>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</si>
  <si>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</si>
  <si>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</si>
  <si>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</si>
  <si>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</si>
  <si>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</si>
  <si>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</si>
  <si>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</si>
  <si>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</si>
  <si>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</si>
  <si>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</si>
  <si>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</si>
  <si>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</si>
  <si>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</si>
  <si>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</si>
  <si>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</si>
  <si>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</si>
  <si>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</si>
  <si>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</si>
  <si>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</si>
  <si>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</si>
  <si>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</si>
  <si>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</si>
  <si>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</si>
  <si>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</si>
  <si>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</si>
  <si>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</si>
  <si>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</si>
  <si>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</si>
  <si>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</si>
  <si>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</si>
  <si>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</si>
  <si>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</si>
  <si>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</si>
  <si>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</si>
  <si>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</si>
  <si>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</si>
  <si>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</si>
  <si>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</si>
  <si>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</si>
  <si>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</si>
  <si>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</si>
  <si>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</si>
  <si>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</si>
  <si>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</si>
  <si>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</si>
  <si>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</si>
  <si>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</si>
  <si>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</si>
  <si>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</si>
  <si>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</si>
  <si>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</si>
  <si>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</si>
  <si>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</si>
  <si>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</si>
  <si>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</si>
  <si>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</si>
  <si>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</si>
  <si>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</si>
  <si>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</si>
  <si>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</si>
  <si>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</si>
  <si>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</si>
  <si>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</si>
  <si>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</si>
  <si>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</si>
  <si>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</si>
  <si>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</si>
  <si>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</si>
  <si>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</si>
  <si>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</si>
  <si>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</si>
  <si>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</si>
  <si>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</si>
  <si>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</si>
  <si>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</si>
  <si>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</si>
  <si>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</si>
  <si>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</si>
  <si>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</si>
  <si>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</si>
  <si>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</si>
  <si>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</si>
  <si>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</si>
  <si>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</si>
  <si>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</si>
  <si>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</si>
  <si>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</si>
  <si>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</si>
  <si>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</si>
  <si>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</si>
  <si>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</si>
  <si>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</si>
  <si>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</si>
  <si>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</si>
  <si>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</si>
  <si>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</si>
  <si>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</si>
  <si>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</si>
  <si>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</si>
  <si>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</si>
  <si>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</si>
  <si>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</si>
  <si>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</si>
  <si>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</si>
  <si>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</si>
  <si>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</si>
  <si>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</si>
  <si>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</si>
  <si>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</si>
  <si>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</si>
  <si>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</si>
  <si>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</si>
  <si>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</si>
  <si>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</si>
  <si>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</si>
  <si>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</si>
  <si>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</si>
  <si>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</si>
  <si>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</si>
  <si>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</si>
  <si>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</si>
  <si>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</si>
  <si>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</si>
  <si>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</si>
  <si>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</si>
  <si>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</si>
  <si>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</si>
  <si>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</si>
  <si>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</si>
  <si>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</si>
  <si>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</si>
  <si>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</si>
  <si>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</si>
  <si>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</si>
  <si>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</si>
  <si>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</si>
  <si>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</si>
  <si>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</si>
  <si>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</si>
  <si>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</si>
  <si>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</si>
  <si>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</si>
  <si>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</si>
  <si>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</si>
  <si>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</si>
  <si>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</si>
  <si>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</si>
  <si>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</si>
  <si>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</si>
  <si>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</si>
  <si>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</si>
  <si>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</si>
  <si>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</si>
  <si>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</si>
  <si>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</si>
  <si>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</si>
  <si>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</si>
  <si>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</si>
  <si>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</si>
  <si>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</si>
  <si>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</si>
  <si>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</si>
  <si>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</si>
  <si>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</si>
  <si>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</si>
  <si>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</si>
  <si>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</si>
  <si>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</si>
  <si>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</si>
  <si>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</si>
  <si>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</si>
  <si>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</si>
  <si>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</si>
  <si>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</si>
  <si>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</si>
  <si>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</si>
  <si>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</si>
  <si>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</si>
  <si>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</si>
  <si>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</si>
  <si>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</si>
  <si>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</si>
  <si>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</si>
  <si>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</si>
  <si>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</si>
  <si>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</si>
  <si>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</si>
  <si>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</si>
  <si>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</si>
  <si>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</si>
  <si>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</si>
  <si>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</si>
  <si>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</si>
  <si>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</si>
  <si>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</si>
  <si>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</si>
  <si>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</si>
  <si>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</si>
  <si>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</si>
  <si>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</si>
  <si>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</si>
  <si>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</si>
  <si>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</si>
  <si>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</si>
  <si>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</si>
  <si>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</si>
  <si>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</si>
  <si>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</si>
  <si>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</si>
  <si>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</si>
  <si>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</si>
  <si>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</si>
  <si>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</si>
  <si>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</si>
  <si>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</si>
  <si>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</si>
  <si>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</si>
  <si>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</si>
  <si>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</si>
  <si>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</si>
  <si>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</si>
  <si>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</si>
  <si>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</si>
  <si>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</si>
  <si>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</si>
  <si>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</si>
  <si>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</si>
  <si>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</si>
  <si>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</si>
  <si>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</si>
  <si>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</si>
  <si>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</si>
  <si>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</si>
  <si>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</si>
  <si>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</si>
  <si>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</si>
  <si>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</si>
  <si>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</si>
  <si>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</si>
  <si>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</si>
  <si>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</si>
  <si>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</si>
  <si>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</si>
  <si>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</si>
  <si>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</si>
  <si>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</si>
  <si>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</si>
  <si>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</si>
  <si>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</si>
  <si>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</si>
  <si>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</si>
  <si>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</si>
  <si>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</si>
  <si>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</si>
  <si>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</si>
  <si>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</si>
  <si>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</si>
  <si>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</si>
  <si>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</si>
  <si>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</si>
  <si>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</si>
  <si>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</si>
  <si>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</si>
  <si>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</si>
  <si>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</si>
  <si>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</si>
  <si>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</si>
  <si>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</si>
  <si>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</si>
  <si>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</si>
  <si>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</si>
  <si>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</si>
  <si>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</si>
  <si>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</si>
  <si>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</si>
  <si>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</si>
  <si>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</si>
  <si>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</si>
  <si>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</si>
  <si>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</si>
  <si>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</si>
  <si>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</si>
  <si>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</si>
  <si>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</si>
  <si>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</si>
  <si>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</si>
  <si>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</si>
  <si>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</si>
  <si>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</si>
  <si>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</si>
  <si>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</si>
  <si>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</si>
  <si>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</si>
  <si>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</si>
  <si>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</si>
  <si>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</si>
  <si>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</si>
  <si>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</si>
  <si>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</si>
  <si>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</si>
  <si>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</si>
  <si>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</si>
  <si>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</si>
  <si>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</si>
  <si>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</si>
  <si>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</si>
  <si>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</si>
  <si>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</si>
  <si>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</si>
  <si>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</si>
  <si>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</si>
  <si>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</si>
  <si>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</si>
  <si>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</si>
  <si>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</si>
  <si>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</si>
  <si>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</si>
  <si>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</si>
  <si>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</si>
  <si>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</si>
  <si>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</si>
  <si>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</si>
  <si>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</si>
  <si>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</si>
  <si>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</si>
  <si>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</si>
  <si>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</si>
  <si>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</si>
  <si>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</si>
  <si>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</si>
  <si>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</si>
  <si>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</si>
  <si>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</si>
  <si>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</si>
  <si>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</si>
  <si>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</si>
  <si>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</si>
  <si>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</si>
  <si>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</si>
  <si>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</si>
  <si>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</si>
  <si>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</si>
  <si>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</si>
  <si>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</si>
  <si>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</si>
  <si>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</si>
  <si>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</si>
  <si>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</si>
  <si>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</si>
  <si>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</si>
  <si>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</si>
  <si>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</si>
  <si>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</si>
  <si>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</si>
  <si>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</si>
  <si>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</si>
  <si>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</si>
  <si>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</si>
  <si>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</si>
  <si>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</si>
  <si>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</si>
  <si>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</si>
  <si>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</si>
  <si>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</si>
  <si>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</si>
  <si>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</si>
  <si>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</si>
  <si>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</si>
  <si>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</si>
  <si>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</si>
  <si>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</si>
  <si>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</si>
  <si>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</si>
  <si>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</si>
  <si>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</si>
  <si>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</si>
  <si>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</si>
  <si>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</si>
  <si>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</si>
  <si>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</si>
  <si>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</si>
  <si>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</si>
  <si>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</si>
  <si>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</si>
  <si>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</si>
  <si>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</si>
  <si>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</si>
  <si>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</si>
  <si>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</si>
  <si>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</si>
  <si>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</si>
  <si>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</si>
  <si>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</si>
  <si>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</si>
  <si>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</si>
  <si>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</si>
  <si>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</si>
  <si>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</si>
  <si>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</si>
  <si>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</si>
  <si>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</si>
  <si>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</si>
  <si>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</si>
  <si>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</si>
  <si>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</si>
  <si>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</si>
  <si>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</si>
  <si>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</si>
  <si>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</si>
  <si>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</si>
  <si>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</si>
  <si>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</si>
  <si>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</si>
  <si>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</si>
  <si>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</si>
  <si>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</si>
  <si>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</si>
  <si>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</si>
  <si>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</si>
  <si>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</si>
  <si>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</si>
  <si>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</si>
  <si>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</si>
  <si>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</si>
  <si>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</si>
  <si>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</si>
  <si>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</si>
  <si>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</si>
  <si>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</si>
  <si>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</si>
  <si>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</si>
  <si>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</si>
  <si>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</si>
  <si>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</si>
  <si>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</si>
  <si>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</si>
  <si>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</si>
  <si>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</si>
  <si>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</si>
  <si>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</si>
  <si>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</si>
  <si>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</si>
  <si>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</si>
  <si>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</si>
  <si>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</si>
  <si>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</si>
  <si>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</si>
  <si>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</si>
  <si>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</si>
  <si>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</si>
  <si>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</si>
  <si>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</si>
  <si>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</si>
  <si>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</si>
  <si>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</si>
  <si>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</si>
  <si>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</si>
  <si>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</si>
  <si>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</si>
  <si>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</si>
  <si>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</si>
  <si>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</si>
  <si>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</si>
  <si>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</si>
  <si>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</si>
  <si>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</si>
  <si>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</si>
  <si>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</si>
  <si>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</si>
  <si>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</si>
  <si>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</si>
  <si>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</si>
  <si>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</si>
  <si>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</si>
  <si>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</si>
  <si>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</si>
  <si>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</si>
  <si>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</si>
  <si>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</si>
  <si>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</si>
  <si>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</si>
  <si>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</si>
  <si>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</si>
  <si>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</si>
  <si>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</si>
  <si>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</si>
  <si>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</si>
  <si>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</si>
  <si>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</si>
  <si>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</si>
  <si>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</si>
  <si>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</si>
  <si>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</si>
  <si>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</si>
  <si>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</si>
  <si>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</si>
  <si>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</si>
  <si>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</si>
  <si>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</si>
  <si>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</si>
  <si>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</si>
  <si>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</si>
  <si>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</si>
  <si>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</si>
  <si>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</si>
  <si>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</si>
  <si>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</si>
  <si>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</si>
  <si>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</si>
  <si>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</si>
  <si>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</si>
  <si>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</si>
  <si>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</si>
  <si>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</si>
  <si>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</si>
  <si>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</si>
  <si>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</si>
  <si>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</si>
  <si>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</si>
  <si>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</si>
  <si>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</si>
  <si>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</si>
  <si>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</si>
  <si>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</si>
  <si>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</si>
  <si>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</si>
  <si>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</si>
  <si>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</si>
  <si>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</si>
  <si>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</si>
  <si>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</si>
  <si>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</si>
  <si>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</si>
  <si>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</si>
  <si>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</si>
  <si>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</si>
  <si>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</si>
  <si>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</si>
  <si>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</si>
  <si>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</si>
  <si>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</si>
  <si>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</si>
  <si>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</si>
  <si>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</si>
  <si>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</si>
  <si>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</si>
  <si>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</si>
  <si>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</si>
  <si>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</si>
  <si>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</si>
  <si>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</si>
  <si>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</si>
  <si>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</si>
  <si>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</si>
  <si>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</si>
  <si>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</si>
  <si>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</si>
  <si>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</si>
  <si>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</si>
  <si>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</si>
  <si>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</si>
  <si>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</si>
  <si>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</si>
  <si>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</si>
  <si>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</si>
  <si>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</si>
  <si>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</si>
  <si>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</si>
  <si>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</si>
  <si>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</si>
  <si>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</si>
  <si>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</si>
  <si>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</si>
  <si>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</si>
  <si>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</si>
  <si>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</si>
  <si>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</si>
  <si>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</si>
  <si>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</si>
  <si>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</si>
  <si>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</si>
  <si>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</si>
  <si>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</si>
  <si>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</si>
  <si>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</si>
  <si>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</si>
  <si>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</si>
  <si>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</si>
  <si>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</si>
  <si>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</si>
  <si>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</si>
  <si>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</si>
  <si>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</si>
  <si>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</si>
  <si>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</si>
  <si>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</si>
  <si>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</si>
  <si>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</si>
  <si>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</si>
  <si>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</si>
  <si>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</si>
  <si>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</si>
  <si>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</si>
  <si>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</si>
  <si>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</si>
  <si>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</si>
  <si>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</si>
  <si>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</si>
  <si>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</si>
  <si>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</si>
  <si>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</si>
  <si>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</si>
  <si>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</si>
  <si>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</si>
  <si>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</si>
  <si>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</si>
  <si>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</si>
  <si>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</si>
  <si>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</si>
  <si>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</si>
  <si>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</si>
  <si>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</si>
  <si>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</si>
  <si>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</si>
  <si>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</si>
  <si>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</si>
  <si>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</si>
  <si>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</si>
  <si>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</si>
  <si>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</si>
  <si>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</si>
  <si>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</si>
  <si>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</si>
  <si>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</si>
  <si>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</si>
  <si>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</si>
  <si>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</si>
  <si>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</si>
  <si>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</si>
  <si>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</si>
  <si>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</si>
  <si>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</si>
  <si>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</si>
  <si>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</si>
  <si>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</si>
  <si>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</si>
  <si>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</si>
  <si>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</si>
  <si>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</si>
  <si>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</si>
  <si>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</si>
  <si>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</si>
  <si>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</si>
  <si>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</si>
  <si>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</si>
  <si>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</si>
  <si>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</si>
  <si>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</si>
  <si>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</si>
  <si>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</si>
  <si>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</si>
  <si>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</si>
  <si>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</si>
  <si>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</si>
  <si>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</si>
  <si>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</si>
  <si>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</si>
  <si>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</si>
  <si>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</si>
  <si>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</si>
  <si>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</si>
  <si>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</si>
  <si>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</si>
  <si>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</si>
  <si>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</si>
  <si>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</si>
  <si>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</si>
  <si>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</si>
  <si>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</si>
  <si>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</si>
  <si>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</si>
  <si>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</si>
  <si>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</si>
  <si>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</si>
  <si>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</si>
  <si>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</si>
  <si>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</si>
  <si>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</si>
  <si>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</si>
  <si>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</si>
  <si>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</si>
  <si>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</si>
  <si>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</si>
  <si>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</si>
  <si>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</si>
  <si>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</si>
  <si>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</si>
  <si>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</si>
  <si>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</si>
  <si>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</si>
  <si>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</si>
  <si>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</si>
  <si>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</si>
  <si>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</si>
  <si>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</si>
  <si>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</si>
  <si>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</si>
  <si>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</si>
  <si>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</si>
  <si>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</si>
  <si>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</si>
  <si>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</si>
  <si>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</si>
  <si>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</si>
  <si>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</si>
  <si>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</si>
  <si>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</si>
  <si>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</si>
  <si>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</si>
  <si>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</si>
  <si>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</si>
  <si>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</si>
  <si>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</si>
  <si>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</si>
  <si>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</si>
  <si>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</si>
  <si>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</si>
  <si>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</si>
  <si>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</si>
  <si>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</si>
  <si>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</si>
  <si>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</si>
  <si>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</si>
  <si>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</si>
  <si>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</si>
  <si>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</si>
  <si>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</si>
  <si>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</si>
  <si>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</si>
  <si>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</si>
  <si>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</si>
  <si>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</si>
  <si>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</si>
  <si>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</si>
  <si>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</si>
  <si>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</si>
  <si>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</si>
  <si>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</si>
  <si>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</si>
  <si>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</si>
  <si>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</si>
  <si>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</si>
  <si>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</si>
  <si>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</si>
  <si>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</si>
  <si>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</si>
  <si>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</si>
  <si>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</si>
  <si>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</si>
  <si>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</si>
  <si>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</si>
  <si>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</si>
  <si>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</si>
  <si>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</si>
  <si>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</si>
  <si>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</si>
  <si>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</si>
  <si>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</si>
  <si>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</si>
  <si>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</si>
  <si>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</si>
  <si>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</si>
  <si>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</si>
  <si>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</si>
  <si>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</si>
  <si>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</si>
  <si>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</si>
  <si>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</si>
  <si>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</si>
  <si>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</si>
  <si>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</si>
  <si>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</si>
  <si>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</si>
  <si>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</si>
  <si>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</si>
  <si>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</si>
  <si>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</si>
  <si>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</si>
  <si>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</si>
  <si>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</si>
  <si>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</si>
  <si>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</si>
  <si>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</si>
  <si>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</si>
  <si>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</si>
  <si>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</si>
  <si>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</si>
  <si>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</si>
  <si>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</si>
  <si>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</si>
  <si>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</si>
  <si>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</si>
  <si>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</si>
  <si>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</si>
  <si>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</si>
  <si>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</si>
  <si>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</si>
  <si>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</si>
  <si>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</si>
  <si>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</si>
  <si>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</si>
  <si>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</si>
  <si>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</si>
  <si>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</si>
  <si>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</si>
  <si>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</si>
  <si>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</si>
  <si>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</si>
  <si>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</si>
  <si>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</si>
  <si>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</si>
  <si>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</si>
  <si>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</si>
  <si>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</si>
  <si>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</si>
  <si>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</si>
  <si>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</si>
  <si>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</si>
  <si>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</si>
  <si>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</si>
  <si>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</si>
  <si>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</si>
  <si>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</si>
  <si>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</si>
  <si>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</si>
  <si>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</si>
  <si>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</si>
  <si>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</si>
  <si>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</si>
  <si>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</si>
  <si>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</si>
  <si>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</si>
  <si>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</si>
  <si>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</si>
  <si>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</si>
  <si>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</si>
  <si>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</si>
  <si>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</si>
  <si>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</si>
  <si>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</si>
  <si>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</si>
  <si>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</si>
  <si>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</si>
  <si>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</si>
  <si>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</si>
  <si>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</si>
  <si>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</si>
  <si>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</si>
  <si>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</si>
  <si>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</si>
  <si>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</si>
  <si>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</si>
  <si>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 xml:space="preserve">Simulation of Long-term Care for Elderly in Malaysia
</t>
  </si>
  <si>
    <t>Dr Fun Weng Hong</t>
  </si>
  <si>
    <t>NMRR-21-556-58917</t>
  </si>
  <si>
    <t>Evaluation of Data Sources for the SDG and UHC Indicators in MOH Malaysia using WHO's Data Source Mapping for Inequality Monitoring</t>
  </si>
  <si>
    <t>Dr Fathullah Iqbal bin Ab Rahim</t>
  </si>
  <si>
    <t>NMRR-20-2154-55244</t>
  </si>
  <si>
    <t>A novel cloud-based computer-aided diagnosis for automated detection and classification of thyroid nodules: A Pilot Study</t>
  </si>
  <si>
    <t>DR NG AIK HAO</t>
  </si>
  <si>
    <t>NMRR-19-3191-51748</t>
  </si>
  <si>
    <t>Is Ipoh an Age-friendly City? A mixed-method study exploring the view of elderly and their caregivers</t>
  </si>
  <si>
    <t>DR CHANG CHEE TAO</t>
  </si>
  <si>
    <t>NMRR-21-54-57895</t>
  </si>
  <si>
    <t xml:space="preserve">A prospective, cross sectional study to establish the myocardium normal native T1 mapping Cardiac Magnetic Resonance (CMR) values in healthy Malaysian volunteers
</t>
  </si>
  <si>
    <t>Dr Hazrini Abdullah</t>
  </si>
  <si>
    <t>NMRR-20-3183-57263</t>
  </si>
  <si>
    <t xml:space="preserve">Effect, Acceptance, and Sustainability of a Hybrid Telemedicine Service among Geriatric Patients in Sarawak Heart Centre
</t>
  </si>
  <si>
    <t>DR SAMUEL TING CHUO YEW</t>
  </si>
  <si>
    <t>NMRR-17-3004-35110</t>
  </si>
  <si>
    <t>Prediction for Cardiovascular Events, Diabetes and Hypertension from a Sarawak Cohort</t>
  </si>
  <si>
    <t>Dr Tiong Xun Ting</t>
  </si>
  <si>
    <t>NMRR-19-3798-52441</t>
  </si>
  <si>
    <t xml:space="preserve">Prolonged Cardiac Patch Ambulatory Electrocardiogram Versus 24-Hour Holter Recording For Detection of Atrial Fibrillation After Cerebral Ischemic Event: A Comparative Analysis
</t>
  </si>
  <si>
    <t>Dr Linda Then Yee Yen</t>
  </si>
  <si>
    <t>NMRR-20-1187-53192</t>
  </si>
  <si>
    <t>Whole Exome Sequencing of Childhood Interstitial Lung Disease In Malaysia</t>
  </si>
  <si>
    <t>FATIMAH BINTI AZMAN</t>
  </si>
  <si>
    <t>NMRR-20-1108-55227</t>
  </si>
  <si>
    <t>APPLICATION OF 3D PRINTING IN VENTILATOR DEVELOPMENT DURING VENTILATOR SHORTAGE SITUATION</t>
  </si>
  <si>
    <t>MAYA BINTI ABDULLAH MAAMUOM</t>
  </si>
  <si>
    <t>NMRR-21-941-59758</t>
  </si>
  <si>
    <t>Performance-based Maintenance through Machine Learning (ML) and Internet of Things (IoT) for Biomedical Equipment.</t>
  </si>
  <si>
    <t>Ir. Ts. DR. MOHD EFFENDI AMRAN</t>
  </si>
  <si>
    <t>END REPORT\58261.doc</t>
  </si>
  <si>
    <t>..\11MP\End Report\52574 dr hans.pdf</t>
  </si>
  <si>
    <t>To determine the diagnostic yield of a cardiac patch Holter compared to conventional Holter monitor for detecting occult paroxysmal atrial fibrillation (AF) within 24 hours in patients admitted with acute ischemic stroke or transient ischemic attack (TIA) of undetermined etiology after completion of a standard clinical stroke work-up</t>
  </si>
  <si>
    <t>To develop risk score models to predict diabetes and hypertension</t>
  </si>
  <si>
    <t>To investigate the effects, acceptance and sustainability of TeleG. 1.3.2 Specific Objectives 1. To examine the effect of TeleG on the physical accessibility, appropriate use of medications, caregiver burden and pressure ulcer staging. 2. To evaluate the level of acceptance of the geriatric patients towards TeleG. 3. To explore the sustainability of the TeleG.</t>
  </si>
  <si>
    <t>To establish the normal range of native T1 mapping CMR values in healthy Malaysian volunteers. Secondary objective: To explore the range of native T1 value in healthy population against gender, age, ethnicity and body surface index.</t>
  </si>
  <si>
    <t>To identify the mutation spectrum of chILD in Malaysia. Specific objectives: 1) To detect and analyse the gene mutations amongst chILD patients using Whole Exome Sequencing. 2) To ascertain the genotype-phenotype correlations in chILD patients.</t>
  </si>
  <si>
    <t>To estimate the future demand and expenditure of long-term care (LTC) for elderly in Malaysia</t>
  </si>
  <si>
    <t>To develop and utilise a data source mapping template allowing listing of data sources in accordance to the SDG indicators on health and UHC indicators.</t>
  </si>
  <si>
    <t>To study the views of elderly and their caregivers on community's age-friendliness city. Specific objective: 1. To explore the view of elderly and their caregiver of an age-friendly city in the aspects of:- i. outdoor spaces and buildings ii. transportation iii. housing iv. respect and social inclusion v. social participation vi. communication and information vii. civic participation and employment, and viii. community support and health service 2. To assess the perceived importance and availability of an age friendly city in the aspects of:- i. outdoor spaces and buildings ii. transportation iii. housing iv. respect and social inclusion v. social participation vi. communication and information vii. civic participation and employment, and viii. community support and health service &amp;#8195;</t>
  </si>
  <si>
    <t>END REPORT\51748 Dr Philip.pdf</t>
  </si>
  <si>
    <t>To develop a novel cloud-based CAD system for auto-detection and classification of thyroid diseases based on ultrasound images.</t>
  </si>
  <si>
    <t>To develop a ventilator, comply with ISO 80601-2-84 that will be used during ventilator shortage situation using 3D Printing Technology.</t>
  </si>
  <si>
    <t>To conduct data collection for biomedical equipment behaviors and profiling. 2) To develop a system for measuring equipment profiling through sensor application and Internet of Things (IoT). 3) To implement a real-time forecasting application on equipment healthy. 4) To alarm abnormal condition based on identical critical parameter.</t>
  </si>
  <si>
    <t xml:space="preserve">NMRR-20-322-52593 </t>
  </si>
  <si>
    <t>MRG-2023-IMR-01</t>
  </si>
  <si>
    <t>NMRR ID-22-00745-72C</t>
  </si>
  <si>
    <t>MRG-2023-IMR-02</t>
  </si>
  <si>
    <t>NMRR ID-22-00061-BFW</t>
  </si>
  <si>
    <t>MRG-2023-IMR-03</t>
  </si>
  <si>
    <t>NMRR ID-22-01830-PGK</t>
  </si>
  <si>
    <t>MRG-2023-IMR-04</t>
  </si>
  <si>
    <t>MRG-2023-IMR-05</t>
  </si>
  <si>
    <t>NMRR ID-21-02426-WU9</t>
  </si>
  <si>
    <t>MRG-2023-IMR-06</t>
  </si>
  <si>
    <t>MRG-2023-IMR-07</t>
  </si>
  <si>
    <t>NMRR-19-3887-52245</t>
  </si>
  <si>
    <t>MRG-2023-IMR-08</t>
  </si>
  <si>
    <t>NMRR ID-22-01162-PDE</t>
  </si>
  <si>
    <t>MRG-2023-IMR-09</t>
  </si>
  <si>
    <t>NMRR ID-22-02019-F6R</t>
  </si>
  <si>
    <t>MRG-2023-IMR-10</t>
  </si>
  <si>
    <t>MRG-2023-IMR-11</t>
  </si>
  <si>
    <t>MRG-2023-IMR-12</t>
  </si>
  <si>
    <t>MRG-2023-IMR-13</t>
  </si>
  <si>
    <t>NMRR-21-1480-60316</t>
  </si>
  <si>
    <t>MRG-2023-MOH-01</t>
  </si>
  <si>
    <t>NMRR-21-1647-60823</t>
  </si>
  <si>
    <t>MRG-2023-MOH-02</t>
  </si>
  <si>
    <t>NMRR ID-22-00343-8SR</t>
  </si>
  <si>
    <t>MRG-2023-MOH-03</t>
  </si>
  <si>
    <t>NMRR ID-21-01937-QUG</t>
  </si>
  <si>
    <t>MRG-2023-MOH-04</t>
  </si>
  <si>
    <t>NMRR-21-689-59279</t>
  </si>
  <si>
    <t>MRG-2023-MOH-05</t>
  </si>
  <si>
    <t>NMRR ID-22-00741-C75</t>
  </si>
  <si>
    <t>MRG-2023-MOH-06</t>
  </si>
  <si>
    <t>NMRR-21-1619-59916</t>
  </si>
  <si>
    <t>MRG-2023-MOH-07</t>
  </si>
  <si>
    <t>NMRR ID-21-02074-Z7S</t>
  </si>
  <si>
    <t>MRG-2023-MOH-08</t>
  </si>
  <si>
    <t>NMRR ID-22-00938-2YN</t>
  </si>
  <si>
    <t>MRG-2023-ICR-01</t>
  </si>
  <si>
    <t>NMRR ID-22-01042-SDM</t>
  </si>
  <si>
    <t>MRG-2023-ICR-02</t>
  </si>
  <si>
    <t>NMRR ID-21-02385-X4T</t>
  </si>
  <si>
    <t>MRG-2023-IKU-01</t>
  </si>
  <si>
    <t>NMRR ID-22-00853-HGP</t>
  </si>
  <si>
    <t>MRG-2023-IPSK-01</t>
  </si>
  <si>
    <t>NMRR ID-22-01071-N8B</t>
  </si>
  <si>
    <t>MRG-2023-IPK-01</t>
  </si>
  <si>
    <t>NMRR ID-22-00689-JLC</t>
  </si>
  <si>
    <t>MRG-2023-IPTK-01</t>
  </si>
  <si>
    <t>Seropositivity Study of Zika Virus Among Non-human Primates In Selected Areas In Kedah</t>
  </si>
  <si>
    <t>Feasibility of Acquiring Occupational Data for Cancer Patient in Oncology Centres in The Klang Valley</t>
  </si>
  <si>
    <t>Metabolomic Profiling of High Fat Diet Fed Rats In Response To Eucheuma denticulatum (Red Edible Seaweed) Supplementation Measured Using 1H NMR Spectroscopy</t>
  </si>
  <si>
    <t>PART 1: In vitro Anticancer and Human Bone Marrow Cells Protective Studies of Compounds for the Management of Nasopharyngeal Carcinoma and in vivo Establishment of Cancer Metastasis Model/s</t>
  </si>
  <si>
    <t>Determination Vectorial Capacity and Incrimination of Culex tritaeniorhynchus As Vector for Zika Virus</t>
  </si>
  <si>
    <t>Establishment of MALDI-TOF Mass Spectrometry for Congenital Disorders Glycosylation in Pediatric Samples</t>
  </si>
  <si>
    <t>Pre-Clinical In Vitro Efficacy of Modified Mesenchymal Stem Cells Expressing Decoy ACE2 and IL-37 for Elimination of SARS-CoV-2 and Attenuation of Acute Respiratory Distress Syndrome</t>
  </si>
  <si>
    <t>Nasopharyngeal Carriage of Streptococcus pneumoniae in Healthy Population in Malaysia</t>
  </si>
  <si>
    <t>Whole-genome sequencing of Chikungunya Virus (CHIKV) from Malaysian 2020-2021 Chikungunya outbreak as blueprint for future diagnostics and therapeutics.</t>
  </si>
  <si>
    <t>STRUCTURE-BASED DESIGN AND EXPRESSION OF RESPIRATORY SYNCYTIAL VIRUS (RSV) ANTIGENIC PROTEIN</t>
  </si>
  <si>
    <t>Molecular Profiling and Risk Treatment Stratification of Acute Promyelocytic Leukaemia by Whole Exome Sequencing</t>
  </si>
  <si>
    <t>Brugada Syndrome Associated Genetic Variants in the Malaysian Adult Population: A Case Control Study</t>
  </si>
  <si>
    <t>Chemical Stability of Midazolam Injection Solution for Intranasal Use as Pediatric Home Rescue Medication by HPLC</t>
  </si>
  <si>
    <t>Thyroid function in hospitalised COVID-19 patient and the association with disease severity</t>
  </si>
  <si>
    <t>Prevalence of Sarcopenia, and its association factors among Community-Dwelling Older Adults attending to Government Health Clinics in Malaysia</t>
  </si>
  <si>
    <t>QUALITY OF REFRACTIVE ERROR STUDY IN KLANG VALLEY MALAYSIA (Q.REC-M)</t>
  </si>
  <si>
    <t>A Randomized Control Trial of the use of Virtual Reality as an adjunct in the treatment for generalized anxiety disorders</t>
  </si>
  <si>
    <t>Collaboration of Oral Health Programme with Religious Organizations (KOA) Initiatives in Pahang, Malaysia: A Formative Qualitative Evaluation</t>
  </si>
  <si>
    <t>Remote Monitoring of Vital Signs and Falls in Post Hospital Discharge Patients and Aging Community</t>
  </si>
  <si>
    <t>Real World Effectiveness of Oral Anti-Viral for treatment of COVID-19 in Ministry of Health Malaysia Institutions</t>
  </si>
  <si>
    <t>COVID-19 DIGITAL QUARANTINE &amp; HOME MONITORING: REAL WORLD APPLICATION (CODIQ-My 2.0)</t>
  </si>
  <si>
    <t>MyEMaS: Malaysian Malnourished Intervention for the Older Adults</t>
  </si>
  <si>
    <t>Virtual Clinic Implementation at Public Health Clinics in Malaysia: An Evaluation</t>
  </si>
  <si>
    <t>Sustainability of Lean Implementations at MOH Hospitals</t>
  </si>
  <si>
    <t>Validation of Health Literacy Pertaining to Salt Instrument and Assessment of Health Literacy related to Salt Intake among Malaysians</t>
  </si>
  <si>
    <t>PM</t>
  </si>
  <si>
    <t xml:space="preserve">ICR </t>
  </si>
  <si>
    <t>IPK</t>
  </si>
  <si>
    <t>END REPORT\53067 Dr Tan.pdf</t>
  </si>
  <si>
    <t>END REPORT\30891 Harivinthan.pdf</t>
  </si>
  <si>
    <t>..\11MP\End Report\46635 - ROSNANI KASSIM.pdf</t>
  </si>
  <si>
    <t>END REPORT\58917 dr fathullah (2).pdf</t>
  </si>
  <si>
    <t>END REPORT\34314 dr mohammad ridhuan.pdf</t>
  </si>
  <si>
    <t>END REPORT\58212 pn su lan yang.doc</t>
  </si>
  <si>
    <t>NMRR ID-22-00733-SD7</t>
  </si>
  <si>
    <t>MRG-2023-IMR-14</t>
  </si>
  <si>
    <t>Characterizing COVID-19 Vaccine Responses using Host Genomics and Transcriptomics Analyses: A Pilot Study</t>
  </si>
  <si>
    <t>NMRR ID-22-01849-BGK</t>
  </si>
  <si>
    <t>MRG-2023-IMR-15</t>
  </si>
  <si>
    <t>Validation of the dengue outbreak forecast generated from the Ensemble Probabilistic model with the Gaussian method as a dengue early warning system and development of a web-based dengue endemic channel system in Malaysia.</t>
  </si>
  <si>
    <t>NMRR ID-22-00052-UOW</t>
  </si>
  <si>
    <t>MRG-2023-IMR-16</t>
  </si>
  <si>
    <t>Development of Induced Pluripotent Stem Cell (iPSC)-derived Neurodegenerative Disease Model for Studying Mitochondrial Disease for future biomarker and drug development studies</t>
  </si>
  <si>
    <t>NMRR ID-22-01257-WCO</t>
  </si>
  <si>
    <t>MRG-2023-IMR-17</t>
  </si>
  <si>
    <t>PROTEOMIC ANALYSIS ON IMPACT OF SARS-COV-2-INFECTED HUMAN MACROPHAGE CELL LINE (THP-1) TO DECIPHER INNATE IMMUNE RESPONSE</t>
  </si>
  <si>
    <t>NMRR ID-22-02049-TB6</t>
  </si>
  <si>
    <t>MRG-2023-IMR-18</t>
  </si>
  <si>
    <t>Structure-guided development of novel antiviral peptides against SARS-CoV-2</t>
  </si>
  <si>
    <t>NMRR ID-22-02161-STX</t>
  </si>
  <si>
    <t>MRG-2023-IMR-19</t>
  </si>
  <si>
    <t>DEVELOPMENT OF A SELECTIVE ELECTROCHEMICAL SENSOR DETECTION OF VITAMIN D IN MILK AND SERUM USING MOLECULARLY-IMPRINTED POLYMERS (MIPs)</t>
  </si>
  <si>
    <t>NMRR ID-22-01573-PGU</t>
  </si>
  <si>
    <t>MRG-2023-IMR-20</t>
  </si>
  <si>
    <t>Assessment of heavy metal risks for the optimization of nutrient benefits from fish and seafood in Malaysia.</t>
  </si>
  <si>
    <t>NMRR ID-22-02552-N0T</t>
  </si>
  <si>
    <t>MRG-2023-IMR-21</t>
  </si>
  <si>
    <t>Pre-Clinical In vitro Anti-Dengue Study of Repurposed Drug Candidates</t>
  </si>
  <si>
    <t>NMRR ID-22-02553-DXU</t>
  </si>
  <si>
    <t>MRG-2023-MOH-09</t>
  </si>
  <si>
    <t>Exploring the Implementation and Acceptability of Home Visits in Adopted Village Oral Health Program (AVOHP) at Negeri Sembilan Oral Health Division (NSOHD)</t>
  </si>
  <si>
    <t>NMRR ID-22-02845-GUT</t>
  </si>
  <si>
    <t>MRG-2023-IKU-02</t>
  </si>
  <si>
    <t>Prevalence of Metabolic Syndrome and Metabolic Dysfunction-Associated Fatty Liver Disease in Malaysia 2023</t>
  </si>
  <si>
    <t>NMRR ID-22-01563-EN8</t>
  </si>
  <si>
    <t>MRG-2023-IPSK-02</t>
  </si>
  <si>
    <t>Coverage, Effectiveness and Cost-effectiveness of Non-communicable Disease Screening Programs in Malaysia</t>
  </si>
  <si>
    <t>NMRR ID-23-00001-9TO</t>
  </si>
  <si>
    <t>Development of Diabetic Retinopathy Risk Score for Primary Care</t>
  </si>
  <si>
    <t>To evaluate serum neurofilament light chain (sNfL) as a potential biomarker for disease activity monitoring in MS patients. Specific Objective(s): 1. To determine the concentration of sNfL in MS patients at baseline and subsequence clinic visits (6 and 12 months). 2. To evaluate the correlation between sNfL concentration and disease activity in MS patients.</t>
  </si>
  <si>
    <t>To evaluate the quality and diagnostic yield of sputum specimens collected using the MoSCo 2.0 versus the standard sputum collection container. Specific Objective(s) 1. To determine the sputum macroscopic characteristics i.e. mucopurulent of sputum collected using the MoSCo 2.0 versus the standard sputum collection container. 2. To determine the microscopic characteristics (thickness, evenness, number of acid-fast bacilli (AFB) seen) between sputum specimens collected using MoSCo 2.0 versus the standard sputum collection container. 3. To determine the time taken for AFB smear preparation between sputum specimens collected using MoSCo 2.0 versus the standard sputum collection container.</t>
  </si>
  <si>
    <t>To study acylcarnitine profiles in plasma of patients with FAOD and organic aciduria. Specific Objective To compare acylcarnitines profile in plasma and dried blood spot in patients with FAOD and organic aciduria.</t>
  </si>
  <si>
    <t>To detect mutations of DR-TB using patients samples (cultures and sputum) on the in-house multiplex PCR and targeted sequencing.   ii) To determine agreement of DR-TB drug sensitivity test results between multiplex PCR with targeted sequencing and phenotypic anti-TB drugs results.   iii) To develop an in-house multiplex PCR of DR-TB based on local and international DR-TB molecular profilling.</t>
  </si>
  <si>
    <t>To produce, characterize and validate the efficiency of clinical grade CD19 chimeric antigen receptor T cells (CAR-T) for the potential treatment of Acute Lymphoblastic Leukemia using the CliniMACS Prodigy® Specific Objective(s) 1. To expand and transduce CD19 CAR-T cells using the CliniMACS Prodigy® 2. To identify phenotype and purity of CD19 final cell product</t>
  </si>
  <si>
    <t>To profile the global DNA methylation pattern in Malaysian AML patient cohort using Whole Genome Bisulfite Sequencing Specific Objective(s): -To provide an overview of epigenetic changes during AML pathogenesis. -To correlate the DNA methylation pattern and the transcriptomic profile of the Malaysia AML patient cohort. -To describe the mechanisms of action of epigenetic drugs currently in use or under investigation for AML treatment.</t>
  </si>
  <si>
    <t>To study the molecular characteristic and genetic profiles MDR resistant Salmonella enterica serovar Typhi in Malaysia. Specific Objective(s) 1. To determine the phenotypic antimicrobial resistance (AMR) profiles of S.Typhi. 2. To determine the antimicrobial resistance genes, virulence factors as well as plasmids present in the MDR strains. 3. To determine the genetic relatedness and clonality of these resistant isolates using core-genome multilocus sequence typing (cgMLST).</t>
  </si>
  <si>
    <t>Investigating therapeutic potential of LPSE for modulating inflammatory in neurodegenerative disease via lipopolysaccharide BV2 microglia activation.</t>
  </si>
  <si>
    <t>To determine the effect of SKF7® on the hepatic lipotoxicity model of HepG2 cell (in vitro) and female ovariectomized (OVX) rats (in vivo). Specific Objective(s) 1. To determine the cytotoxicity effects of SKF7® on HepG2 cells. 2. To determine the effect of SKF7® on free fatty acid (Oleic acid)-induced lipid accumulation in HepG2 cells. 3. To investigate the effect of SKF7® on hepatic biochemical and lipid profiles, antioxidant levels, hormones and histology.</t>
  </si>
  <si>
    <t>o produce and evaluate the potential of niosome loaded xanthone/anthocyanins-rich standardized extract of G. mangostana (MX-nio) as antimicrobials. Specific Objective(s) To standardize G. mangostana extract/fractions with antimicrobial activities. To evaluate the anti-MRSA and antiviral activity (SARS-CoV-2) of the standardized extract/fractions. To formulate and synthesize xanthones/anthocyanins-loaded niosome (MX-nio). To determine the efficacy of MX-nio as anti-MRSA and anti-SARS-CoV-2. To asses stability and safety of synthesized MX-nio.</t>
  </si>
  <si>
    <t>To investigate immunomodulatory activity and bioavailability of niosome formulation of E. longifolia standardized water extract and its mechanism of actions through in vitro assays.</t>
  </si>
  <si>
    <t>to evaluate the senotherapeutics effect of O. stamineus extracts in mammalian cells. Specific Objetives a. To evaluate the phytochemical profiling of O. stamineus standardized extract and in-house O. stamineus extract b. To assess the senatherapeutics activity of O. stamineus extracts using SA-&amp;#946;-gal assay. c. To determine the mechanism of action of the O. stamineus extracts on the expression of senescence-related molecules and gene expression in mammalian cells.</t>
  </si>
  <si>
    <t>Multiple acyl-CoA dehydrogenase deficiency (MADD) also known as glutaric aciduria type II, is an inherited mitochondrial FAO disorder caused by the deficiency of multiple acyl-CoA dehydrogenase enzymes.All these dehydrogenase proteins have in common the binding of a protein called electron transfer flavoprotein (ETF) and is still very little being studied. This protein is responsible for accepting electrons in any of these oxidative dehydrogenation reactions from the flavin adenine dinucleotide (FAD) cofactor.It is important to identify the main dysfunctional proteins responsible for mitochondrial fatty acid beta oxidation defect to give accurate and appropriate treatment for patients and prevention of death. Data on the clinical and biochemical presentation and molecular mutation in individuals with Multiple acyl coA dehydrogenase Deficiency in Malaysia will help the clinician to have an efficient diagnostic strategy for diagnostic confirmation and molecular confirmation of this disease to provide early management and appropriate treatment.Confirmed cases will allow appropriate genetic counseling for affected siblings and parents.As this disease is clinically and biochemically heterogenous, this study will provide the scientific basis for the strategy of clinical diagnosis as to the commonest mutation in Malaysian patients and enhance the understanding of phenotyping and genotyping relationship in Malaysian subjects with deficiency of multiple acyl-CoA dehydrogenase enzymes General Objective To study the clinical, biochemical and molecular presentation in Malaysian individuals with Multiple acyl coA dehydrogenase Deficiency Specific Objective(s) 1. To study the fibroblast acylcarnitine profiles in Multiple acyl coA dehydrogenase Deficiency patients. 2. To study the profile of beta oxidation assay in Multiple acyl coA dehydrogenase Deficiency patients. 3. To study the most common mutation in Multiple acyl coA dehydrogenase Deficiency patients. 4. To study the phenotype and genotype distribution in Malaysian subjects with Multiple acyl coA dehydrogenase Deficiency</t>
  </si>
  <si>
    <t>To identify and characterize specific protein antigens of M. tuberculosis towards the development of a novel rapid point of care test (POCT) for LTBI detection in Malaysia.</t>
  </si>
  <si>
    <t>To study and characterized K13 protein function2.</t>
  </si>
  <si>
    <t>To evaluate genetic and immune-related biomarkers associated with T1DM in Malaysian children Specific Objective(s) To describe the HLA and non-HLA genes' distribution among Malaysian children with T1DM. To describe the T cell frequency and phenotypes in Malaysian children with T1DM.</t>
  </si>
  <si>
    <t>To evaluate the efficacy of Nile tilapia (Oreochromis niloticus) skin as an occlusive biological dressing in the treatment of closure and epithelisation of non-infected diabetic wounds.</t>
  </si>
  <si>
    <t>To study the in vitro and in vivo effect of palm-based curcumin nanoemulsion in dengue infection. Specific Objective(s) A. To design and develop an effective nanoemulsion system with the size of 100, 150 and 200 nm loaded with CCM for dengue treatment. B. To theoretical study the drug composition and release behaviour via molecular dynamics simulation C. To evaluate the in vitro efficacy of the three different nanosize curcumin nanoemulsion D. To perform an acute toxicology study on mice for maximum tolerated dose determination. E. To evaluate the efficacy of one curcumin nanoemulsion in dengue infected AG129 mouse model.</t>
  </si>
  <si>
    <t>To determine the most susceptible mammalian cell lines between L929, Vero, Vero E6 and HUVEC for the isolation and propagation of O. tsutsugamushi (strain Karp, Kato and Gilliam) and R. typhi. Specific Objective(s) 1. To identify highest infection rate of O. tsutsugamushi (strain Karp, Kato and Gilliam) and R. typhi on all cell lines by analyzing the cytopathic effect (CPE). 2. To determine the highest replication rate of O. tsutsugamushi (strain Karp, Kato and Gilliam) and R. typhi. 3. To identify genetic stability of O. tsutsugamushi (strain Karp, Kato and Gilliam) and R. typhi cultures. 4. To study the morphology of O. tsutsugamushi (strain Karp, Kato and Gilliam) and R. typhi in L929, Vero, Vero E6 and HUVEC cell culture.</t>
  </si>
  <si>
    <t>To identify different types of porphyria disorders in Malaysian patients using biochemical and molecular analysis.</t>
  </si>
  <si>
    <t>to identify novel anti-malarial from natural compounds by computer aided drug design and in-vitro inhibition studies for the treatment of malaria.</t>
  </si>
  <si>
    <t>To develop multiplex real-time PCR assays for eight species of human and simian malarial parasites.</t>
  </si>
  <si>
    <t>To develop a high affinity binding DNA aptamer capable of detecting Corynebacterium diphtheriae exotoxin</t>
  </si>
  <si>
    <t>To develop DNA aptamer targeting B. afzelii Outer Surface Protein A (OspA) as a potential direct detection tool for Lyme disease.</t>
  </si>
  <si>
    <t>To investigate the antibiotic susceptibility profile and antibiotic resistance mechanisms involved in different isogenic colony morphotypes of Burkholderia pseudomallei.</t>
  </si>
  <si>
    <t>To develop a sensitive and specific multiplex qPCR for the detection and differentiation of Legionella pneumophila, Mycobacterium tuberculosis and Histoplasma capsulatum and evaluate the test at selected hospitals.</t>
  </si>
  <si>
    <t>To develop a suitable and high quality formulation through optimisation of standardised C. papaya freeze-dried juice extract, identification of immunomodulatory and herb-drug interaction properties for clinical trial</t>
  </si>
  <si>
    <t>To determine prevalence of dermatomycoses among patients attending Dermatology Clinic at Hospital Melaka.</t>
  </si>
  <si>
    <t>To investigate the genetic variation associated with the risk of anthracycline-induced cardiotoxicity (AIC) in a cohort of adult patients with haematological malignancies treated with anthracycline. Specific Objective(s) 1. To compare the allelic and genotype frequencies of the various SNPs of certain candidate genes between haematological malignancy patients with AIC and without AIC in the Malaysian population. 2. To determine the association between various SNPs of certain candidate genes with risk of AIC in adults receiving anthracycline for haematological malignancy in the Malaysian population. 3. To study the association between various SNPs of certain candidate genes with early-onset AIC compared with late-onset AIC during the anthracycline treatment in the Malaysian population.</t>
  </si>
  <si>
    <t>To establish the 17-Hydroxyprogesterone (17-OHP) cut off for early detection of classical Congenital Adrenal Hyperplasia (CAH) in Malaysian newborns. Specific: 1.To verify method of 17-hydroxyprogesterone measurement in dried bloodspot(DBS)using fluoroimmunoassay methodology 2.To develop local cut off of 17-hydroxyprogesterone (17OHP) for detection of CAH in newborns 3.To compare the cut off by different birth weight and gestational age 4.To estimate the CAH incidence in Malaysians newborn</t>
  </si>
  <si>
    <t>To identify the species of collected on-host chiggers. II. To detect and identify Orientia tsutsugamushi in the collected chiggers and animal hosts using nested PCR</t>
  </si>
  <si>
    <t>To determine the trend between viral RNA concentrations in relation with number of reported COVID-19 cases in a Selangor and SARS-CoV-2 variability in wastewater.</t>
  </si>
  <si>
    <t>To measure the financial burden and affordability of healthcare among the B40 cancer patients and assess the impact of completing cancer treatment and transport incentives under the PeKa B40 program.</t>
  </si>
  <si>
    <t>to assess the utilisation of the National Health and Morbidity Survey (NHMS) healthcare demand module findings in health systems policy making, as well as to review and refine the current questionnaire for NHMS 2023.</t>
  </si>
  <si>
    <t>To identify and simulate best practices in improving effectiveness of HPV testing for cervical screening programmes in Malaysia.</t>
  </si>
  <si>
    <t>To determine the awareness, attitude, acceptance, and intention towards ACP among Malaysian public.</t>
  </si>
  <si>
    <t>To investigate awareness and perception of public towards T&amp;CM in Malaysia.</t>
  </si>
  <si>
    <t>To assess prevalence of burnout, its associated factors and quality of life among MOH Healthcare workers at, MAEPS 2.0</t>
  </si>
  <si>
    <t>To understand the role and utilisation time by trained Diabetes Educator, and exploring factors affecting the execution of their roles in diabetes care at MOH primary care clinics.</t>
  </si>
  <si>
    <t>to provide a comprehensive assessment of the disease and injuries priority which lead to disability adjusted life years (DALYs) by sex and age specific group in Malaysian population for 2019.</t>
  </si>
  <si>
    <t>To determine the seroprevalence of measles (IgG) among community population based on measles disease incidence and vaccination coverage.</t>
  </si>
  <si>
    <t>To evaluate two AI software in the detection of tuberculosis infection</t>
  </si>
  <si>
    <t>To provide community-based data and evidence to the Ministry of Health Malaysia on non-communicable diseases and risk factors of non-communicable diseases and healthcare demand for review of national health priorities and programmes.</t>
  </si>
  <si>
    <t>to determine mass, volume and ejection fraction of right and left ventricle 2 - to determine correlation between left ventricular dimension with age based on gender 3 - to determine correlation between right ventricular dimension with age based on gender</t>
  </si>
  <si>
    <t>to identify and analyse genetic variant(s) of early death in Malaysian subcohort LifeCare with metabolic syndrome (MetS) risk factor(s).</t>
  </si>
  <si>
    <t>To explore the prevalence of genetic polymorphisms of ABCB1 and CES1 among NVAF patients with NOACs. 2. To explore the association of ABCB1 and CES1 genetic polymorphism with clotting time, trough plasma concentration, and 1-year clinical outcome.</t>
  </si>
  <si>
    <t>To describe the changing epidemiology and clinical features of P. knowlesi malaria cases, including comparison to other Plasmodium species 2 To describe the pathogenic mechanisms that result in clinical disease in patients infected with P. knowlesi and/or P. cynomolgi 3 To describe longitudinal serological markers of exposure to Plasmodium species in an area approaching elimination of human-only species 4 To evaluate the performance of novel diagnostics to detect P. knowlesi and other zoonotic pathogens</t>
  </si>
  <si>
    <t>To determine the incidence and risk factors for infection and exposure to Plasmodium knowlesi and other potential causes of acute febrile illness in a Malaysian Armed Forces (MAF) army cohort deployed in different ecotypes in Sabah, Malaysia.</t>
  </si>
  <si>
    <t>To determine the prevalence and associated factors of low BMD among HIV- infected patients that presented to Tertiary Hospital in Penang, Malaysia.</t>
  </si>
  <si>
    <t>To determine the rates of anxiety and depression in maxillofacial trauma patients seen in Oral and Maxillofacial Surgery Department in Pahang, Malaysia.</t>
  </si>
  <si>
    <t>To determine the molecular landscape in adult Ph-like B-ALL patients. SPECIFIC OBJECTIVES : 1. To determine the known reported genetic variants in the CRLF2, ABL1-class and JAK2 genes in adult Ph-negative B-ALL patients using sanger sequencing. 2. To determine a correlation between identified genetic mutation with the patients clinicopathological characteristics.</t>
  </si>
  <si>
    <t>to profile and identify significant sleep deprivation biomarker(s);</t>
  </si>
  <si>
    <t>To determine the severity of gaming, smartphone and internet addictions among public university students in Malaysia
2. To determine the prevalence of depression, anxiety and loneliness among public university students in Malaysia
3. To determine the association between depression with the severity of gaming, smartphone and internet addictions among public university students in Malaysia.
4. To determine the association between anxiety with the severity of gaming, smartphone and internet addictions among public university students in Malaysia.
5. To determine the association between loneliness with the severity of gaming, smartphone and internet addictions among public university students in Malaysia.</t>
  </si>
  <si>
    <t>To explore the factors that influence help-seeking of people with lived experience of suicidal behaviour.</t>
  </si>
  <si>
    <t>To determine the level of technostress among HCWs.
2. To determine the impacts of technostress to HCWs' mental well-being; burnout and exhaustion.</t>
  </si>
  <si>
    <t>To determine the abstinence among SUD patients treated as usual with and without NT.
2. To investigate the association between abstinence and SUD treatment as usual with and without NT among SUD patients.
3. To determine the treatment retention among SUD patients treated as usual with and without NT.
4. To investigate the association between treatment retention and SUD treatment as usual with and without NT among SUD patients.</t>
  </si>
  <si>
    <t>To assess the correlation between MET and PHQ-9 in multidisciplinary outpatients
4. To assess the correlation between MET and GAD-7 in multidisciplinary outpatients</t>
  </si>
  <si>
    <t>Determine the immunity response of ESRF patients after Covid 19 vaccination</t>
  </si>
  <si>
    <t>To develop a cost-effective continuous monitoring device in providing early warning on the risk level of fungus/mold growth due to surface condensation. ii. To field test and refined the developed products to ensure their effectiveness. iii. To determine and analyze the temperature, humidity and air moisture observed on high risk of fungal growth healthcare buildings.</t>
  </si>
  <si>
    <t>To determine the effectiveness of nano silver and anion functional coating in improving indoor air quality and energy consumption in Hospital building.
To determine the aging period and long-term stability of nano silver technology and anion coating application</t>
  </si>
  <si>
    <t>MUHAMMAD AFIF BIN AZIZAN</t>
  </si>
  <si>
    <t>DR NADIA MOHAMAD</t>
  </si>
  <si>
    <t>DR B. VIMALA RMT BALASUBRAMANIAM</t>
  </si>
  <si>
    <t>DR SIVANANTHAN MANOHARAN</t>
  </si>
  <si>
    <t>DR NURUL IZZATI HAMAZAN</t>
  </si>
  <si>
    <t>DR SHAIKH AHMAD KAMAL SHAIKH M FAKIRUDDIN</t>
  </si>
  <si>
    <t>DR ROHAIDAH HASHIM</t>
  </si>
  <si>
    <t>DR JEEVANATHAN A/L KALYANASUNDRAM</t>
  </si>
  <si>
    <t>DR NOR AZIYAH BINTI MAT RAHIM</t>
  </si>
  <si>
    <t>DR ERMI NIEZA MOHD SAHID</t>
  </si>
  <si>
    <t>DR NORHASIMAH ABU SEMAN</t>
  </si>
  <si>
    <t>DR NORFARHANA KHAIRUL FAHMY</t>
  </si>
  <si>
    <t>DR JULAINA BINTI ABDUL JALIL</t>
  </si>
  <si>
    <t>JEEVANATHAN A/L KALYANASUNDRAM</t>
  </si>
  <si>
    <t>DR MOHD ISHTIAQ BIN ANASIR</t>
  </si>
  <si>
    <t>MOHD. AZERULAZREE BIN JAMILAN</t>
  </si>
  <si>
    <t>DR NURUL IZZAH BINTI AHMAD</t>
  </si>
  <si>
    <t>DR MOHD RIDZUAN BIN MOHD ABDUL RAZAK</t>
  </si>
  <si>
    <t>DR YEN CHIA HOW</t>
  </si>
  <si>
    <t>TAN JING WEN</t>
  </si>
  <si>
    <t>DR RABEAH MD ZUKI</t>
  </si>
  <si>
    <t>DR NG CHAI CHEN</t>
  </si>
  <si>
    <t>DR DURATUL AIN HUSSIN</t>
  </si>
  <si>
    <t>DR MOHD AIZUDDIN BIN ABDUL RAHMAN / DR NURUL NADIA ISMAIL</t>
  </si>
  <si>
    <t>DR KURUDEVEN A/L TAMIL CHELVAN</t>
  </si>
  <si>
    <t>DR DIANA FOO HUI PING</t>
  </si>
  <si>
    <t>DR KALVINA A/P CHELLADORAI</t>
  </si>
  <si>
    <t>DR LOW EE VIEN</t>
  </si>
  <si>
    <t>DR MOHAN DASS PATHMANATHAN</t>
  </si>
  <si>
    <t>AZLI BIN BAHARUDIN@SHAHRUDDIN</t>
  </si>
  <si>
    <t>DR WAN KIM SUI</t>
  </si>
  <si>
    <t>DR TAY YEA LU</t>
  </si>
  <si>
    <t>MOHD SHAIFUL JEFRI BIN MOHD NOR SHAM KUNUSAGARAN</t>
  </si>
  <si>
    <t>LUM KAH YEE</t>
  </si>
  <si>
    <t>TEH XIN ROU</t>
  </si>
  <si>
    <t>KOMATHI PERIALATHAN</t>
  </si>
  <si>
    <t>NMRR ID-22-02038-BIY</t>
  </si>
  <si>
    <t>MRG-2023-IMR-22</t>
  </si>
  <si>
    <t>NMRR ID-22-02658-KQQ</t>
  </si>
  <si>
    <t>MRG-2023-IMR-23</t>
  </si>
  <si>
    <t>NMRR ID-22-02162-R4A</t>
  </si>
  <si>
    <t>MRG-2023-IMR-24</t>
  </si>
  <si>
    <t>NMRR ID-22-02016-RND</t>
  </si>
  <si>
    <t>MRG-2023-IMR-26</t>
  </si>
  <si>
    <t>NMRR ID-22-02135-XWU</t>
  </si>
  <si>
    <t>MRG-2023-IMR-27</t>
  </si>
  <si>
    <t>Detection of Respiratory Bacterial and Viral Coinfections in Post-mortem Lower Respiratory Tract Specimens of COVID-19 Positive Brought-in-dead Cases in Malaysia</t>
  </si>
  <si>
    <t>Characterization of gut microbiota in resistant Aedes mosquito against pyrethroids and malathion</t>
  </si>
  <si>
    <t>Effect of Intermittent Fasting on Inflammatory Markers and Lipidomic Profiling in Overweight and Obese Malaysian Adults</t>
  </si>
  <si>
    <t>Genome-wide association study of first-onset myocardial infarction in the Malaysian population</t>
  </si>
  <si>
    <t>Construction of SARS-CoV-2 virus-like particles (VLP) for stable and functional production of multiple-antigens from locally circulating strains for use in rapid detection and vaccine antigen discovery</t>
  </si>
  <si>
    <t>DR TAN CHIN LIONG</t>
  </si>
  <si>
    <t>Ruziana Mona binti Wan Mohd Zin</t>
  </si>
  <si>
    <t>Dr Sophia Rasheeqa Ismail</t>
  </si>
  <si>
    <t>Dr Siti Nur Zawani Rosli</t>
  </si>
  <si>
    <t>MRG-2023-IPSK-03</t>
  </si>
  <si>
    <t>NMRR ID-22-02005-IZM</t>
  </si>
  <si>
    <t>Treatment costs for maxillofacial trauma among selected Ministry of Health hospitals in Malaysia</t>
  </si>
  <si>
    <t>NMRR ID-22-01795-FXI</t>
  </si>
  <si>
    <t>MRG-2023-MOH-10</t>
  </si>
  <si>
    <t>Estimating Umbilical Vein Catheter Insertion Length using Surface Anatomic Landmarks</t>
  </si>
  <si>
    <t>NMRR ID-22-01837-PAS</t>
  </si>
  <si>
    <t>MRG-2023-MOH-11</t>
  </si>
  <si>
    <t>A phase II, randomised controlled trial to evaluate the efficacy and safety of moisturising creams with or without palm-oil-derived vitamin E concentrate in addition to urea-based cream or urea-based cream alone in Capecitabine-associated Palmar-Plantar Erythrodysesthesia (ECaPPE)</t>
  </si>
  <si>
    <t>NMRR ID-22-00639-M3J</t>
  </si>
  <si>
    <t>MRG-2023-MOH-12</t>
  </si>
  <si>
    <t>MEDICAL RADIATION EXPOSURE FOR THE DEVELOPMENT OF MALAYSIAN DIAGNOSTIC REFERENCE LEVEL (DRL) IN DIAGNOSTIC RADIOLOGY AND DENTAL RADIOLOGY</t>
  </si>
  <si>
    <t>NMRR ID-22-00003-6NQ</t>
  </si>
  <si>
    <t>MRG-2023-MOH-13</t>
  </si>
  <si>
    <t>Effect of high dose intravenous Vitamin C as an adjunct in the treatment of patients with severe pneumonia in Intensive Care Unit: a multi-center, double-blinded, two-arm, placebo-controlled, randomized trial.</t>
  </si>
  <si>
    <t>NMRR ID-21-02109-DV5</t>
  </si>
  <si>
    <t>MRG-2023-MOH-14</t>
  </si>
  <si>
    <t>Intensive Low-Density Lipoprotein Cholesterol Lowering in Patients With Acute Myocardial Infarction</t>
  </si>
  <si>
    <t>NMRR ID-23-00262-OKU</t>
  </si>
  <si>
    <t>MRG-2023-MOH-15</t>
  </si>
  <si>
    <t>Artificial Intelligence for the Diagnosis of Corneal Ulcer</t>
  </si>
  <si>
    <t>NMRR ID-21-02048-CEI</t>
  </si>
  <si>
    <t>MRG-2023-MOH-16</t>
  </si>
  <si>
    <t>Predicting Presence and Progression of Left Ventricular Diastolic Dysfunction and Heart Failure in Type 2 Diabetic Patients</t>
  </si>
  <si>
    <t>Dr Ling Xiao Feng</t>
  </si>
  <si>
    <t>Dr. Liew Chuin Hen</t>
  </si>
  <si>
    <t>Dr Voon Pei Jye</t>
  </si>
  <si>
    <t>Ms. Nurmazaina binti Md Ariffin</t>
  </si>
  <si>
    <t>Dr. Calvin Wong Ke Wen</t>
  </si>
  <si>
    <t>Dr John Yeo Jui Ping</t>
  </si>
  <si>
    <t>Datuk Dr Nor Fariza binti Ngah</t>
  </si>
  <si>
    <t>NMRR ID-22-02743-GCO</t>
  </si>
  <si>
    <t>MRG-2023-ICR-03</t>
  </si>
  <si>
    <t>Development &amp; Validation of a Skin Mobile Aplication using Artificial Intelligence (A.I) for Screening of Leprosy in Malaysian Population</t>
  </si>
  <si>
    <t>NMRR ID-22-02616-I2I</t>
  </si>
  <si>
    <t>MRG-2023-ICR-04</t>
  </si>
  <si>
    <t>mHealth Behavioural Intervention to Increase Breast Cancer Screening Rates Among Members of the Public</t>
  </si>
  <si>
    <t>Nicholas Hing Yee Liang</t>
  </si>
  <si>
    <t>MRG-2023-IKU-03</t>
  </si>
  <si>
    <t>EVALUATION OF TWO AI SOFTWARE FOR THE CXR SCREENING AND PULMONARY TUBERCULOSIS (PTB) DIAGNOSIS</t>
  </si>
  <si>
    <t>Muhammad Faiz Mohd Hisham</t>
  </si>
  <si>
    <t>NMRR ID-22-02543-INB</t>
  </si>
  <si>
    <t>MRG-2023-IPSK-04</t>
  </si>
  <si>
    <t>Cost-Effectiveness of AED Deployment in Selected Public Location in Penang (CAEDiP): A Modelling Approach</t>
  </si>
  <si>
    <t>Dr. Mohd Shahri bin Bahari</t>
  </si>
  <si>
    <t>NMRR ID-22-01887-XCU</t>
  </si>
  <si>
    <t>MRG-2023-IPTK-02</t>
  </si>
  <si>
    <t>Development and validation of Malaysia mental health literacy tools</t>
  </si>
  <si>
    <t>Teresa Yong Sui Mien</t>
  </si>
  <si>
    <t>To determine seropositivity rate of Zika virus among non-human primates.</t>
  </si>
  <si>
    <t xml:space="preserve">To determine the availability and completeness of occupational data from medical record of cancer patients.  </t>
  </si>
  <si>
    <t>To determine metabolic variability in plasma and tissues samples of high fat-fed rats relative to E. denticulatum supplemented ones</t>
  </si>
  <si>
    <t>To discover compound/s with anti-NPC and/or myelo-protective effect in vitro and to develop in vivo NPC metastasis model</t>
  </si>
  <si>
    <t>To determine the susceptibility and vectorial capacity of Cx. tritaenorhyncus and Aedes albopictus to Zika virus.</t>
  </si>
  <si>
    <t>To establish a matrix-assisted laser desorption ionization- time of flight mass spectrometry (MALDI-TOF) technique for congenital disorders of glycosylation (CDG) in pediatric samples sent to IMR.
To optimise and develop MALDI-TOF technique for detection of CDG
To identify and compare N-glycan profiles between control and CDG patients
To evaluate and and compare the diagnostic performance of developed MALDI-TOF with CZE techniques</t>
  </si>
  <si>
    <t xml:space="preserve"> To generate MSC-ACE2-IL37
To performed quality control analyses of the generated MSC-ACE-IL37
To investigate the property of MSC-ACE2-IL37 in neutralizing pseudotyped virus in vitro
To investigate the property of MSC-ACE2-IL37 in reducing pro-inflammatory cytokines in vitro
To investigate the potential of MSC-ACE2-IL37 in repairing lung cells damage after cytokine insults</t>
  </si>
  <si>
    <t>To determine a nasopharyngeal carriage rate of S. pneumoniae among healthy population in Malaysia</t>
  </si>
  <si>
    <t>To study the complete full genome sequence of Malaysian Chikungunya virus from 2020-2021 outbreak and identify potential variants which could elucidate the re-emergence of CHIKV in Malaysia.</t>
  </si>
  <si>
    <t>Computationally design an effective antigenic target against the respiratory syncytial virus (RSV)</t>
  </si>
  <si>
    <t>To characterize the genetic landscape of Acute Promyelocytic Leukaemia patients in Malaysia using Whole Exome Sequencing</t>
  </si>
  <si>
    <t>To develop a new custom-targeted NGS sequencing panel for definitive diagnosis of thalassemia</t>
  </si>
  <si>
    <t xml:space="preserve"> To describe the characteristics of Brugada Syndrome patients.
2. To evaluate the genetic variants in Brugada Syndrome patients compared to healthy population  </t>
  </si>
  <si>
    <t>To explore the intrinsic factors that determines the potency and duration of vaccine-induced immunity</t>
  </si>
  <si>
    <t xml:space="preserve"> To evaluate the use of EO data as a proxy to ground station data for its use as independent variables for developing dengue forecasting models (2014 to 2019)
2. To determine validated dengue outbreak thresholds by determining the district specific dengue endemic channels to measure the occurrence of dengue outbreaks (2018 to 2024)
3. Developing an automated web based system that generates yearly dengue endemic channels for all districts
4. To determine evidence on the accuracy of the Ensemble Probabilistic model with the Gaussian method forecast by measuring the Ensemble Probabilistic model with the Gaussian method model performance against observed dengue case trends and dengue outbreaks (2018 to 2024)</t>
  </si>
  <si>
    <t>To develop a neurodegenerative disease model using iPSC derived from patients with mitochondrial defects.</t>
  </si>
  <si>
    <t>To investigate the changes of proteomes in SARS-CoV-2-infected THP-1 cell line through proteomic profiling.</t>
  </si>
  <si>
    <t>To develop novel anti-SARS-CoV-2 peptides with high potency to be utilized as COVID-19 therapies</t>
  </si>
  <si>
    <t>To produce a fully developed electrochemical sensor prototype for a selective detection of vitamin D based on MIP-modified nanomaterial electrodes that is able to read signals for both milk sample matrix and serum.</t>
  </si>
  <si>
    <t>The assessment of nutrient and non-nutrient composition, the health advantages of PUFA, and the potential health risk from heavy metals (evaluation of Hg as the primary metal) through consumption of fish and seafood are useful for managing risk and preventing diseases associated to nutrition</t>
  </si>
  <si>
    <t>To evaluate in vitro antiviral effect of selected DNDi repurposed drug candidates against 4 dengue virus serotypes.</t>
  </si>
  <si>
    <t>To estimate the proportion of bacterial and viral respiratory coinfections among COVID-19 brought-in-dead (BID) cases.</t>
  </si>
  <si>
    <t xml:space="preserve"> To study on the composition of gut microbiota associated with insecticides resistance in Aedes aegypti mosquito.
To correlates the diversity of gut microbiomes in relation to different susceptibility level of insecticide in resistant Aedes aegypti.</t>
  </si>
  <si>
    <t xml:space="preserve"> To measure changes in pro-inflammatory markers pre-and post intervention in overweight and obese adults
To measure changes in lipidomic profiles pre-and post intervention in overweight and obese adults
To study the association of lipidomic profiles with pro-inflammatory markers in overweight and obese adults</t>
  </si>
  <si>
    <t>To characterise the common genetic variants in the study population carried by people with first-onset myocardial infarction and the control population.</t>
  </si>
  <si>
    <t>To optimize the selected mammalian cell lines to be established as the mammalian expression system for the construction of SARS-CoV-2 virus-like particles</t>
  </si>
  <si>
    <t xml:space="preserve"> To identify Sabah local rice varieties with anti-diabetic bioactive compounds.
2.To identify Sabah local rice varieties with high amylose and low glycaemic content.
3.To determine the nutritional composition and heavy metal contents of the Sabah local rice varieties</t>
  </si>
  <si>
    <t>To determine the stability of undiluted injection Midazolam solution in glass amber bottle under different temperature.</t>
  </si>
  <si>
    <t xml:space="preserve"> To determine prevalence of thyroid dysfunction in hospitalised confirmed COVID-19 cases.
To analyse prevalence of euthyroid sick syndrome in hospitalised confirmed COVID-19
To determine the association of TSH and fT3 with the severity of COVID-19 illness.</t>
  </si>
  <si>
    <t>To determine sarcopenia risk and its association characteristics</t>
  </si>
  <si>
    <t>To determine the quality of refractive error care provided by Optometry practices in Klang Valley, Malaysia i. To determine proportion of optimally prescribed spectacles among Optometry practices in Malaysia ii. To determine the association of optimally prescribed spectacles with subjective patient outcomes (vision and comfort with spectacles)</t>
  </si>
  <si>
    <t>To determine the efficacy of virtual reality modules as an adjunct therapy in improving GAD-7 score among patients with generalized anxiety disorders.</t>
  </si>
  <si>
    <t xml:space="preserve"> To explore the perspectives of the organising dental officers and religious institution representatives on the KOA initiative’s facilitating factors and barriers to implementing the programme.
To explore the perspectives of the participating community members on the acceptability of the KOA initiatives.
To explore suggestions for improving KOA initiatives among participating community members, organising dental officers and religious institution representatives.</t>
  </si>
  <si>
    <t xml:space="preserve"> To describe the demographic, causes and characteristics of maxillofacial trauma in 3 major MOH hospitals in Malaysia
2. To estimate the direct treatment costs and their cost components in the treatment of maxillofacial trauma
3. To identify factors affecting the treatment costs of maxillofacial trauma in term of severity, socio demographic and type of injuries</t>
  </si>
  <si>
    <t xml:space="preserve"> To study the correlation of body surface anatomy measurement and insertion length of umbilical catheter required to achieve correct positioning of umbilical venous catheter.
To build a regression model to predict the insertion length of umbilical catheter required to achieve correct positioning of umbilical venous catheter.</t>
  </si>
  <si>
    <t xml:space="preserve">To determine the effects of the moisturising cream containing palm-oil derived vitamin E concentrate on resolving PPE (NCI-CTCAE grade 1 to 0) in patients receiving a chemotherapy regime containing capecitabine, compared with placebo, in addition to urea-based cream and standard of care
</t>
  </si>
  <si>
    <t xml:space="preserve"> To investigate the patient radiation dose received with the used of diagnostic radiology and dental equipment in the medical facilities in Malaysia.
To evaluate the trends in number of cases in medical radiation exposure in Malaysia.
To determine corresponding the number of personnel in selected site involved in diagnostic radiology and dental radiology in Malaysia.
To identify gaps in treatment capabilities and possible unwarranted dose variations for the same radiological procedure in different facilities in Malaysia.
To determine the annual collective effective dose to the Malaysian population from different disciplines and the relative contributions from various diagnostic procedures.
To review and compare local patient radiation dose status with the DRL recommended by the international organizations.</t>
  </si>
  <si>
    <t xml:space="preserve"> To determine the effect of high dose IV Vitamin C as an adjunct to the standard of care versus placebo for patients with severe pneumonia on ventilation-free days at 28 days.
To investigate the effect of high dose IV Vitamin C as an adjunct to the standard of care versus placebo for patients with severe pneumonia on the following: • Difference of total SOFA score between baseline and post 16th dose • CRP level at baseline, post 8th dose and post 16th dose • Daily noradrenaline equivalent dose (NED) during treatment phase (Day 0 to Day 4) • Vasopressor-free days at 28 days • ICU-free days at 28 days • All-cause mortality to day 28 • Hospital-free days at 60 days • Barthel index of activities of daily living between baseline and day 60
To monitor the progression of plasma ascorbic level from baseline to post 8th dose</t>
  </si>
  <si>
    <t xml:space="preserve"> To investigate the degree that intensive LDL-C reduction within 3 months of hospital discharge with acute myocardial infarction would impact 1-year major adverse cardiovascular events.s
To determine predictors of suboptimal LDL-C reduction at 3 months after acute myocardial infarction.</t>
  </si>
  <si>
    <t>To develop deep learning models for diagnosis of corneal ulcer.</t>
  </si>
  <si>
    <t>To determine markers of LVDD and HFpEF in T2DM patients</t>
  </si>
  <si>
    <t>To evaluate the benefit of oral antivirals (nirmatrelvir plus ritonavir or molnupiravir) for treatment of COVID-19 in reducing COVID-19 related hospitalization and deaths from any cause among high risk COVID-19 patients</t>
  </si>
  <si>
    <t>To test the feasibility of CODIQ-My solution for monitoring of asymptomatic COVID-19 patients admitted to designated COVID-19 quarantine centres.</t>
  </si>
  <si>
    <t>To develop and validate image AI using skin images of leprosy patients</t>
  </si>
  <si>
    <t>To develop, implement and evaluate an intervention package for malnourished among older adults</t>
  </si>
  <si>
    <t>To analyse the coverage, effectiveness and cost-effectiveness of NCD screening approaches (for diabetes and hypertension) in Malaysia.</t>
  </si>
  <si>
    <t>To understand the providers’ implementation issues and community acceptability of home visits in AVOHP and explore strategies for improvement</t>
  </si>
  <si>
    <t xml:space="preserve"> To determine the effectiveness of AED deployment in public locations in Penang.
To determine the incidents and clinical outcomes of OHCA in public healthcare facilities.
To develop a Markov decision model intended for evaluating the cost-effectiveness of AED deployment.
To perform a cost-effectiveness analysis of AED deployment in public locations in Penang compared to no AED, from a societal perspective.
To determine factors that influence the cost-effectiveness of AED deployment through sensitivity analysis</t>
  </si>
  <si>
    <t xml:space="preserve">Rosilawati Binti Rasli </t>
  </si>
  <si>
    <t>To determine the prevalence of metabolic syndrome among the adult population aged 18 years and above in Malaysia
To determine the prevalence of metabolic dysfunction-associated fatty liver disease among the adult population aged 18 years and above in Malaysia</t>
  </si>
  <si>
    <t>To evaluate the implementation of virtual clinics in the public primary care setting
To explore the practice and challenges of implementing virtual clinics in Malaysia
To explore factors and strategies that can strengthen the sustainability of virtual clinics in Malaysia
To evaluate patients' perspectives on the usability of virtual clinic services in Malaysia</t>
  </si>
  <si>
    <t>To develop deep learning algorithm to classify ECG and quantify heart rate, respiratory rate and falls and activities of daily lives (ADLs) detection.
b. To develop remote monitoring application for the multi-sensor RPM patch device
c. To evaluate diagnostic performance of the RPM patch device when benchmarked against standard monitoring procedures in patients.</t>
  </si>
  <si>
    <t>NMRR ID-23-00284-XRF</t>
  </si>
  <si>
    <t>MRG-2023-IMR-28</t>
  </si>
  <si>
    <t>Asessing Health Vulnerability to Climate Change Among small Island Communities</t>
  </si>
  <si>
    <t>RAHEEL NAZAKAT</t>
  </si>
  <si>
    <t>NMRR ID-22-02017-13D</t>
  </si>
  <si>
    <t>MRG-2023-IMR-29</t>
  </si>
  <si>
    <t>Exploratory of Plasma N-glycan Profiling as Signatures for Type 2 Diabetes Mellitus Patients and Healthy Individuals by Maldi TOF/TOF: A Pilot Study</t>
  </si>
  <si>
    <t>DR SALINA ABDUL RAHMAN</t>
  </si>
  <si>
    <t>NMRR ID-23-00540-UHV</t>
  </si>
  <si>
    <t>MRG-2023-IMR-30</t>
  </si>
  <si>
    <t>Elucidation of the bioactive constituents of Eurycoma longifolia root and its underlying mechanism against SARS-CoV-2 virus</t>
  </si>
  <si>
    <t>NORAZLAN MOHMAD MISNAN</t>
  </si>
  <si>
    <t>NMRR ID-23-02870-FAM</t>
  </si>
  <si>
    <t>MRG-2023-IMR-31</t>
  </si>
  <si>
    <t>IN VITRO ANTI-DIABETIC AND BIOAVAILABILITY STUDIES OF RED DRAGON FRUIT PEEL (HYLOCEREUS POLYRHIZUS L.) EXTRACT: NON-ENCAPSULATED AND NANOENCAPSULATED</t>
  </si>
  <si>
    <t>ASWIR ABD RASHED</t>
  </si>
  <si>
    <t>NMRR ID-23-00607-MNB</t>
  </si>
  <si>
    <t>MRG-2023-IMR-32</t>
  </si>
  <si>
    <t>In vitro characterization of SARS-CoV-2 mRNA construct and translational products</t>
  </si>
  <si>
    <t>CHING YEE MING</t>
  </si>
  <si>
    <t>NMRR ID-23-01040-JHL</t>
  </si>
  <si>
    <t>MRG-2023-IMR-33</t>
  </si>
  <si>
    <t>Characterization of ERG and FKS Genes Mutation in Candida spp.</t>
  </si>
  <si>
    <t>DR TAN XUE TING</t>
  </si>
  <si>
    <t>MRG-2023-MOH-17</t>
  </si>
  <si>
    <t>Impact of molecular diagnostics accelerated access in managing children with central nervous system infections: A quasi-experimental study</t>
  </si>
  <si>
    <t>DR TOH TECK HOCK</t>
  </si>
  <si>
    <t>CTH</t>
  </si>
  <si>
    <t>NMRR ID-23-00732-DGR</t>
  </si>
  <si>
    <t>MRG-2023-ICR-05</t>
  </si>
  <si>
    <t>NMRR ID-23-01542-RPR</t>
  </si>
  <si>
    <t>MRG-2023-IKU-04</t>
  </si>
  <si>
    <t>National Health and Morbidity Survey (NHMS) 2024: Nutrition Survey</t>
  </si>
  <si>
    <t>DR AHMAD ALI HAJI ZAINUDDIN</t>
  </si>
  <si>
    <t>TIDAK LULUS</t>
  </si>
  <si>
    <t>NMRR ID-23-00627-A75</t>
  </si>
  <si>
    <t>MRG-2023-P.PENGURUS-01</t>
  </si>
  <si>
    <t>Identification of autoantibody-defined subgroups among the Malaysian systemic lupus erythematosus patients based on SLE-associated autoantibody profile</t>
  </si>
  <si>
    <t>PP</t>
  </si>
  <si>
    <t>TAN LAY KIM</t>
  </si>
  <si>
    <t xml:space="preserve"> To determine the prevalence of antimicrobial resistance in selected bacterial isolates and to calculate environmental risk assessment of antibiotics residues in dairy farms.</t>
  </si>
  <si>
    <t>Primary Objective:
1. To compare the titer of binding and neutralizing antibodies after the first dose of Pfizer-BioNTech and Sinovac vaccination among recovered COVID-
19 patients and non-infected COVID-19 subjects.
Secondary Objective:
1. To compare the immunophenotypes of B cells and T cells after the first dose of Pfizer-BioNTech and Sinovac vaccination among recovered COVID-
19 patients and non-infected COVID-19 subjects.
2. To compare the B cells and T cells responses after the first dose among Pfizer-BioNTech and Sinovac vaccination of recovered COVID-19 patients
and non-infected COVID-19 subjects.</t>
  </si>
  <si>
    <t>MRG-2021-IPSK-02</t>
  </si>
  <si>
    <t>MRG-2021-MOH-04</t>
  </si>
  <si>
    <t>MRG-2021-MOH-09</t>
  </si>
  <si>
    <t>MRG-2021-MOH-11</t>
  </si>
  <si>
    <t>MRG-2021-MOH-12</t>
  </si>
  <si>
    <t>Primary Objective: To determine the prevalence of household in small island with high health vulnerability towards the impact of climate change
Specific Objective 1: To determine the exposure index of small island communities towards the impact of climate change
Specific Objective 2: To determine the sensitivity index of small island communities towards the impact of climate change
Specific Objective 3: To determine the adaptive capacity index of small island communities towards the impact of climate change</t>
  </si>
  <si>
    <t>To determine N-glycan profiles from human plasma in normal individuals, pre diabetes and type 2 diabetes patients using mass spectrometry approach.
1. To apply glycoprotein solubilisation and N-glycan release approach in plasma and its demonstration of N-glycan profiles from 3 groups namely normal individuals, pre diabetes and type 2 diabetes patients
2. To identify and established N-glycan profiles in control, pre diabetes and type 2 diabetes patient produce in these three groups.
3. To determine potential different N-glycans signature in normal individuals, pre diabetes and type 2 diabetes patients</t>
  </si>
  <si>
    <t>To identify bioactive compounds from E. longifolia root using in silico molecular docking and dynamics simulation.
To validate the in silico model through in vitro assessment of the predicted bioactive compounds
To elucidate the mechanism of bioactive compounds as antiviral agent using cell metabolomics approach.</t>
  </si>
  <si>
    <t>General objective: To determine the in vitro anti-diabetic potential of Hylocereus polyrhizus peels (RDPE) extract and its bioavailability via a simulated gastrointestinal model
Objective 1: To identify the bioactive compounds with anti-diabetic activity derived from Hylocereus polyrhizus peels (RDPE) extract
Objective 2: To determine the in vitro anti-diabetic, cytotoxicity, bio-accessibility and bioavailability of the RDPE extract
Objective 3: To optimize nano-encapsulation of RDPE extract
Objective 4: To determine and compare the in vitro anti-diabetic, cytotoxicity, bio-accessibility and bioavailability of the nano-encapsulated RDPE with non-encapsulated extract</t>
  </si>
  <si>
    <t>To characterize the SARS-CoV-2 protein translated from in vitro transcribed mRNA.</t>
  </si>
  <si>
    <t>To determine the susceptibility patterns and mutation in FKS and ERG genes in Candida spp.</t>
  </si>
  <si>
    <t>1) To examine the effect of on-site molecular diagnostics on antibiotic/antiviral usage in Sarawak
2) To study the pathogens associated with CNS infection in children
3) To identify and characterise the clinical and laboratory features of children with and without viral CNS infections.
4) To describe the effect of viral CNS infections on the development of children under five years.
5) To compare developmental outcomes of children with and without viral CNS infection</t>
  </si>
  <si>
    <t xml:space="preserve"> Phase 1
Primary objectives:
To develop an mHealth behavioral intervention in the form of a
health communication programme that disseminates a series of
infographic messages via a social messaging application.
Phase 2
Primary objectives:
i) To determine if the developed mHealth behavioral intervention
improves the following practices:
a) Frequency of breast self-examination (BSE)
b) Participation in breast cancer screening including clinical breast
examination (CBE) or mammogram screening</t>
  </si>
  <si>
    <t>To derive a DR risk score to be used as a clinical decision support system for Ministry of Health (MOH) primary care setting</t>
  </si>
  <si>
    <t>To determine the food insecurity, meal pattern, habitual food intake, nutrient intake, food labelling, nutritional status and physical activity pattern, anaemia status, folate status, iodine status, complementary feeding and breastfeeding status among population in Malaysia.</t>
  </si>
  <si>
    <t>END REPORT\44705 Dr Habibah.pdf</t>
  </si>
  <si>
    <t>NMRR ID-23-02149-TBZ</t>
  </si>
  <si>
    <t>MRG-2023-IPSK-05</t>
  </si>
  <si>
    <t>Exploring avoidable hospitalisations and their contributing factors in Malaysia</t>
  </si>
  <si>
    <t>DR SHAKIRAH BINTI MD. SHARIF</t>
  </si>
  <si>
    <t>To describe hospitalisations due to chronic ACSCs from 2015-2022.</t>
  </si>
  <si>
    <t>To estimate the cost of chronic ACSC-related hospitalisations in Malaysian public hospitals.</t>
  </si>
  <si>
    <t>To explore sociodemographic and geographical differences in magnitude and characteristics of chronic ACSCs.</t>
  </si>
  <si>
    <t>To identify potential contributors to avoidable hospitalisation due to selected ACSC from a providers’ perspective.</t>
  </si>
  <si>
    <t>To evaluate the autoantibody profiles in the Malaysian patients with systemic lupus erythematosus (SLE) for the identification of autoantibody-defined SLE subgroups</t>
  </si>
  <si>
    <t>To determine the immune response against SARS-CoV-2, disease incidence, and vaccine safety over time among the high-risk and healthy adult recipients of six (6) COVID-19 vaccines in Malaysia B. Primary specific objectives 1. To determine the seroconversion rates of binding and neutralizing antibodies against SARS-CoV-2 at nine (9) different time points over two (2) years among the recipients of different vaccines 2. To compare the seroconversion rates at different time points for each vaccine 3. To compare the seroconversion rates at each time point between different vaccines C. Secondary specific objectives 4. To determine the level of T- &amp; B-cell response, the prevalence of saliva antibodies against SAR-CoV-2 at four (4) different time points over three (3) months among the recipients of different vaccines 5. To estimate the two-year cumulative incidence of symptomatic COVID-19 post-vaccination 6. To characterize the severity and disease outcome of symptomatic COVID-19 infection post-vaccination 7. To estimate the incidence of adverse events following immunization 8. To estimate the seroconversion rates of binding and neutralizing antibodies against SARS-CoV-2 at nine (9) different time points over two (2) years among the recipients of different vaccines at private clinics</t>
  </si>
  <si>
    <t>MRG-2021-MOH-08</t>
  </si>
  <si>
    <t>MRG-2021-MOH-07</t>
  </si>
  <si>
    <t>MRG-2021-ENG-01</t>
  </si>
  <si>
    <t>MRG-2021-ENG-02</t>
  </si>
  <si>
    <t>END REPORT\55227 ir maya.pdf</t>
  </si>
  <si>
    <t>END REPORT\59680 Farhana Aminuddin.pdf</t>
  </si>
  <si>
    <t>END REPORT\53249 Nur Azmiah.pdf</t>
  </si>
  <si>
    <t>END REPORT\59255 Dr Nur Jihan.pdf</t>
  </si>
  <si>
    <t>END REPORT\58257 Khairulnissa Abd Kadir.pdf</t>
  </si>
  <si>
    <t>MRG-2024-IMR-01</t>
  </si>
  <si>
    <t>MRG-2024-IMR-02</t>
  </si>
  <si>
    <t>MRG-2024-IMR-03</t>
  </si>
  <si>
    <t>MRG-2024-IPSK-01</t>
  </si>
  <si>
    <t>MRG-2024-ICR-01</t>
  </si>
  <si>
    <t>MRG-2024-ICR-02</t>
  </si>
  <si>
    <t>MRG-2024-IKU-01</t>
  </si>
  <si>
    <t>MRG-2024-MOH-01</t>
  </si>
  <si>
    <t>MRG-2024-MOH-02</t>
  </si>
  <si>
    <t>NMRR ID-23-02206-K9R</t>
  </si>
  <si>
    <t>NMRR ID-23-02207-UKM</t>
  </si>
  <si>
    <t>NMRR ID-23-00773-UCU</t>
  </si>
  <si>
    <t>NMRR ID-23-02197-KTT</t>
  </si>
  <si>
    <t>NMRR ID-23-01015-XQ2</t>
  </si>
  <si>
    <t>NMRR ID-23-01983-QSM</t>
  </si>
  <si>
    <t>NMRR ID-23-01544-NPE</t>
  </si>
  <si>
    <t>NMRR ID-23-02467-3JV</t>
  </si>
  <si>
    <t>NMRR ID-22-01538-JUD</t>
  </si>
  <si>
    <t>Exploring neuroprotective potential: Hibiscus sabdariffa L. derived product; Si Roja in the Parkinson’s disease zebrafish model</t>
  </si>
  <si>
    <t>Potential herb-drug interaction of Hibiscus sabdariffa L. derived product; Si Roja via cytochrome P450 isoform, CYP3A4</t>
  </si>
  <si>
    <t>In vitro susceptibility of clinical carbapenem-resistant Enterobacterales Isolates to Aztreonam/Avibactam, Cefiderocol, Eravacycline, and Plazomicin using disk diffusion, E-test, and micro broth dilution.</t>
  </si>
  <si>
    <t>Navigating Colorectal Cancer Screening: A Mixed-Methods Approach</t>
  </si>
  <si>
    <t>Development of breathing flow rates as a biophysical marker and AI-assisted breathing sensors for the detection of asthma and chronic obstructive airway diseases</t>
  </si>
  <si>
    <t>Cardiovascular risk prediction in people living with HIV</t>
  </si>
  <si>
    <t>Population-Based Study Of The Prevalence Of Chronic Kidney Disease Among Adults In Malaysia 2024</t>
  </si>
  <si>
    <t>Early intravenous to oral antibiotic switch in uncomplicated Staphylococcus aureus bacteraemia: The EVOS randomized controlled trial</t>
  </si>
  <si>
    <t>Association of Immunogenomics markers in the Human Leukocyte Antigen (HLA) Coding Genes and Generalized Pustular Psoriasis (GPP) in Sarawak</t>
  </si>
  <si>
    <t>NCD / PM</t>
  </si>
  <si>
    <t>POO CHIN LONG</t>
  </si>
  <si>
    <t>DR NIK AINA SYAZANA NIK ZAINUDDIN</t>
  </si>
  <si>
    <t>DR HABIB ABDUL HAKIM BIN ESA</t>
  </si>
  <si>
    <t>DR DIANE CHONG WOEI QUAN</t>
  </si>
  <si>
    <t>WILLIAM LAW KIAN BOON</t>
  </si>
  <si>
    <t>DR AMY HWONG WEN YEA</t>
  </si>
  <si>
    <t>DR THAMIL ARASU SAMINATHAN</t>
  </si>
  <si>
    <t>DR LIM CHEE LOON</t>
  </si>
  <si>
    <t>DR INGRID TING PAO LIN</t>
  </si>
  <si>
    <t>2026</t>
  </si>
  <si>
    <t>2027</t>
  </si>
  <si>
    <t>To evaluate neuroprotective effect of Sí Roja in MPTP-treated zebrafish</t>
  </si>
  <si>
    <t>To evaluate the potential interaction of Hibiscus sabdariffa L. derived product, Si Roja with the selected drugs related with CYP450 enzymes, specifically its isoforms, CYP3A4</t>
  </si>
  <si>
    <t>To determine in vitro susceptibility of ATM/AVI, FDC, PLZ, and ERV towards locally isolated clinical carbapenem-resistant Enterobacterales CRE.</t>
  </si>
  <si>
    <t>To identify strategies aimed at increasing colorectal cancer screening uptake and reducing socioeconomic inequalities in iFOBT and colonoscopy screening.</t>
  </si>
  <si>
    <t>To develop volumetric air flow (VAF) as a biophysical marker for lung diseases such as COAD and asthma.</t>
  </si>
  <si>
    <t>To evaluate the performance of D:A:D and other common CV prediction models for 5-year cardiovascular risk in PLHIV and if required, to improve the identified best fit model’s performance through model updating techniques.
2. To determine the cumulative incidence and rate of composite CV events in PLHIV in Malaysia</t>
  </si>
  <si>
    <t>To determine the prevalence of CKD among adults in Malaysia</t>
  </si>
  <si>
    <t>To describe the HLA allele specificities in GPP patients in native ethnicity of Sarawak</t>
  </si>
  <si>
    <t>MRG-2024-IMR-04</t>
  </si>
  <si>
    <t xml:space="preserve">NMRR ID-23-02188-BI7                          </t>
  </si>
  <si>
    <t>Phase II: Validation of a Set of Mechanistic Biomarkers for Clinical Decision Making in Dengue Infection</t>
  </si>
  <si>
    <t>To validate a set of biomarkers previously identified from sequencing approach for the use as diagnostic markers and clinical decision making in dengue infection.</t>
  </si>
  <si>
    <t xml:space="preserve">DR JEYANTHI A/P SUPPIAH </t>
  </si>
  <si>
    <t>MRG-2024-IKU-02</t>
  </si>
  <si>
    <t xml:space="preserve">NMRR ID-23-01543-RV5                    </t>
  </si>
  <si>
    <t>Malaysian Community Salt Intake Survey 2024 (MyCoSS 2.0)</t>
  </si>
  <si>
    <t>To determine the prevalence of high sodium intake among the Malaysian adult</t>
  </si>
  <si>
    <t>population</t>
  </si>
  <si>
    <t>NURUL HUDA BINTI IBRAHIM</t>
  </si>
  <si>
    <t>END REPORT\51677 dr rozainanee.pdf</t>
  </si>
  <si>
    <t>END REPORT\58287 norizah.pdf</t>
  </si>
  <si>
    <t>END REPORT\57629 dr lim.pdf</t>
  </si>
  <si>
    <t>END REPORT\56371 norfarhana.pdf</t>
  </si>
  <si>
    <t>END REPORT\55108 dr rafiza.pdf</t>
  </si>
  <si>
    <t>END REPORT\53024 dr sophia.pdf</t>
  </si>
  <si>
    <t>END REPORT\52136 dr noraishah.pdf</t>
  </si>
  <si>
    <t>END REPORT\51680 sophia.pdf</t>
  </si>
  <si>
    <t>END REPORT\51091 dr christina.pdf</t>
  </si>
  <si>
    <t>END REPORT\50877 dr zuraifah.pdf</t>
  </si>
  <si>
    <t xml:space="preserve">END REPORT\48428 dr norafiza.pdf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</si>
</sst>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M&quot;#,##0.00;[Red]\-&quot;RM&quot;#,##0.00"/>
    <numFmt numFmtId="42" formatCode="_-&quot;RM&quot;* #,##0_-;\-&quot;RM&quot;* #,##0_-;_-&quot;RM&quot;* &quot;-&quot;_-;_-@_-"/>
    <numFmt numFmtId="44" formatCode="_-&quot;RM&quot;* #,##0.00_-;\-&quot;RM&quot;* #,##0.00_-;_-&quot;RM&quot;* &quot;-&quot;??_-;_-@_-"/>
    <numFmt numFmtId="43" formatCode="_-* #,##0.00_-;\-* #,##0.00_-;_-* &quot;-&quot;??_-;_-@_-"/>
    <numFmt numFmtId="164" formatCode="&quot;RM&quot;#,##0.00"/>
    <numFmt numFmtId="165" formatCode="mmm\-yyyy"/>
    <numFmt numFmtId="166" formatCode="_-&quot;RM&quot;* #,##0_-;\-&quot;RM&quot;* #,##0_-;_-&quot;RM&quot;* &quot;-&quot;??_-;_-@_-"/>
  </numFmts>
  <fonts count="30" x14ac:knownFonts="1">
    <font>
      <sz val="11"/>
      <color theme="1"/>
      <name val="Calibri"/>
      <family val="2"/>
      <scheme val="minor"/>
    </font>
    <font>
      <sz val="11"/>
      <color theme="1"/>
      <name val="Calibri"/>
      <family val="2"/>
      <scheme val="minor"/>
    </font>
    <font>
      <b/>
      <sz val="10"/>
      <color rgb="FFFF0000"/>
      <name val="Calibri"/>
      <family val="2"/>
      <scheme val="minor"/>
    </font>
    <font>
      <sz val="10"/>
      <name val="Calibri"/>
      <family val="2"/>
      <scheme val="minor"/>
    </font>
    <font>
      <sz val="10"/>
      <color theme="1"/>
      <name val="Calibri"/>
      <family val="2"/>
      <scheme val="minor"/>
    </font>
    <font>
      <sz val="10"/>
      <name val="Arial Narrow"/>
      <family val="2"/>
    </font>
    <font>
      <strike/>
      <sz val="10"/>
      <color theme="1"/>
      <name val="Calibri"/>
      <family val="2"/>
      <scheme val="minor"/>
    </font>
    <font>
      <sz val="9"/>
      <color theme="1"/>
      <name val="Calibri"/>
      <family val="2"/>
      <scheme val="minor"/>
    </font>
    <font>
      <sz val="8"/>
      <name val="Calibri"/>
      <family val="2"/>
      <scheme val="minor"/>
    </font>
    <font>
      <sz val="10"/>
      <color rgb="FF000000"/>
      <name val="Calibri"/>
      <family val="2"/>
      <scheme val="minor"/>
    </font>
    <font>
      <sz val="10"/>
      <color theme="1"/>
      <name val="Arial Narrow"/>
      <family val="2"/>
    </font>
    <font>
      <u/>
      <sz val="11"/>
      <color theme="10"/>
      <name val="Calibri"/>
      <family val="2"/>
      <scheme val="minor"/>
    </font>
    <font>
      <sz val="9.5"/>
      <color rgb="FF000000"/>
      <name val="Calibri"/>
      <family val="2"/>
      <scheme val="minor"/>
    </font>
    <font>
      <sz val="9"/>
      <color rgb="FF000000"/>
      <name val="Calibri"/>
      <family val="2"/>
      <scheme val="minor"/>
    </font>
    <font>
      <sz val="9"/>
      <name val="Segoe UI"/>
      <family val="2"/>
    </font>
    <font>
      <b/>
      <sz val="9"/>
      <color indexed="81"/>
      <name val="Tahoma"/>
      <family val="2"/>
    </font>
    <font>
      <sz val="9"/>
      <color indexed="81"/>
      <name val="Tahoma"/>
      <family val="2"/>
    </font>
    <font>
      <b/>
      <sz val="10"/>
      <color rgb="FF0000FF"/>
      <name val="Calibri"/>
      <family val="2"/>
      <scheme val="minor"/>
    </font>
    <font>
      <b/>
      <sz val="10"/>
      <color rgb="FF3333CC"/>
      <name val="Calibri"/>
      <family val="2"/>
      <scheme val="minor"/>
    </font>
    <font>
      <sz val="10"/>
      <color theme="1"/>
      <name val="Arial"/>
      <family val="2"/>
    </font>
    <font>
      <b/>
      <sz val="11"/>
      <color rgb="FFFF0000"/>
      <name val="Calibri"/>
      <family val="2"/>
      <scheme val="minor"/>
    </font>
    <font>
      <sz val="10"/>
      <color rgb="FF1F2937"/>
      <name val="Calibri"/>
      <family val="2"/>
      <scheme val="minor"/>
    </font>
    <font>
      <sz val="9"/>
      <name val="Calibri"/>
      <family val="2"/>
      <scheme val="minor"/>
    </font>
    <font>
      <sz val="11"/>
      <name val="Calibri"/>
      <family val="2"/>
      <scheme val="minor"/>
    </font>
    <font>
      <sz val="11"/>
      <color rgb="FF000000"/>
      <name val="Calibri"/>
      <family val="2"/>
      <scheme val="minor"/>
    </font>
    <font>
      <sz val="9"/>
      <color rgb="FFFF0000"/>
      <name val="Calibri"/>
      <family val="2"/>
      <scheme val="minor"/>
    </font>
    <font>
      <sz val="9"/>
      <color theme="0"/>
      <name val="Calibri"/>
      <family val="2"/>
      <scheme val="minor"/>
    </font>
    <font>
      <sz val="10"/>
      <color rgb="FF222222"/>
      <name val="Calibri"/>
      <family val="2"/>
      <scheme val="minor"/>
    </font>
    <font>
      <sz val="10"/>
      <name val="Calibri"/>
      <family val="2"/>
    </font>
    <font>
      <u/>
      <sz val="11"/>
      <color theme="4" tint="-0.249977111117893"/>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14999847407452621"/>
      </left>
      <right/>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D9D9D9"/>
      </left>
      <right style="thin">
        <color rgb="FFD9D9D9"/>
      </right>
      <top style="thin">
        <color rgb="FFD9D9D9"/>
      </top>
      <bottom style="thin">
        <color rgb="FFD9D9D9"/>
      </bottom>
      <diagonal/>
    </border>
    <border>
      <left style="thin">
        <color theme="0" tint="-0.14999847407452621"/>
      </left>
      <right style="thin">
        <color theme="0" tint="-0.14999847407452621"/>
      </right>
      <top style="thin">
        <color rgb="FFD9D9D9"/>
      </top>
      <bottom style="thin">
        <color theme="0" tint="-0.14999847407452621"/>
      </bottom>
      <diagonal/>
    </border>
    <border>
      <left/>
      <right/>
      <top style="thin">
        <color indexed="64"/>
      </top>
      <bottom/>
      <diagonal/>
    </border>
    <border>
      <left style="thin">
        <color indexed="64"/>
      </left>
      <right style="thin">
        <color indexed="64"/>
      </right>
      <top/>
      <bottom/>
      <diagonal/>
    </border>
    <border>
      <left style="thin">
        <color theme="0" tint="-0.14999847407452621"/>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thin">
        <color theme="1"/>
      </bottom>
      <diagonal/>
    </border>
    <border>
      <left style="thin">
        <color theme="1"/>
      </left>
      <right/>
      <top/>
      <bottom/>
      <diagonal/>
    </border>
    <border>
      <left style="thin">
        <color indexed="64"/>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s>
  <cellStyleXfs count="1918">
    <xf numFmtId="0" fontId="0" fillId="0" borderId="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21">
    <xf numFmtId="0" fontId="0" fillId="0" borderId="0" xfId="0"/>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wrapText="1"/>
    </xf>
    <xf numFmtId="0" fontId="0" fillId="2" borderId="2" xfId="0" applyFill="1" applyBorder="1" applyAlignment="1">
      <alignment horizontal="center" vertical="center" wrapText="1"/>
    </xf>
    <xf numFmtId="14"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center" vertical="center"/>
    </xf>
    <xf numFmtId="44" fontId="0" fillId="0" borderId="0" xfId="1" applyFont="1"/>
    <xf numFmtId="44" fontId="0" fillId="4" borderId="2" xfId="1" applyFont="1" applyFill="1" applyBorder="1" applyAlignment="1">
      <alignment horizontal="center"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4" fillId="0" borderId="0" xfId="0" applyFont="1"/>
    <xf numFmtId="0" fontId="6"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17" fontId="4" fillId="0" borderId="0" xfId="0" applyNumberFormat="1" applyFont="1" applyAlignment="1">
      <alignment horizontal="center"/>
    </xf>
    <xf numFmtId="44" fontId="4" fillId="0" borderId="0" xfId="1" applyFont="1"/>
    <xf numFmtId="164" fontId="4" fillId="0" borderId="0" xfId="0" applyNumberFormat="1" applyFont="1"/>
    <xf numFmtId="0" fontId="6" fillId="0" borderId="0" xfId="0" applyFont="1" applyAlignment="1">
      <alignment horizontal="center" vertical="center"/>
    </xf>
    <xf numFmtId="164" fontId="6" fillId="0" borderId="0" xfId="0" applyNumberFormat="1" applyFont="1"/>
    <xf numFmtId="164" fontId="7" fillId="0" borderId="0" xfId="1" applyNumberFormat="1" applyFont="1" applyBorder="1" applyAlignment="1">
      <alignment vertical="center"/>
    </xf>
    <xf numFmtId="17" fontId="4" fillId="0" borderId="0" xfId="0" applyNumberFormat="1" applyFont="1" applyAlignment="1">
      <alignment horizontal="center" vertical="center"/>
    </xf>
    <xf numFmtId="8" fontId="4" fillId="0" borderId="0" xfId="1" applyNumberFormat="1" applyFont="1" applyAlignment="1"/>
    <xf numFmtId="0" fontId="0" fillId="4" borderId="1" xfId="0" applyFill="1" applyBorder="1" applyAlignment="1">
      <alignment vertical="center" wrapText="1"/>
    </xf>
    <xf numFmtId="0" fontId="2" fillId="7" borderId="0" xfId="0" applyFont="1" applyFill="1" applyAlignment="1">
      <alignment vertical="center"/>
    </xf>
    <xf numFmtId="0" fontId="3" fillId="7" borderId="4" xfId="0" applyFont="1" applyFill="1" applyBorder="1" applyAlignment="1">
      <alignment vertical="center" wrapText="1"/>
    </xf>
    <xf numFmtId="0" fontId="2" fillId="7" borderId="5" xfId="0" applyFont="1" applyFill="1" applyBorder="1" applyAlignment="1">
      <alignment vertical="center"/>
    </xf>
    <xf numFmtId="0" fontId="3" fillId="7" borderId="6" xfId="0" applyFont="1" applyFill="1" applyBorder="1" applyAlignment="1">
      <alignment vertical="center" wrapText="1"/>
    </xf>
    <xf numFmtId="0" fontId="2" fillId="7" borderId="7" xfId="0" applyFont="1" applyFill="1" applyBorder="1"/>
    <xf numFmtId="0" fontId="3" fillId="7" borderId="4" xfId="0" applyFont="1" applyFill="1" applyBorder="1" applyAlignment="1">
      <alignment wrapText="1"/>
    </xf>
    <xf numFmtId="0" fontId="3" fillId="0" borderId="0" xfId="0" applyFont="1" applyAlignment="1">
      <alignment vertical="top"/>
    </xf>
    <xf numFmtId="0" fontId="2" fillId="7" borderId="6" xfId="0" applyFont="1" applyFill="1" applyBorder="1"/>
    <xf numFmtId="0" fontId="3" fillId="7" borderId="6" xfId="0" applyFont="1" applyFill="1" applyBorder="1" applyAlignment="1">
      <alignment wrapText="1"/>
    </xf>
    <xf numFmtId="0" fontId="2" fillId="7" borderId="8" xfId="0" applyFont="1" applyFill="1" applyBorder="1"/>
    <xf numFmtId="0" fontId="2" fillId="7" borderId="0" xfId="0" applyFont="1" applyFill="1"/>
    <xf numFmtId="0" fontId="2" fillId="7" borderId="10" xfId="0" applyFont="1" applyFill="1" applyBorder="1"/>
    <xf numFmtId="0" fontId="3" fillId="7" borderId="6" xfId="0" applyFont="1" applyFill="1" applyBorder="1" applyAlignment="1">
      <alignment vertical="top"/>
    </xf>
    <xf numFmtId="0" fontId="3" fillId="7" borderId="6" xfId="0" applyFont="1" applyFill="1" applyBorder="1" applyAlignment="1">
      <alignment vertical="center"/>
    </xf>
    <xf numFmtId="0" fontId="3" fillId="7" borderId="4" xfId="0" applyFont="1" applyFill="1" applyBorder="1" applyAlignment="1">
      <alignment vertical="center"/>
    </xf>
    <xf numFmtId="0" fontId="5" fillId="7" borderId="6" xfId="0" applyFont="1" applyFill="1" applyBorder="1" applyAlignment="1">
      <alignment horizontal="center" vertical="center"/>
    </xf>
    <xf numFmtId="0" fontId="2" fillId="7" borderId="4" xfId="0" applyFont="1" applyFill="1" applyBorder="1"/>
    <xf numFmtId="0" fontId="3" fillId="7" borderId="11" xfId="0" applyFont="1" applyFill="1" applyBorder="1" applyAlignment="1">
      <alignment vertical="center"/>
    </xf>
    <xf numFmtId="0" fontId="2" fillId="7" borderId="14" xfId="0" applyFont="1" applyFill="1" applyBorder="1"/>
    <xf numFmtId="0" fontId="3" fillId="7" borderId="4" xfId="0" applyFont="1" applyFill="1" applyBorder="1" applyAlignment="1">
      <alignment vertical="top"/>
    </xf>
    <xf numFmtId="0" fontId="5" fillId="7" borderId="5" xfId="0" applyFont="1" applyFill="1" applyBorder="1" applyAlignment="1">
      <alignment horizontal="center" vertical="center"/>
    </xf>
    <xf numFmtId="17" fontId="4" fillId="0" borderId="0" xfId="1" applyNumberFormat="1" applyFont="1" applyBorder="1" applyAlignment="1">
      <alignment horizontal="center" vertical="center"/>
    </xf>
    <xf numFmtId="17" fontId="4" fillId="0" borderId="0" xfId="1" applyNumberFormat="1" applyFont="1" applyFill="1" applyBorder="1" applyAlignment="1">
      <alignment horizontal="center"/>
    </xf>
    <xf numFmtId="17" fontId="4" fillId="0" borderId="9" xfId="0" applyNumberFormat="1" applyFont="1" applyBorder="1" applyAlignment="1">
      <alignment horizontal="center"/>
    </xf>
    <xf numFmtId="17" fontId="4" fillId="0" borderId="9" xfId="1" applyNumberFormat="1" applyFont="1" applyFill="1" applyBorder="1" applyAlignment="1">
      <alignment horizontal="center"/>
    </xf>
    <xf numFmtId="17" fontId="4" fillId="7" borderId="7" xfId="0" applyNumberFormat="1" applyFont="1" applyFill="1" applyBorder="1" applyAlignment="1">
      <alignment horizontal="center"/>
    </xf>
    <xf numFmtId="17" fontId="4" fillId="7" borderId="6" xfId="1" applyNumberFormat="1" applyFont="1" applyFill="1" applyBorder="1" applyAlignment="1">
      <alignment horizontal="center"/>
    </xf>
    <xf numFmtId="17" fontId="4" fillId="7" borderId="6" xfId="0" applyNumberFormat="1" applyFont="1" applyFill="1" applyBorder="1" applyAlignment="1">
      <alignment horizontal="center" vertical="center"/>
    </xf>
    <xf numFmtId="17" fontId="4" fillId="7" borderId="6" xfId="1" applyNumberFormat="1" applyFont="1" applyFill="1" applyBorder="1" applyAlignment="1">
      <alignment horizontal="center" vertical="center"/>
    </xf>
    <xf numFmtId="42" fontId="4" fillId="7" borderId="16" xfId="0" applyNumberFormat="1" applyFont="1" applyFill="1" applyBorder="1" applyAlignment="1">
      <alignment horizontal="center" vertical="center"/>
    </xf>
    <xf numFmtId="42" fontId="4" fillId="7" borderId="6" xfId="1" applyNumberFormat="1" applyFont="1" applyFill="1" applyBorder="1" applyAlignment="1">
      <alignment horizontal="center" vertical="center"/>
    </xf>
    <xf numFmtId="0" fontId="3" fillId="0" borderId="6" xfId="0" applyFont="1" applyBorder="1" applyAlignment="1">
      <alignment horizontal="left" vertical="center"/>
    </xf>
    <xf numFmtId="0" fontId="5" fillId="0" borderId="6" xfId="0" applyFont="1" applyBorder="1" applyAlignment="1">
      <alignment horizontal="center" vertical="center"/>
    </xf>
    <xf numFmtId="0" fontId="3" fillId="7" borderId="6" xfId="0" applyFont="1" applyFill="1" applyBorder="1" applyAlignment="1">
      <alignment horizontal="left" vertical="center"/>
    </xf>
    <xf numFmtId="0" fontId="2" fillId="7" borderId="6" xfId="0" applyFont="1" applyFill="1" applyBorder="1" applyAlignment="1">
      <alignment vertical="center"/>
    </xf>
    <xf numFmtId="17" fontId="4" fillId="0" borderId="6" xfId="1" applyNumberFormat="1" applyFont="1" applyBorder="1" applyAlignment="1">
      <alignment horizontal="center" vertical="center"/>
    </xf>
    <xf numFmtId="0" fontId="4" fillId="7" borderId="6" xfId="0" applyFont="1" applyFill="1" applyBorder="1" applyAlignment="1">
      <alignment horizontal="left" vertical="top"/>
    </xf>
    <xf numFmtId="0" fontId="3" fillId="7" borderId="6" xfId="0" applyFont="1" applyFill="1" applyBorder="1" applyAlignment="1">
      <alignment horizontal="center" vertical="center"/>
    </xf>
    <xf numFmtId="0" fontId="3" fillId="7" borderId="11" xfId="0" applyFont="1" applyFill="1" applyBorder="1" applyAlignment="1">
      <alignment horizontal="center" vertical="center"/>
    </xf>
    <xf numFmtId="0" fontId="2" fillId="7" borderId="8" xfId="0" applyFont="1" applyFill="1" applyBorder="1" applyAlignment="1">
      <alignment vertical="center"/>
    </xf>
    <xf numFmtId="0" fontId="4" fillId="7" borderId="6" xfId="0" applyFont="1" applyFill="1" applyBorder="1" applyAlignment="1">
      <alignment horizontal="left" vertical="center"/>
    </xf>
    <xf numFmtId="0" fontId="9" fillId="7" borderId="6" xfId="0" applyFont="1" applyFill="1" applyBorder="1" applyAlignment="1">
      <alignment horizontal="center" vertical="center"/>
    </xf>
    <xf numFmtId="0" fontId="10" fillId="7" borderId="6" xfId="0" applyFont="1" applyFill="1" applyBorder="1" applyAlignment="1">
      <alignment horizontal="center" vertical="center"/>
    </xf>
    <xf numFmtId="42" fontId="4" fillId="0" borderId="0" xfId="0" applyNumberFormat="1" applyFont="1" applyAlignment="1">
      <alignment horizontal="center" vertical="center"/>
    </xf>
    <xf numFmtId="42" fontId="4" fillId="7" borderId="0" xfId="0" applyNumberFormat="1" applyFont="1" applyFill="1" applyAlignment="1">
      <alignment horizontal="center" vertical="center"/>
    </xf>
    <xf numFmtId="0" fontId="3" fillId="0" borderId="4" xfId="0" applyFont="1" applyBorder="1" applyAlignment="1">
      <alignment horizontal="left" vertical="center"/>
    </xf>
    <xf numFmtId="0" fontId="3" fillId="0" borderId="6" xfId="0" applyFont="1" applyBorder="1" applyAlignment="1">
      <alignment vertical="center"/>
    </xf>
    <xf numFmtId="0" fontId="2" fillId="7" borderId="18" xfId="0" applyFont="1" applyFill="1" applyBorder="1" applyAlignment="1">
      <alignment vertical="center"/>
    </xf>
    <xf numFmtId="17" fontId="3" fillId="7" borderId="6" xfId="0" applyNumberFormat="1" applyFont="1" applyFill="1" applyBorder="1" applyAlignment="1">
      <alignment horizontal="center" vertical="center"/>
    </xf>
    <xf numFmtId="164" fontId="4" fillId="0" borderId="0" xfId="1" applyNumberFormat="1" applyFont="1" applyBorder="1" applyAlignment="1">
      <alignment vertical="center"/>
    </xf>
    <xf numFmtId="0" fontId="9" fillId="7" borderId="11" xfId="0" applyFont="1" applyFill="1" applyBorder="1" applyAlignment="1">
      <alignment vertical="center"/>
    </xf>
    <xf numFmtId="0" fontId="2" fillId="0" borderId="0" xfId="0" applyFont="1"/>
    <xf numFmtId="0" fontId="9" fillId="7" borderId="6" xfId="0" applyFont="1" applyFill="1" applyBorder="1" applyAlignment="1">
      <alignment vertical="center"/>
    </xf>
    <xf numFmtId="0" fontId="10" fillId="0" borderId="0" xfId="0" applyFont="1" applyAlignment="1">
      <alignment horizontal="center"/>
    </xf>
    <xf numFmtId="0" fontId="3" fillId="7" borderId="13" xfId="0" applyFont="1" applyFill="1" applyBorder="1" applyAlignment="1">
      <alignment horizontal="left" vertical="center"/>
    </xf>
    <xf numFmtId="0" fontId="3" fillId="7" borderId="5" xfId="0" applyFont="1" applyFill="1" applyBorder="1" applyAlignment="1">
      <alignment horizontal="left" vertical="center"/>
    </xf>
    <xf numFmtId="0" fontId="3" fillId="7" borderId="0" xfId="0" applyFont="1" applyFill="1" applyAlignment="1">
      <alignment horizontal="left" vertical="center"/>
    </xf>
    <xf numFmtId="0" fontId="9" fillId="7" borderId="0" xfId="0" applyFont="1" applyFill="1"/>
    <xf numFmtId="0" fontId="3" fillId="0" borderId="0" xfId="0" applyFont="1"/>
    <xf numFmtId="44" fontId="4" fillId="0" borderId="0" xfId="1" applyFont="1" applyBorder="1" applyAlignment="1">
      <alignment vertical="center"/>
    </xf>
    <xf numFmtId="44" fontId="3" fillId="7" borderId="6" xfId="1" applyFont="1" applyFill="1" applyBorder="1" applyAlignment="1">
      <alignment horizontal="center" vertical="center"/>
    </xf>
    <xf numFmtId="44" fontId="4" fillId="0" borderId="0" xfId="0" applyNumberFormat="1" applyFont="1"/>
    <xf numFmtId="44" fontId="4" fillId="7" borderId="6" xfId="1" applyFont="1" applyFill="1" applyBorder="1" applyAlignment="1">
      <alignment horizontal="center" vertical="center"/>
    </xf>
    <xf numFmtId="44" fontId="4" fillId="7" borderId="0" xfId="1" applyFont="1" applyFill="1" applyBorder="1" applyAlignment="1">
      <alignment horizontal="center" vertical="center"/>
    </xf>
    <xf numFmtId="0" fontId="3" fillId="0" borderId="0" xfId="0" applyFont="1" applyAlignment="1">
      <alignment horizontal="left"/>
    </xf>
    <xf numFmtId="0" fontId="11" fillId="0" borderId="0" xfId="20"/>
    <xf numFmtId="14" fontId="4" fillId="0" borderId="0" xfId="0" applyNumberFormat="1" applyFont="1"/>
    <xf numFmtId="0" fontId="4" fillId="0" borderId="0" xfId="0" applyFont="1" applyAlignment="1">
      <alignment vertical="top"/>
    </xf>
    <xf numFmtId="0" fontId="4" fillId="7" borderId="1" xfId="0" applyFont="1" applyFill="1" applyBorder="1" applyAlignment="1">
      <alignment horizontal="center" vertical="center"/>
    </xf>
    <xf numFmtId="164" fontId="10" fillId="7" borderId="1" xfId="0" applyNumberFormat="1" applyFont="1" applyFill="1" applyBorder="1" applyAlignment="1">
      <alignment horizontal="center" vertical="center"/>
    </xf>
    <xf numFmtId="164" fontId="4" fillId="7" borderId="1" xfId="0" applyNumberFormat="1" applyFont="1" applyFill="1" applyBorder="1" applyAlignment="1">
      <alignment horizontal="left" vertical="center"/>
    </xf>
    <xf numFmtId="17" fontId="4" fillId="7" borderId="1" xfId="0" applyNumberFormat="1" applyFont="1" applyFill="1" applyBorder="1" applyAlignment="1">
      <alignment horizontal="center" vertical="center"/>
    </xf>
    <xf numFmtId="17" fontId="4" fillId="7" borderId="1" xfId="1" applyNumberFormat="1" applyFont="1" applyFill="1" applyBorder="1" applyAlignment="1">
      <alignment horizontal="center" vertical="center"/>
    </xf>
    <xf numFmtId="166" fontId="4" fillId="7" borderId="1" xfId="1" applyNumberFormat="1" applyFont="1" applyFill="1" applyBorder="1" applyAlignment="1">
      <alignment horizontal="center" vertical="center"/>
    </xf>
    <xf numFmtId="17" fontId="3" fillId="0" borderId="0" xfId="0" applyNumberFormat="1" applyFont="1" applyAlignment="1">
      <alignment horizontal="center"/>
    </xf>
    <xf numFmtId="0" fontId="0" fillId="3" borderId="2" xfId="0" applyFill="1" applyBorder="1" applyAlignment="1">
      <alignment horizontal="center" vertical="center" textRotation="90" wrapText="1"/>
    </xf>
    <xf numFmtId="0" fontId="0" fillId="4" borderId="2" xfId="0" applyFill="1" applyBorder="1" applyAlignment="1">
      <alignment horizontal="center" vertical="center" textRotation="90" wrapText="1"/>
    </xf>
    <xf numFmtId="0" fontId="14" fillId="0" borderId="0" xfId="0" applyFont="1"/>
    <xf numFmtId="164" fontId="4" fillId="7" borderId="3" xfId="0" applyNumberFormat="1" applyFont="1" applyFill="1" applyBorder="1" applyAlignment="1">
      <alignment horizontal="left" vertical="center"/>
    </xf>
    <xf numFmtId="17" fontId="4" fillId="7" borderId="1" xfId="205" applyNumberFormat="1" applyFont="1" applyFill="1" applyBorder="1" applyAlignment="1">
      <alignment horizontal="center" vertical="center"/>
    </xf>
    <xf numFmtId="0" fontId="3" fillId="7" borderId="1" xfId="0" applyFont="1" applyFill="1" applyBorder="1" applyAlignment="1">
      <alignment horizontal="center" vertical="center"/>
    </xf>
    <xf numFmtId="0" fontId="2" fillId="0" borderId="1" xfId="0" applyFont="1" applyBorder="1"/>
    <xf numFmtId="0" fontId="12" fillId="7" borderId="1" xfId="0" applyFont="1" applyFill="1" applyBorder="1" applyAlignment="1">
      <alignment horizontal="left" vertical="center"/>
    </xf>
    <xf numFmtId="0" fontId="4" fillId="7" borderId="1" xfId="0" applyFont="1" applyFill="1" applyBorder="1" applyAlignment="1">
      <alignment vertical="center"/>
    </xf>
    <xf numFmtId="0" fontId="9" fillId="7" borderId="1" xfId="0" applyFont="1" applyFill="1" applyBorder="1" applyAlignment="1">
      <alignment horizontal="left" vertical="center"/>
    </xf>
    <xf numFmtId="0" fontId="13" fillId="7" borderId="1" xfId="0" applyFont="1" applyFill="1" applyBorder="1" applyAlignment="1">
      <alignment horizontal="left" vertical="center"/>
    </xf>
    <xf numFmtId="0" fontId="14" fillId="0" borderId="1" xfId="0" applyFont="1" applyBorder="1"/>
    <xf numFmtId="0" fontId="7" fillId="0" borderId="1" xfId="0" applyFont="1" applyBorder="1"/>
    <xf numFmtId="0" fontId="4" fillId="0" borderId="1" xfId="0" applyFont="1" applyBorder="1"/>
    <xf numFmtId="17" fontId="4" fillId="7" borderId="1" xfId="202" applyNumberFormat="1" applyFont="1" applyFill="1" applyBorder="1" applyAlignment="1">
      <alignment horizontal="center" vertical="center"/>
    </xf>
    <xf numFmtId="0" fontId="4" fillId="7" borderId="1" xfId="0" applyFont="1" applyFill="1" applyBorder="1" applyAlignment="1">
      <alignment horizontal="left" vertical="center"/>
    </xf>
    <xf numFmtId="17" fontId="4" fillId="7" borderId="1" xfId="191" applyNumberFormat="1" applyFont="1" applyFill="1" applyBorder="1" applyAlignment="1">
      <alignment horizontal="center" vertical="center"/>
    </xf>
    <xf numFmtId="17" fontId="4" fillId="7" borderId="1" xfId="0" applyNumberFormat="1" applyFont="1" applyFill="1" applyBorder="1" applyAlignment="1">
      <alignment horizontal="center"/>
    </xf>
    <xf numFmtId="17" fontId="4" fillId="0" borderId="1" xfId="0" applyNumberFormat="1" applyFont="1" applyBorder="1" applyAlignment="1">
      <alignment horizontal="center"/>
    </xf>
    <xf numFmtId="0" fontId="14" fillId="0" borderId="19" xfId="0" applyFont="1" applyBorder="1"/>
    <xf numFmtId="0" fontId="0" fillId="0" borderId="20" xfId="0" applyBorder="1"/>
    <xf numFmtId="0" fontId="0" fillId="0" borderId="3" xfId="0" applyBorder="1"/>
    <xf numFmtId="0" fontId="0" fillId="0" borderId="1" xfId="0" applyBorder="1"/>
    <xf numFmtId="166" fontId="3" fillId="7" borderId="1" xfId="1" applyNumberFormat="1" applyFont="1" applyFill="1" applyBorder="1" applyAlignment="1">
      <alignment horizontal="center" vertical="center"/>
    </xf>
    <xf numFmtId="44" fontId="4" fillId="7" borderId="1" xfId="1" applyFont="1" applyFill="1" applyBorder="1" applyAlignment="1">
      <alignment horizontal="center" vertical="center"/>
    </xf>
    <xf numFmtId="0" fontId="0" fillId="7" borderId="0" xfId="0" applyFill="1"/>
    <xf numFmtId="0" fontId="0" fillId="7" borderId="1" xfId="0" applyFill="1" applyBorder="1"/>
    <xf numFmtId="164" fontId="4" fillId="0" borderId="0" xfId="0" applyNumberFormat="1" applyFont="1" applyAlignment="1">
      <alignment horizontal="left" vertical="center"/>
    </xf>
    <xf numFmtId="0" fontId="9" fillId="0" borderId="0" xfId="0" applyFont="1" applyAlignment="1">
      <alignment horizontal="left" vertical="center"/>
    </xf>
    <xf numFmtId="0" fontId="9" fillId="7" borderId="4" xfId="0" applyFont="1" applyFill="1" applyBorder="1" applyAlignment="1">
      <alignment horizontal="left" vertical="center"/>
    </xf>
    <xf numFmtId="0" fontId="9" fillId="7" borderId="6" xfId="0" applyFont="1" applyFill="1" applyBorder="1" applyAlignment="1">
      <alignment horizontal="left" vertical="center"/>
    </xf>
    <xf numFmtId="0" fontId="4" fillId="7" borderId="5" xfId="0" applyFont="1" applyFill="1" applyBorder="1" applyAlignment="1">
      <alignment horizontal="left" vertical="center"/>
    </xf>
    <xf numFmtId="0" fontId="4" fillId="7" borderId="18" xfId="0" applyFont="1" applyFill="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vertical="center"/>
    </xf>
    <xf numFmtId="0" fontId="4" fillId="7" borderId="0" xfId="0" applyFont="1" applyFill="1" applyAlignment="1">
      <alignment horizontal="left" vertical="center"/>
    </xf>
    <xf numFmtId="0" fontId="4" fillId="0" borderId="0" xfId="0" applyFont="1" applyAlignment="1">
      <alignment vertical="center"/>
    </xf>
    <xf numFmtId="0" fontId="4" fillId="0" borderId="6" xfId="0" applyFont="1" applyBorder="1" applyAlignment="1">
      <alignment horizontal="center" vertical="center"/>
    </xf>
    <xf numFmtId="0" fontId="4" fillId="7" borderId="6" xfId="0" applyFont="1" applyFill="1" applyBorder="1" applyAlignment="1">
      <alignment horizontal="center" vertical="center"/>
    </xf>
    <xf numFmtId="0" fontId="4" fillId="7" borderId="0" xfId="0" applyFont="1" applyFill="1" applyAlignment="1">
      <alignment horizontal="center" vertical="center"/>
    </xf>
    <xf numFmtId="0" fontId="4" fillId="7" borderId="4" xfId="0" applyFont="1" applyFill="1" applyBorder="1" applyAlignment="1">
      <alignment horizontal="center" vertical="center"/>
    </xf>
    <xf numFmtId="17" fontId="4" fillId="0" borderId="15" xfId="0" applyNumberFormat="1" applyFont="1" applyBorder="1" applyAlignment="1">
      <alignment horizontal="center" vertical="center"/>
    </xf>
    <xf numFmtId="17" fontId="4" fillId="0" borderId="11" xfId="1" applyNumberFormat="1" applyFont="1" applyBorder="1" applyAlignment="1">
      <alignment horizontal="center" vertical="center"/>
    </xf>
    <xf numFmtId="17" fontId="4" fillId="7" borderId="17" xfId="0" applyNumberFormat="1" applyFont="1" applyFill="1" applyBorder="1" applyAlignment="1">
      <alignment horizontal="center" vertical="center"/>
    </xf>
    <xf numFmtId="17" fontId="4" fillId="7" borderId="4" xfId="1" applyNumberFormat="1" applyFont="1" applyFill="1" applyBorder="1" applyAlignment="1">
      <alignment horizontal="center" vertical="center"/>
    </xf>
    <xf numFmtId="17" fontId="4" fillId="0" borderId="8" xfId="1" applyNumberFormat="1" applyFont="1" applyBorder="1" applyAlignment="1">
      <alignment horizontal="center" vertical="center"/>
    </xf>
    <xf numFmtId="17" fontId="4" fillId="7" borderId="0" xfId="0" applyNumberFormat="1" applyFont="1" applyFill="1" applyAlignment="1">
      <alignment horizontal="center" vertical="center"/>
    </xf>
    <xf numFmtId="166" fontId="4" fillId="0" borderId="0" xfId="1" applyNumberFormat="1" applyFont="1"/>
    <xf numFmtId="164" fontId="17" fillId="7" borderId="9" xfId="0" applyNumberFormat="1" applyFont="1" applyFill="1" applyBorder="1" applyAlignment="1">
      <alignment horizontal="left" vertical="center"/>
    </xf>
    <xf numFmtId="164" fontId="4" fillId="0" borderId="0" xfId="0" applyNumberFormat="1" applyFont="1" applyAlignment="1">
      <alignment horizontal="center" vertical="center"/>
    </xf>
    <xf numFmtId="166" fontId="4" fillId="7" borderId="6" xfId="1" applyNumberFormat="1" applyFont="1" applyFill="1" applyBorder="1"/>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17" fillId="7" borderId="9" xfId="0" applyFont="1" applyFill="1" applyBorder="1" applyAlignment="1">
      <alignment horizontal="left" vertical="center"/>
    </xf>
    <xf numFmtId="0" fontId="4" fillId="7" borderId="13" xfId="0" applyFont="1" applyFill="1" applyBorder="1" applyAlignment="1">
      <alignment horizontal="left" vertical="center"/>
    </xf>
    <xf numFmtId="0" fontId="3" fillId="0" borderId="4" xfId="0" applyFont="1" applyBorder="1" applyAlignment="1">
      <alignment horizontal="center" vertical="center"/>
    </xf>
    <xf numFmtId="0" fontId="3" fillId="7" borderId="8" xfId="0" applyFont="1" applyFill="1" applyBorder="1" applyAlignment="1">
      <alignment horizontal="center" vertical="center"/>
    </xf>
    <xf numFmtId="165" fontId="4" fillId="0" borderId="0" xfId="0" applyNumberFormat="1" applyFont="1"/>
    <xf numFmtId="166" fontId="4" fillId="0" borderId="0" xfId="1" applyNumberFormat="1" applyFont="1" applyAlignment="1"/>
    <xf numFmtId="164" fontId="4" fillId="7" borderId="0" xfId="0" applyNumberFormat="1" applyFont="1" applyFill="1" applyAlignment="1">
      <alignment horizontal="left" vertical="center"/>
    </xf>
    <xf numFmtId="166" fontId="4" fillId="0" borderId="0" xfId="1" applyNumberFormat="1" applyFont="1" applyBorder="1"/>
    <xf numFmtId="0" fontId="11" fillId="0" borderId="6" xfId="20" applyBorder="1" applyAlignment="1">
      <alignment horizontal="left" vertical="center"/>
    </xf>
    <xf numFmtId="42" fontId="4" fillId="0" borderId="13" xfId="0" applyNumberFormat="1" applyFont="1" applyBorder="1" applyAlignment="1">
      <alignment horizontal="center" vertical="center"/>
    </xf>
    <xf numFmtId="17" fontId="3" fillId="0" borderId="0" xfId="0" applyNumberFormat="1" applyFont="1" applyAlignment="1">
      <alignment horizontal="center" vertical="center"/>
    </xf>
    <xf numFmtId="0" fontId="3" fillId="7" borderId="18" xfId="0" applyFont="1" applyFill="1" applyBorder="1" applyAlignment="1">
      <alignment horizontal="left" vertical="center"/>
    </xf>
    <xf numFmtId="0" fontId="3" fillId="7" borderId="4" xfId="0" applyFont="1" applyFill="1" applyBorder="1" applyAlignment="1">
      <alignment horizontal="left" vertical="center"/>
    </xf>
    <xf numFmtId="164" fontId="4" fillId="7" borderId="4" xfId="0" applyNumberFormat="1" applyFont="1" applyFill="1" applyBorder="1" applyAlignment="1">
      <alignment horizontal="left" vertical="center"/>
    </xf>
    <xf numFmtId="0" fontId="17" fillId="7" borderId="14" xfId="0" applyFont="1" applyFill="1" applyBorder="1" applyAlignment="1">
      <alignment horizontal="left" vertical="center"/>
    </xf>
    <xf numFmtId="0" fontId="18" fillId="7" borderId="21" xfId="0" applyFont="1" applyFill="1" applyBorder="1" applyAlignment="1">
      <alignment vertical="center"/>
    </xf>
    <xf numFmtId="0" fontId="9" fillId="7" borderId="21" xfId="0" applyFont="1" applyFill="1" applyBorder="1" applyAlignment="1">
      <alignment vertical="center"/>
    </xf>
    <xf numFmtId="0" fontId="4" fillId="7" borderId="2" xfId="0" applyFont="1" applyFill="1" applyBorder="1" applyAlignment="1">
      <alignment horizontal="center" vertical="center"/>
    </xf>
    <xf numFmtId="0" fontId="4" fillId="7" borderId="0" xfId="0" applyFont="1" applyFill="1"/>
    <xf numFmtId="0" fontId="4" fillId="7" borderId="1" xfId="0" applyFont="1" applyFill="1" applyBorder="1"/>
    <xf numFmtId="166" fontId="4" fillId="0" borderId="0" xfId="1" applyNumberFormat="1" applyFont="1" applyBorder="1" applyAlignment="1">
      <alignment vertical="center"/>
    </xf>
    <xf numFmtId="17" fontId="4" fillId="0" borderId="2" xfId="0" applyNumberFormat="1" applyFont="1" applyBorder="1" applyAlignment="1">
      <alignment horizontal="center" vertical="center"/>
    </xf>
    <xf numFmtId="17" fontId="4" fillId="0" borderId="1" xfId="0" applyNumberFormat="1" applyFont="1" applyBorder="1" applyAlignment="1">
      <alignment horizontal="center" vertical="center"/>
    </xf>
    <xf numFmtId="0" fontId="3" fillId="8" borderId="6" xfId="0" applyFont="1" applyFill="1" applyBorder="1" applyAlignment="1">
      <alignment horizontal="left" vertical="center"/>
    </xf>
    <xf numFmtId="0" fontId="3" fillId="8" borderId="11" xfId="0" applyFont="1" applyFill="1" applyBorder="1" applyAlignment="1">
      <alignment horizontal="left" vertical="center"/>
    </xf>
    <xf numFmtId="0" fontId="3" fillId="8" borderId="22" xfId="0" applyFont="1" applyFill="1" applyBorder="1" applyAlignment="1">
      <alignment horizontal="left" vertical="center"/>
    </xf>
    <xf numFmtId="0" fontId="3" fillId="8" borderId="4" xfId="0" applyFont="1" applyFill="1" applyBorder="1" applyAlignment="1">
      <alignment horizontal="left" vertical="center"/>
    </xf>
    <xf numFmtId="0" fontId="3" fillId="7" borderId="0" xfId="0" applyFont="1" applyFill="1" applyAlignment="1">
      <alignment vertical="center"/>
    </xf>
    <xf numFmtId="0" fontId="5" fillId="0" borderId="5" xfId="0" applyFont="1" applyBorder="1" applyAlignment="1">
      <alignment horizontal="center" vertical="center"/>
    </xf>
    <xf numFmtId="0" fontId="3" fillId="8" borderId="6" xfId="0" applyFont="1" applyFill="1" applyBorder="1" applyAlignment="1">
      <alignment vertical="center"/>
    </xf>
    <xf numFmtId="17" fontId="4" fillId="7" borderId="5" xfId="1" applyNumberFormat="1" applyFont="1" applyFill="1" applyBorder="1" applyAlignment="1">
      <alignment horizontal="center" vertical="center"/>
    </xf>
    <xf numFmtId="164" fontId="4" fillId="0" borderId="6" xfId="0" applyNumberFormat="1" applyFont="1" applyBorder="1"/>
    <xf numFmtId="44" fontId="4" fillId="0" borderId="6" xfId="0" applyNumberFormat="1" applyFont="1" applyBorder="1"/>
    <xf numFmtId="44" fontId="4" fillId="0" borderId="6" xfId="1" applyFont="1" applyBorder="1" applyAlignment="1">
      <alignment vertical="center"/>
    </xf>
    <xf numFmtId="164" fontId="7" fillId="0" borderId="6" xfId="1" applyNumberFormat="1" applyFont="1" applyBorder="1" applyAlignment="1">
      <alignment vertical="center"/>
    </xf>
    <xf numFmtId="42" fontId="4" fillId="0" borderId="6" xfId="0" applyNumberFormat="1" applyFont="1" applyBorder="1" applyAlignment="1">
      <alignment horizontal="center" vertical="center"/>
    </xf>
    <xf numFmtId="164" fontId="0" fillId="0" borderId="6" xfId="0" applyNumberFormat="1" applyBorder="1"/>
    <xf numFmtId="42" fontId="4" fillId="7" borderId="6" xfId="0" applyNumberFormat="1" applyFont="1" applyFill="1" applyBorder="1" applyAlignment="1">
      <alignment horizontal="center" vertical="center"/>
    </xf>
    <xf numFmtId="0" fontId="0" fillId="0" borderId="6" xfId="0" applyBorder="1" applyAlignment="1">
      <alignment horizontal="center"/>
    </xf>
    <xf numFmtId="0" fontId="0" fillId="0" borderId="6" xfId="0" applyBorder="1"/>
    <xf numFmtId="0" fontId="10" fillId="0" borderId="6" xfId="0" applyFont="1" applyBorder="1" applyAlignment="1">
      <alignment horizontal="center"/>
    </xf>
    <xf numFmtId="0" fontId="3" fillId="8" borderId="7" xfId="0" applyFont="1" applyFill="1" applyBorder="1" applyAlignment="1">
      <alignment vertical="center"/>
    </xf>
    <xf numFmtId="17" fontId="4" fillId="0" borderId="18" xfId="0" applyNumberFormat="1" applyFont="1" applyBorder="1" applyAlignment="1">
      <alignment horizontal="center" vertical="center"/>
    </xf>
    <xf numFmtId="17" fontId="4" fillId="7" borderId="5" xfId="0" applyNumberFormat="1" applyFont="1" applyFill="1" applyBorder="1" applyAlignment="1">
      <alignment horizontal="center" vertical="center"/>
    </xf>
    <xf numFmtId="17" fontId="3" fillId="7" borderId="5" xfId="0" applyNumberFormat="1" applyFont="1" applyFill="1" applyBorder="1" applyAlignment="1">
      <alignment horizontal="center" vertical="center"/>
    </xf>
    <xf numFmtId="164" fontId="0" fillId="0" borderId="7" xfId="0" applyNumberFormat="1" applyBorder="1"/>
    <xf numFmtId="0" fontId="0" fillId="0" borderId="7" xfId="0" applyBorder="1"/>
    <xf numFmtId="164" fontId="7" fillId="0" borderId="7" xfId="1" applyNumberFormat="1" applyFont="1" applyBorder="1" applyAlignment="1">
      <alignment vertical="center"/>
    </xf>
    <xf numFmtId="17" fontId="4" fillId="7" borderId="8" xfId="1" applyNumberFormat="1" applyFont="1" applyFill="1" applyBorder="1" applyAlignment="1">
      <alignment horizontal="center" vertical="center"/>
    </xf>
    <xf numFmtId="17" fontId="4" fillId="0" borderId="6" xfId="0" applyNumberFormat="1" applyFont="1" applyBorder="1" applyAlignment="1">
      <alignment horizontal="center" vertical="center"/>
    </xf>
    <xf numFmtId="17" fontId="4" fillId="0" borderId="6" xfId="0" applyNumberFormat="1" applyFont="1" applyBorder="1" applyAlignment="1">
      <alignment horizontal="center"/>
    </xf>
    <xf numFmtId="0" fontId="4" fillId="0" borderId="6" xfId="0" applyFont="1" applyBorder="1" applyAlignment="1">
      <alignment horizontal="center"/>
    </xf>
    <xf numFmtId="0" fontId="4" fillId="0" borderId="5" xfId="0" applyFont="1" applyBorder="1" applyAlignment="1">
      <alignment horizontal="center"/>
    </xf>
    <xf numFmtId="0" fontId="5" fillId="7" borderId="8" xfId="0" applyFont="1" applyFill="1" applyBorder="1" applyAlignment="1">
      <alignment horizontal="center" vertical="center"/>
    </xf>
    <xf numFmtId="0" fontId="3" fillId="7" borderId="0" xfId="0" applyFont="1" applyFill="1" applyAlignment="1">
      <alignment horizontal="left"/>
    </xf>
    <xf numFmtId="0" fontId="3" fillId="0" borderId="6" xfId="0" applyFont="1" applyBorder="1" applyAlignment="1">
      <alignment horizontal="left" vertical="top"/>
    </xf>
    <xf numFmtId="0" fontId="3" fillId="7" borderId="6" xfId="0" applyFont="1" applyFill="1" applyBorder="1" applyAlignment="1">
      <alignment horizontal="left" vertical="top"/>
    </xf>
    <xf numFmtId="164" fontId="4" fillId="0" borderId="7" xfId="0" applyNumberFormat="1" applyFont="1" applyBorder="1"/>
    <xf numFmtId="0" fontId="3" fillId="0" borderId="12" xfId="0" applyFont="1" applyBorder="1"/>
    <xf numFmtId="0" fontId="3" fillId="7" borderId="6" xfId="0" applyFont="1" applyFill="1" applyBorder="1"/>
    <xf numFmtId="0" fontId="3" fillId="0" borderId="8" xfId="0" applyFont="1" applyBorder="1"/>
    <xf numFmtId="0" fontId="3" fillId="7" borderId="5" xfId="0" applyFont="1" applyFill="1" applyBorder="1" applyAlignment="1">
      <alignment vertical="center"/>
    </xf>
    <xf numFmtId="17" fontId="3" fillId="7" borderId="7" xfId="0" applyNumberFormat="1" applyFont="1" applyFill="1" applyBorder="1" applyAlignment="1">
      <alignment horizontal="center" vertical="center"/>
    </xf>
    <xf numFmtId="0" fontId="3" fillId="0" borderId="6" xfId="0" applyFont="1" applyBorder="1"/>
    <xf numFmtId="0" fontId="4" fillId="7" borderId="0" xfId="0" applyFont="1" applyFill="1" applyAlignment="1">
      <alignment horizontal="center"/>
    </xf>
    <xf numFmtId="17" fontId="4" fillId="7" borderId="0" xfId="0" applyNumberFormat="1" applyFont="1" applyFill="1" applyAlignment="1">
      <alignment horizontal="center"/>
    </xf>
    <xf numFmtId="164" fontId="4" fillId="7" borderId="6" xfId="0" applyNumberFormat="1" applyFont="1" applyFill="1" applyBorder="1"/>
    <xf numFmtId="0" fontId="9" fillId="0" borderId="5" xfId="0" applyFont="1" applyBorder="1" applyAlignment="1">
      <alignment vertical="center"/>
    </xf>
    <xf numFmtId="0" fontId="9" fillId="7" borderId="18" xfId="0" applyFont="1" applyFill="1" applyBorder="1" applyAlignment="1">
      <alignment vertical="center"/>
    </xf>
    <xf numFmtId="0" fontId="4" fillId="0" borderId="6" xfId="0" applyFont="1" applyBorder="1" applyAlignment="1">
      <alignment horizontal="left" vertical="center"/>
    </xf>
    <xf numFmtId="0" fontId="4" fillId="7" borderId="6" xfId="0" applyFont="1" applyFill="1" applyBorder="1"/>
    <xf numFmtId="0" fontId="9" fillId="0" borderId="18" xfId="0" applyFont="1" applyBorder="1" applyAlignment="1">
      <alignment vertical="center"/>
    </xf>
    <xf numFmtId="0" fontId="9" fillId="7" borderId="5" xfId="0" applyFont="1" applyFill="1" applyBorder="1" applyAlignment="1">
      <alignment vertical="center"/>
    </xf>
    <xf numFmtId="0" fontId="10" fillId="7" borderId="7" xfId="0" applyFont="1" applyFill="1" applyBorder="1" applyAlignment="1">
      <alignment horizontal="center" vertical="center"/>
    </xf>
    <xf numFmtId="0" fontId="4" fillId="0" borderId="6" xfId="0" applyFont="1" applyBorder="1"/>
    <xf numFmtId="0" fontId="9" fillId="7" borderId="14" xfId="0" applyFont="1" applyFill="1" applyBorder="1" applyAlignment="1">
      <alignment horizontal="center" vertical="center"/>
    </xf>
    <xf numFmtId="0" fontId="3" fillId="7" borderId="7" xfId="0" applyFont="1" applyFill="1" applyBorder="1" applyAlignment="1">
      <alignment horizontal="left" vertical="center"/>
    </xf>
    <xf numFmtId="0" fontId="10" fillId="7" borderId="14" xfId="0" applyFont="1" applyFill="1" applyBorder="1" applyAlignment="1">
      <alignment horizontal="center" vertical="center"/>
    </xf>
    <xf numFmtId="0" fontId="4" fillId="0" borderId="8" xfId="0" applyFont="1" applyBorder="1" applyAlignment="1">
      <alignment horizontal="center"/>
    </xf>
    <xf numFmtId="0" fontId="3" fillId="7" borderId="10" xfId="0" applyFont="1" applyFill="1" applyBorder="1" applyAlignment="1">
      <alignment horizontal="center" vertical="center"/>
    </xf>
    <xf numFmtId="0" fontId="4" fillId="7" borderId="6" xfId="0" applyFont="1" applyFill="1" applyBorder="1" applyAlignment="1">
      <alignment horizontal="center"/>
    </xf>
    <xf numFmtId="0" fontId="4" fillId="0" borderId="5" xfId="0" applyFont="1" applyBorder="1" applyAlignment="1">
      <alignment horizontal="center" vertical="center"/>
    </xf>
    <xf numFmtId="166" fontId="4" fillId="7" borderId="0" xfId="1" applyNumberFormat="1" applyFont="1" applyFill="1" applyBorder="1" applyAlignment="1">
      <alignment horizontal="center" vertical="center"/>
    </xf>
    <xf numFmtId="166" fontId="4" fillId="7" borderId="6" xfId="1" applyNumberFormat="1" applyFont="1" applyFill="1" applyBorder="1" applyAlignment="1">
      <alignment horizontal="center" vertical="center"/>
    </xf>
    <xf numFmtId="0" fontId="4" fillId="0" borderId="11" xfId="0" applyFont="1" applyBorder="1" applyAlignment="1">
      <alignment horizontal="center" vertical="center"/>
    </xf>
    <xf numFmtId="0" fontId="3" fillId="0" borderId="11" xfId="0" applyFont="1" applyBorder="1" applyAlignment="1">
      <alignment horizontal="center" vertical="center"/>
    </xf>
    <xf numFmtId="0" fontId="4"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2" xfId="0" applyFont="1" applyBorder="1" applyAlignment="1">
      <alignment horizontal="center" vertical="center"/>
    </xf>
    <xf numFmtId="0" fontId="4" fillId="0" borderId="15" xfId="0" applyFont="1" applyBorder="1" applyAlignment="1">
      <alignment horizontal="center" vertical="center"/>
    </xf>
    <xf numFmtId="0" fontId="4" fillId="7" borderId="11" xfId="0" applyFont="1" applyFill="1" applyBorder="1" applyAlignment="1">
      <alignment horizontal="center" vertical="center"/>
    </xf>
    <xf numFmtId="0" fontId="4" fillId="0" borderId="8" xfId="0" applyFont="1" applyBorder="1" applyAlignment="1">
      <alignment horizontal="center" vertical="center"/>
    </xf>
    <xf numFmtId="0" fontId="4" fillId="7" borderId="18"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left" vertical="center"/>
    </xf>
    <xf numFmtId="17" fontId="4" fillId="0" borderId="14" xfId="0" applyNumberFormat="1" applyFont="1" applyBorder="1" applyAlignment="1">
      <alignment horizontal="center" vertical="center"/>
    </xf>
    <xf numFmtId="17" fontId="4" fillId="0" borderId="9" xfId="0" applyNumberFormat="1" applyFont="1" applyBorder="1" applyAlignment="1">
      <alignment horizontal="center" vertical="center"/>
    </xf>
    <xf numFmtId="0" fontId="4" fillId="7" borderId="4" xfId="0" applyFont="1" applyFill="1" applyBorder="1" applyAlignment="1">
      <alignment horizontal="left" vertical="center"/>
    </xf>
    <xf numFmtId="17" fontId="4" fillId="7" borderId="9" xfId="0" applyNumberFormat="1" applyFont="1" applyFill="1" applyBorder="1" applyAlignment="1">
      <alignment horizontal="center" vertical="center"/>
    </xf>
    <xf numFmtId="0" fontId="4" fillId="0" borderId="8" xfId="0" applyFont="1" applyBorder="1" applyAlignment="1">
      <alignment horizontal="left" vertical="center"/>
    </xf>
    <xf numFmtId="17" fontId="4" fillId="0" borderId="10" xfId="0" applyNumberFormat="1" applyFont="1" applyBorder="1" applyAlignment="1">
      <alignment horizontal="center" vertical="center"/>
    </xf>
    <xf numFmtId="17" fontId="4" fillId="0" borderId="14" xfId="1" applyNumberFormat="1" applyFont="1" applyBorder="1" applyAlignment="1">
      <alignment horizontal="center" vertical="center"/>
    </xf>
    <xf numFmtId="17" fontId="3" fillId="7" borderId="9" xfId="1" applyNumberFormat="1" applyFont="1" applyFill="1" applyBorder="1" applyAlignment="1">
      <alignment horizontal="center" vertical="center"/>
    </xf>
    <xf numFmtId="17" fontId="4" fillId="0" borderId="10" xfId="1" applyNumberFormat="1" applyFont="1" applyBorder="1" applyAlignment="1">
      <alignment horizontal="center" vertical="center"/>
    </xf>
    <xf numFmtId="166" fontId="4" fillId="0" borderId="14" xfId="1" applyNumberFormat="1" applyFont="1" applyBorder="1"/>
    <xf numFmtId="0" fontId="4" fillId="0" borderId="16" xfId="0" applyFont="1" applyBorder="1" applyAlignment="1">
      <alignment horizontal="center" vertical="center"/>
    </xf>
    <xf numFmtId="166" fontId="4" fillId="0" borderId="9" xfId="1" applyNumberFormat="1" applyFont="1" applyBorder="1"/>
    <xf numFmtId="0" fontId="3" fillId="0" borderId="12" xfId="0" applyFont="1" applyBorder="1" applyAlignment="1">
      <alignment horizontal="left" vertical="center"/>
    </xf>
    <xf numFmtId="166" fontId="4" fillId="0" borderId="10" xfId="1" applyNumberFormat="1" applyFont="1" applyBorder="1"/>
    <xf numFmtId="166" fontId="4" fillId="7" borderId="5" xfId="1" applyNumberFormat="1" applyFont="1" applyFill="1" applyBorder="1"/>
    <xf numFmtId="166" fontId="4" fillId="0" borderId="23" xfId="1" applyNumberFormat="1" applyFont="1" applyBorder="1"/>
    <xf numFmtId="166" fontId="4" fillId="0" borderId="25" xfId="1" applyNumberFormat="1" applyFont="1" applyFill="1" applyBorder="1" applyAlignment="1">
      <alignment horizontal="center" vertical="center"/>
    </xf>
    <xf numFmtId="166" fontId="4" fillId="0" borderId="13" xfId="1" applyNumberFormat="1" applyFont="1" applyBorder="1"/>
    <xf numFmtId="17" fontId="4" fillId="7" borderId="0" xfId="1" applyNumberFormat="1" applyFont="1" applyFill="1" applyBorder="1" applyAlignment="1">
      <alignment horizontal="center" vertical="center"/>
    </xf>
    <xf numFmtId="17" fontId="3" fillId="7" borderId="0" xfId="0" applyNumberFormat="1" applyFont="1" applyFill="1" applyAlignment="1">
      <alignment horizontal="center" vertical="center"/>
    </xf>
    <xf numFmtId="0" fontId="3" fillId="7" borderId="0" xfId="0" applyFont="1" applyFill="1" applyAlignment="1">
      <alignment horizontal="left" vertical="top"/>
    </xf>
    <xf numFmtId="0" fontId="3" fillId="7" borderId="11" xfId="0" applyFont="1" applyFill="1" applyBorder="1" applyAlignment="1">
      <alignment horizontal="left" vertical="center"/>
    </xf>
    <xf numFmtId="0" fontId="3" fillId="7" borderId="0" xfId="0" applyFont="1" applyFill="1" applyAlignment="1">
      <alignment horizontal="justify" vertical="center"/>
    </xf>
    <xf numFmtId="166" fontId="4" fillId="0" borderId="18" xfId="1" applyNumberFormat="1" applyFont="1" applyBorder="1"/>
    <xf numFmtId="166" fontId="4" fillId="0" borderId="16" xfId="1" applyNumberFormat="1" applyFont="1" applyBorder="1"/>
    <xf numFmtId="166" fontId="4" fillId="0" borderId="12" xfId="1" applyNumberFormat="1" applyFont="1" applyBorder="1"/>
    <xf numFmtId="166" fontId="4" fillId="0" borderId="6" xfId="1" applyNumberFormat="1" applyFont="1" applyBorder="1"/>
    <xf numFmtId="166" fontId="4" fillId="7" borderId="5" xfId="1" applyNumberFormat="1" applyFont="1" applyFill="1" applyBorder="1" applyAlignment="1">
      <alignment horizontal="center" vertical="center"/>
    </xf>
    <xf numFmtId="166" fontId="4" fillId="0" borderId="5" xfId="1" applyNumberFormat="1" applyFont="1" applyBorder="1"/>
    <xf numFmtId="166" fontId="4" fillId="0" borderId="11" xfId="1" applyNumberFormat="1" applyFont="1" applyBorder="1"/>
    <xf numFmtId="0" fontId="11" fillId="0" borderId="6" xfId="20" applyBorder="1"/>
    <xf numFmtId="166" fontId="4" fillId="7" borderId="6" xfId="1" applyNumberFormat="1" applyFont="1" applyFill="1" applyBorder="1" applyAlignment="1"/>
    <xf numFmtId="0" fontId="11" fillId="0" borderId="6" xfId="20" applyFill="1" applyBorder="1"/>
    <xf numFmtId="0" fontId="11" fillId="0" borderId="8" xfId="20" applyBorder="1"/>
    <xf numFmtId="0" fontId="4" fillId="0" borderId="8" xfId="0" applyFont="1" applyBorder="1"/>
    <xf numFmtId="0" fontId="0" fillId="7" borderId="6" xfId="0" applyFill="1" applyBorder="1"/>
    <xf numFmtId="0" fontId="0" fillId="0" borderId="5" xfId="0" applyBorder="1"/>
    <xf numFmtId="0" fontId="0" fillId="7" borderId="5" xfId="0" applyFill="1" applyBorder="1"/>
    <xf numFmtId="14" fontId="0" fillId="0" borderId="6" xfId="0" applyNumberFormat="1" applyBorder="1"/>
    <xf numFmtId="14" fontId="0" fillId="7" borderId="6" xfId="0" applyNumberFormat="1" applyFill="1" applyBorder="1"/>
    <xf numFmtId="0" fontId="4" fillId="7" borderId="7" xfId="0" applyFont="1" applyFill="1" applyBorder="1" applyAlignment="1">
      <alignment horizontal="center" vertical="center"/>
    </xf>
    <xf numFmtId="0" fontId="4" fillId="0" borderId="7" xfId="0" applyFont="1" applyBorder="1" applyAlignment="1">
      <alignment horizontal="center" vertical="center"/>
    </xf>
    <xf numFmtId="0" fontId="10" fillId="0" borderId="6" xfId="0" applyFont="1" applyBorder="1" applyAlignment="1">
      <alignment horizontal="center" vertical="center"/>
    </xf>
    <xf numFmtId="164" fontId="10" fillId="0" borderId="6" xfId="0" applyNumberFormat="1" applyFont="1" applyBorder="1" applyAlignment="1">
      <alignment horizontal="center" vertical="center"/>
    </xf>
    <xf numFmtId="0" fontId="4" fillId="0" borderId="11" xfId="0" applyFont="1" applyBorder="1"/>
    <xf numFmtId="0" fontId="5" fillId="0" borderId="11" xfId="0" applyFont="1" applyBorder="1" applyAlignment="1">
      <alignment horizontal="center" vertical="center"/>
    </xf>
    <xf numFmtId="0" fontId="4" fillId="0" borderId="14" xfId="0" applyFont="1" applyBorder="1" applyAlignment="1">
      <alignment horizontal="center" vertical="center"/>
    </xf>
    <xf numFmtId="0" fontId="5" fillId="0" borderId="8" xfId="0" applyFont="1" applyBorder="1" applyAlignment="1">
      <alignment horizontal="center" vertical="center"/>
    </xf>
    <xf numFmtId="0" fontId="4" fillId="0" borderId="10" xfId="0" applyFont="1" applyBorder="1" applyAlignment="1">
      <alignment horizontal="center" vertical="center"/>
    </xf>
    <xf numFmtId="17" fontId="3" fillId="0" borderId="6" xfId="0" applyNumberFormat="1" applyFont="1" applyBorder="1" applyAlignment="1">
      <alignment horizontal="center" vertical="center"/>
    </xf>
    <xf numFmtId="17" fontId="4" fillId="0" borderId="5" xfId="1" applyNumberFormat="1" applyFont="1" applyBorder="1" applyAlignment="1">
      <alignment horizontal="center" vertical="center"/>
    </xf>
    <xf numFmtId="166" fontId="4" fillId="7" borderId="5" xfId="1" applyNumberFormat="1" applyFont="1" applyFill="1" applyBorder="1" applyAlignment="1"/>
    <xf numFmtId="166" fontId="4" fillId="0" borderId="7" xfId="1" applyNumberFormat="1" applyFont="1" applyBorder="1"/>
    <xf numFmtId="0" fontId="4" fillId="0" borderId="17" xfId="0" applyFont="1" applyBorder="1"/>
    <xf numFmtId="0" fontId="0" fillId="3" borderId="24" xfId="0" applyFill="1" applyBorder="1" applyAlignment="1">
      <alignment horizontal="center" vertical="center" wrapText="1"/>
    </xf>
    <xf numFmtId="0" fontId="3" fillId="0" borderId="5" xfId="0" applyFont="1" applyBorder="1" applyAlignment="1">
      <alignment horizontal="left" vertical="center"/>
    </xf>
    <xf numFmtId="44" fontId="4" fillId="7" borderId="6" xfId="1" applyFont="1" applyFill="1" applyBorder="1"/>
    <xf numFmtId="0" fontId="11" fillId="7" borderId="6" xfId="20" applyFill="1" applyBorder="1"/>
    <xf numFmtId="17" fontId="4" fillId="0" borderId="13" xfId="1" applyNumberFormat="1" applyFont="1" applyFill="1" applyBorder="1" applyAlignment="1">
      <alignment horizontal="center"/>
    </xf>
    <xf numFmtId="42" fontId="4" fillId="7" borderId="5" xfId="1" applyNumberFormat="1" applyFont="1" applyFill="1" applyBorder="1" applyAlignment="1">
      <alignment horizontal="center" vertical="center"/>
    </xf>
    <xf numFmtId="44" fontId="4" fillId="7" borderId="11" xfId="1" applyFont="1" applyFill="1" applyBorder="1" applyAlignment="1">
      <alignment horizontal="center" vertical="center"/>
    </xf>
    <xf numFmtId="166" fontId="4" fillId="0" borderId="6" xfId="1" applyNumberFormat="1" applyFont="1" applyBorder="1" applyAlignment="1">
      <alignment vertical="center"/>
    </xf>
    <xf numFmtId="0" fontId="0" fillId="0" borderId="11" xfId="0" applyBorder="1"/>
    <xf numFmtId="164" fontId="4" fillId="0" borderId="5" xfId="0" applyNumberFormat="1" applyFont="1" applyBorder="1"/>
    <xf numFmtId="44" fontId="4" fillId="0" borderId="6" xfId="1" applyFont="1" applyBorder="1"/>
    <xf numFmtId="164" fontId="4" fillId="0" borderId="6" xfId="1" applyNumberFormat="1" applyFont="1" applyBorder="1"/>
    <xf numFmtId="44" fontId="4" fillId="0" borderId="6" xfId="1" applyFont="1" applyBorder="1" applyAlignment="1"/>
    <xf numFmtId="164" fontId="7" fillId="0" borderId="5" xfId="1" applyNumberFormat="1" applyFont="1" applyBorder="1" applyAlignment="1">
      <alignment vertical="center"/>
    </xf>
    <xf numFmtId="166" fontId="0" fillId="0" borderId="0" xfId="1" applyNumberFormat="1" applyFont="1"/>
    <xf numFmtId="166" fontId="4" fillId="0" borderId="9" xfId="1" applyNumberFormat="1" applyFont="1" applyBorder="1" applyAlignment="1">
      <alignment vertical="center"/>
    </xf>
    <xf numFmtId="166" fontId="4" fillId="0" borderId="7" xfId="1" applyNumberFormat="1" applyFont="1" applyBorder="1" applyAlignment="1">
      <alignment vertical="center"/>
    </xf>
    <xf numFmtId="166" fontId="4" fillId="0" borderId="0" xfId="1" applyNumberFormat="1" applyFont="1" applyAlignment="1">
      <alignment horizontal="center" vertical="center"/>
    </xf>
    <xf numFmtId="166" fontId="4" fillId="0" borderId="0" xfId="1" applyNumberFormat="1" applyFont="1" applyAlignment="1">
      <alignment horizontal="center"/>
    </xf>
    <xf numFmtId="166" fontId="4" fillId="0" borderId="0" xfId="1" applyNumberFormat="1" applyFont="1" applyFill="1" applyBorder="1" applyAlignment="1">
      <alignment horizontal="center"/>
    </xf>
    <xf numFmtId="166" fontId="4" fillId="7" borderId="0" xfId="1" applyNumberFormat="1" applyFont="1" applyFill="1" applyBorder="1" applyAlignment="1">
      <alignment horizontal="center"/>
    </xf>
    <xf numFmtId="166" fontId="4" fillId="0" borderId="6" xfId="1" applyNumberFormat="1" applyFont="1" applyBorder="1" applyAlignment="1">
      <alignment horizontal="center" vertical="center"/>
    </xf>
    <xf numFmtId="166" fontId="0" fillId="0" borderId="6" xfId="1" applyNumberFormat="1" applyFont="1" applyBorder="1"/>
    <xf numFmtId="166" fontId="7" fillId="0" borderId="6" xfId="1" applyNumberFormat="1" applyFont="1" applyBorder="1" applyAlignment="1">
      <alignment vertical="center"/>
    </xf>
    <xf numFmtId="166" fontId="4" fillId="7" borderId="5" xfId="1" applyNumberFormat="1" applyFont="1" applyFill="1" applyBorder="1" applyAlignment="1">
      <alignment horizontal="center"/>
    </xf>
    <xf numFmtId="166" fontId="4" fillId="7" borderId="16" xfId="1" applyNumberFormat="1" applyFont="1" applyFill="1" applyBorder="1" applyAlignment="1">
      <alignment horizontal="center" vertical="center"/>
    </xf>
    <xf numFmtId="166" fontId="0" fillId="0" borderId="11" xfId="1" applyNumberFormat="1" applyFont="1" applyBorder="1"/>
    <xf numFmtId="164" fontId="7" fillId="0" borderId="17" xfId="1" applyNumberFormat="1" applyFont="1" applyBorder="1" applyAlignment="1">
      <alignment vertical="center"/>
    </xf>
    <xf numFmtId="164" fontId="4" fillId="0" borderId="17" xfId="0" applyNumberFormat="1" applyFont="1" applyBorder="1"/>
    <xf numFmtId="164" fontId="4" fillId="7" borderId="5" xfId="0" applyNumberFormat="1" applyFont="1" applyFill="1" applyBorder="1"/>
    <xf numFmtId="164" fontId="7" fillId="7" borderId="6" xfId="1" applyNumberFormat="1" applyFont="1" applyFill="1" applyBorder="1" applyAlignment="1">
      <alignment vertical="center"/>
    </xf>
    <xf numFmtId="164" fontId="7" fillId="0" borderId="11" xfId="1" applyNumberFormat="1" applyFont="1" applyBorder="1" applyAlignment="1">
      <alignment vertical="center"/>
    </xf>
    <xf numFmtId="164" fontId="7" fillId="7" borderId="5" xfId="1" applyNumberFormat="1" applyFont="1" applyFill="1" applyBorder="1" applyAlignment="1">
      <alignment vertical="center"/>
    </xf>
    <xf numFmtId="44" fontId="4" fillId="7" borderId="5" xfId="0" applyNumberFormat="1" applyFont="1" applyFill="1" applyBorder="1" applyAlignment="1">
      <alignment horizontal="center" vertical="center"/>
    </xf>
    <xf numFmtId="44" fontId="3" fillId="7" borderId="5" xfId="1" applyFont="1" applyFill="1" applyBorder="1" applyAlignment="1">
      <alignment horizontal="center" vertical="center"/>
    </xf>
    <xf numFmtId="42" fontId="3" fillId="7" borderId="6" xfId="1" applyNumberFormat="1" applyFont="1" applyFill="1" applyBorder="1" applyAlignment="1">
      <alignment horizontal="center" vertical="center"/>
    </xf>
    <xf numFmtId="0" fontId="4" fillId="0" borderId="7" xfId="0" applyFont="1" applyBorder="1"/>
    <xf numFmtId="166" fontId="4" fillId="0" borderId="11" xfId="1" applyNumberFormat="1" applyFont="1" applyBorder="1" applyAlignment="1">
      <alignment vertical="center"/>
    </xf>
    <xf numFmtId="166" fontId="4" fillId="7" borderId="6" xfId="1" applyNumberFormat="1" applyFont="1" applyFill="1" applyBorder="1" applyAlignment="1">
      <alignment vertical="center"/>
    </xf>
    <xf numFmtId="164" fontId="4" fillId="0" borderId="11" xfId="0" applyNumberFormat="1" applyFont="1" applyBorder="1"/>
    <xf numFmtId="0" fontId="4" fillId="0" borderId="5" xfId="0" applyFont="1" applyBorder="1"/>
    <xf numFmtId="0" fontId="19" fillId="0" borderId="6" xfId="0" applyFont="1" applyBorder="1" applyAlignment="1">
      <alignment vertical="center"/>
    </xf>
    <xf numFmtId="0" fontId="4" fillId="7" borderId="7" xfId="0" applyFont="1" applyFill="1" applyBorder="1"/>
    <xf numFmtId="0" fontId="3" fillId="7" borderId="0" xfId="0" applyFont="1" applyFill="1" applyAlignment="1">
      <alignment horizontal="center" vertical="center"/>
    </xf>
    <xf numFmtId="166" fontId="7" fillId="7" borderId="6" xfId="1" applyNumberFormat="1" applyFont="1" applyFill="1" applyBorder="1" applyAlignment="1">
      <alignment vertical="center"/>
    </xf>
    <xf numFmtId="164" fontId="7" fillId="7" borderId="7" xfId="1" applyNumberFormat="1" applyFont="1" applyFill="1" applyBorder="1" applyAlignment="1">
      <alignment vertical="center"/>
    </xf>
    <xf numFmtId="166" fontId="4" fillId="7" borderId="7" xfId="1" applyNumberFormat="1" applyFont="1" applyFill="1" applyBorder="1" applyAlignment="1">
      <alignment vertical="center"/>
    </xf>
    <xf numFmtId="0" fontId="4" fillId="7" borderId="5" xfId="0" applyFont="1" applyFill="1" applyBorder="1"/>
    <xf numFmtId="166" fontId="3" fillId="7" borderId="6" xfId="1" applyNumberFormat="1" applyFont="1" applyFill="1" applyBorder="1" applyAlignment="1">
      <alignment horizontal="center" vertical="center"/>
    </xf>
    <xf numFmtId="166" fontId="0" fillId="7" borderId="0" xfId="1" applyNumberFormat="1" applyFont="1" applyFill="1"/>
    <xf numFmtId="164" fontId="4" fillId="7" borderId="6" xfId="1" applyNumberFormat="1" applyFont="1" applyFill="1" applyBorder="1"/>
    <xf numFmtId="17" fontId="3" fillId="7" borderId="6" xfId="0" applyNumberFormat="1" applyFont="1" applyFill="1" applyBorder="1" applyAlignment="1">
      <alignment horizontal="center"/>
    </xf>
    <xf numFmtId="17" fontId="4" fillId="7" borderId="6" xfId="0" applyNumberFormat="1" applyFont="1" applyFill="1" applyBorder="1" applyAlignment="1">
      <alignment horizontal="center"/>
    </xf>
    <xf numFmtId="166" fontId="3" fillId="7" borderId="6" xfId="1" applyNumberFormat="1" applyFont="1" applyFill="1" applyBorder="1" applyAlignment="1"/>
    <xf numFmtId="164" fontId="7" fillId="7" borderId="17" xfId="1" applyNumberFormat="1" applyFont="1" applyFill="1" applyBorder="1" applyAlignment="1">
      <alignment vertical="center"/>
    </xf>
    <xf numFmtId="166" fontId="3" fillId="7" borderId="6" xfId="1" applyNumberFormat="1" applyFont="1" applyFill="1" applyBorder="1" applyAlignment="1">
      <alignment vertical="center"/>
    </xf>
    <xf numFmtId="0" fontId="3" fillId="7" borderId="17" xfId="0" applyFont="1" applyFill="1" applyBorder="1" applyAlignment="1">
      <alignment vertical="center"/>
    </xf>
    <xf numFmtId="0" fontId="3" fillId="7" borderId="7" xfId="0" applyFont="1" applyFill="1" applyBorder="1" applyAlignment="1">
      <alignment vertical="center"/>
    </xf>
    <xf numFmtId="166" fontId="3" fillId="7" borderId="7" xfId="0" applyNumberFormat="1" applyFont="1" applyFill="1" applyBorder="1" applyAlignment="1">
      <alignment vertical="center"/>
    </xf>
    <xf numFmtId="0" fontId="5" fillId="7" borderId="11" xfId="0" applyFont="1" applyFill="1" applyBorder="1" applyAlignment="1">
      <alignment horizontal="center" vertical="center"/>
    </xf>
    <xf numFmtId="17" fontId="4" fillId="7" borderId="11" xfId="0" applyNumberFormat="1" applyFont="1" applyFill="1" applyBorder="1" applyAlignment="1">
      <alignment horizontal="center" vertical="center"/>
    </xf>
    <xf numFmtId="17" fontId="4" fillId="7" borderId="14" xfId="1" applyNumberFormat="1" applyFont="1" applyFill="1" applyBorder="1" applyAlignment="1">
      <alignment horizontal="center" vertical="center"/>
    </xf>
    <xf numFmtId="164" fontId="3" fillId="7" borderId="6" xfId="0" applyNumberFormat="1" applyFont="1" applyFill="1" applyBorder="1" applyAlignment="1">
      <alignment vertical="center"/>
    </xf>
    <xf numFmtId="0" fontId="11" fillId="7" borderId="6" xfId="20" applyFill="1" applyBorder="1" applyAlignment="1">
      <alignment vertical="center"/>
    </xf>
    <xf numFmtId="166" fontId="4" fillId="0" borderId="1" xfId="1" applyNumberFormat="1" applyFont="1" applyFill="1" applyBorder="1" applyAlignment="1">
      <alignment horizontal="center" vertical="center"/>
    </xf>
    <xf numFmtId="166" fontId="3" fillId="0" borderId="1" xfId="1" applyNumberFormat="1" applyFont="1" applyFill="1" applyBorder="1" applyAlignment="1">
      <alignment horizontal="center" vertical="center"/>
    </xf>
    <xf numFmtId="0" fontId="4" fillId="8" borderId="1" xfId="0" applyFont="1" applyFill="1" applyBorder="1" applyAlignment="1">
      <alignment vertical="center"/>
    </xf>
    <xf numFmtId="0" fontId="3" fillId="0" borderId="1" xfId="0" applyFont="1" applyBorder="1" applyAlignment="1">
      <alignment horizontal="left" vertical="top" wrapText="1"/>
    </xf>
    <xf numFmtId="0" fontId="20" fillId="0" borderId="1" xfId="0" applyFont="1" applyBorder="1" applyAlignment="1">
      <alignment vertical="center"/>
    </xf>
    <xf numFmtId="0" fontId="3" fillId="0" borderId="1" xfId="0" applyFont="1" applyBorder="1" applyAlignment="1">
      <alignment horizontal="left" vertical="top"/>
    </xf>
    <xf numFmtId="0" fontId="4" fillId="0" borderId="1" xfId="0" applyFont="1" applyBorder="1" applyAlignment="1">
      <alignment horizontal="left" vertical="top"/>
    </xf>
    <xf numFmtId="0" fontId="3" fillId="0" borderId="0" xfId="0" applyFont="1" applyAlignment="1">
      <alignment horizontal="left" vertical="top"/>
    </xf>
    <xf numFmtId="0" fontId="3" fillId="0" borderId="3" xfId="0" applyFont="1" applyBorder="1" applyAlignment="1">
      <alignment horizontal="left" vertical="top"/>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20" xfId="0" applyFont="1" applyBorder="1"/>
    <xf numFmtId="0" fontId="21" fillId="0" borderId="0" xfId="0" applyFont="1"/>
    <xf numFmtId="0" fontId="3" fillId="0" borderId="1" xfId="0" applyFont="1" applyBorder="1" applyAlignment="1">
      <alignment vertical="center"/>
    </xf>
    <xf numFmtId="0" fontId="22" fillId="0" borderId="1" xfId="0" applyFont="1" applyBorder="1" applyAlignment="1">
      <alignment horizontal="left" vertical="top"/>
    </xf>
    <xf numFmtId="0" fontId="22" fillId="0" borderId="3" xfId="0" applyFont="1" applyBorder="1" applyAlignment="1">
      <alignment horizontal="left" vertical="top"/>
    </xf>
    <xf numFmtId="0" fontId="22" fillId="0" borderId="1" xfId="0" applyFont="1" applyBorder="1" applyAlignment="1">
      <alignment vertical="top"/>
    </xf>
    <xf numFmtId="0" fontId="7" fillId="0" borderId="1" xfId="0" applyFont="1" applyBorder="1" applyAlignment="1">
      <alignment horizontal="left" vertical="top"/>
    </xf>
    <xf numFmtId="0" fontId="7" fillId="0" borderId="1" xfId="0" applyFont="1" applyBorder="1" applyAlignment="1">
      <alignment horizontal="left" vertical="center"/>
    </xf>
    <xf numFmtId="0" fontId="7" fillId="0" borderId="1" xfId="0" applyFont="1" applyBorder="1" applyAlignment="1">
      <alignment vertical="top"/>
    </xf>
    <xf numFmtId="0" fontId="7" fillId="7" borderId="1" xfId="0" applyFont="1" applyFill="1" applyBorder="1" applyAlignment="1">
      <alignment vertical="top"/>
    </xf>
    <xf numFmtId="0" fontId="7" fillId="0" borderId="1" xfId="0" applyFont="1" applyBorder="1" applyAlignment="1">
      <alignment horizontal="center" vertical="center"/>
    </xf>
    <xf numFmtId="0" fontId="4" fillId="0" borderId="1" xfId="0" applyFont="1" applyBorder="1" applyAlignment="1">
      <alignment horizontal="center" vertical="center"/>
    </xf>
    <xf numFmtId="0" fontId="22" fillId="0" borderId="1" xfId="0" applyFont="1" applyBorder="1" applyAlignment="1">
      <alignment horizontal="center" vertical="center"/>
    </xf>
    <xf numFmtId="0" fontId="22" fillId="7" borderId="1" xfId="0" applyFont="1" applyFill="1" applyBorder="1" applyAlignment="1">
      <alignment horizontal="center" vertical="center"/>
    </xf>
    <xf numFmtId="0" fontId="22" fillId="0" borderId="2" xfId="0" applyFont="1" applyBorder="1" applyAlignment="1">
      <alignment horizontal="center" vertical="center"/>
    </xf>
    <xf numFmtId="17" fontId="7" fillId="0" borderId="1" xfId="0" applyNumberFormat="1" applyFont="1" applyBorder="1" applyAlignment="1">
      <alignment horizontal="center"/>
    </xf>
    <xf numFmtId="17" fontId="7" fillId="0" borderId="1" xfId="0" applyNumberFormat="1" applyFont="1" applyBorder="1" applyAlignment="1">
      <alignment horizontal="center" vertical="center"/>
    </xf>
    <xf numFmtId="17" fontId="7" fillId="0" borderId="19" xfId="0" applyNumberFormat="1" applyFont="1" applyBorder="1" applyAlignment="1">
      <alignment horizontal="center"/>
    </xf>
    <xf numFmtId="17" fontId="7" fillId="0" borderId="26" xfId="0" applyNumberFormat="1" applyFont="1" applyBorder="1" applyAlignment="1">
      <alignment horizontal="center"/>
    </xf>
    <xf numFmtId="166" fontId="22" fillId="7" borderId="3" xfId="1" applyNumberFormat="1" applyFont="1" applyFill="1" applyBorder="1" applyAlignment="1">
      <alignment horizontal="center" vertical="center"/>
    </xf>
    <xf numFmtId="17" fontId="7" fillId="0" borderId="27" xfId="0" applyNumberFormat="1" applyFont="1" applyBorder="1" applyAlignment="1">
      <alignment horizontal="center"/>
    </xf>
    <xf numFmtId="166" fontId="7" fillId="7" borderId="1" xfId="1" applyNumberFormat="1" applyFont="1" applyFill="1" applyBorder="1" applyAlignment="1">
      <alignment horizontal="center" vertical="center"/>
    </xf>
    <xf numFmtId="166" fontId="22" fillId="7" borderId="1" xfId="1" applyNumberFormat="1" applyFont="1" applyFill="1" applyBorder="1" applyAlignment="1">
      <alignment horizontal="center" vertical="center"/>
    </xf>
    <xf numFmtId="17" fontId="4" fillId="0" borderId="19" xfId="0" applyNumberFormat="1" applyFont="1" applyBorder="1" applyAlignment="1">
      <alignment horizontal="center" vertical="center"/>
    </xf>
    <xf numFmtId="17" fontId="7" fillId="0" borderId="19" xfId="0" applyNumberFormat="1" applyFont="1" applyBorder="1" applyAlignment="1">
      <alignment horizontal="center" vertical="center"/>
    </xf>
    <xf numFmtId="166" fontId="22" fillId="7" borderId="1" xfId="1" applyNumberFormat="1" applyFont="1" applyFill="1" applyBorder="1" applyAlignment="1">
      <alignment vertical="center"/>
    </xf>
    <xf numFmtId="166" fontId="7" fillId="7" borderId="1" xfId="1" applyNumberFormat="1" applyFont="1" applyFill="1" applyBorder="1" applyAlignment="1">
      <alignment vertical="center"/>
    </xf>
    <xf numFmtId="166" fontId="3" fillId="7" borderId="1" xfId="412" applyNumberFormat="1" applyFont="1" applyFill="1" applyBorder="1" applyAlignment="1">
      <alignment horizontal="center" vertical="center"/>
    </xf>
    <xf numFmtId="166" fontId="4" fillId="7" borderId="1" xfId="412" applyNumberFormat="1" applyFont="1" applyFill="1" applyBorder="1" applyAlignment="1">
      <alignment horizontal="center" vertical="center"/>
    </xf>
    <xf numFmtId="164" fontId="22" fillId="0" borderId="1" xfId="0" applyNumberFormat="1" applyFont="1" applyBorder="1" applyAlignment="1">
      <alignment horizontal="center" vertical="center"/>
    </xf>
    <xf numFmtId="166" fontId="7" fillId="7" borderId="1" xfId="0" applyNumberFormat="1" applyFont="1" applyFill="1" applyBorder="1"/>
    <xf numFmtId="0" fontId="3" fillId="7" borderId="1" xfId="0" applyFont="1" applyFill="1" applyBorder="1" applyAlignment="1">
      <alignment vertical="center"/>
    </xf>
    <xf numFmtId="0" fontId="21" fillId="7" borderId="1" xfId="0" applyFont="1" applyFill="1" applyBorder="1"/>
    <xf numFmtId="166" fontId="7" fillId="7" borderId="0" xfId="1" applyNumberFormat="1" applyFont="1" applyFill="1" applyBorder="1" applyAlignment="1">
      <alignment horizontal="center" vertical="center"/>
    </xf>
    <xf numFmtId="0" fontId="7" fillId="0" borderId="0" xfId="0" applyFont="1" applyAlignment="1">
      <alignment horizontal="center"/>
    </xf>
    <xf numFmtId="0" fontId="7" fillId="0" borderId="20" xfId="0" applyFont="1" applyBorder="1" applyAlignment="1">
      <alignment horizontal="center"/>
    </xf>
    <xf numFmtId="0" fontId="7" fillId="0" borderId="1" xfId="0" applyFont="1" applyBorder="1" applyAlignment="1">
      <alignment horizontal="center"/>
    </xf>
    <xf numFmtId="0" fontId="23" fillId="0" borderId="0" xfId="0" applyFont="1"/>
    <xf numFmtId="0" fontId="24" fillId="7" borderId="1" xfId="0" applyFont="1" applyFill="1" applyBorder="1" applyAlignment="1">
      <alignment horizontal="left" vertical="center"/>
    </xf>
    <xf numFmtId="0" fontId="9" fillId="8" borderId="1" xfId="0" applyFont="1" applyFill="1" applyBorder="1" applyAlignment="1">
      <alignment horizontal="left" vertical="center"/>
    </xf>
    <xf numFmtId="0" fontId="3" fillId="0" borderId="1" xfId="0" applyFont="1" applyBorder="1" applyAlignment="1">
      <alignment horizontal="left" vertical="center"/>
    </xf>
    <xf numFmtId="0" fontId="22" fillId="0" borderId="1" xfId="0" applyFont="1" applyBorder="1" applyAlignment="1">
      <alignment horizontal="left" vertical="center"/>
    </xf>
    <xf numFmtId="0" fontId="7" fillId="0" borderId="1" xfId="0" applyFont="1" applyBorder="1" applyAlignment="1">
      <alignment vertical="center"/>
    </xf>
    <xf numFmtId="0" fontId="22" fillId="0" borderId="3" xfId="0" applyFont="1" applyBorder="1" applyAlignment="1">
      <alignment horizontal="left" vertical="center"/>
    </xf>
    <xf numFmtId="0" fontId="22" fillId="0" borderId="1" xfId="0" applyFont="1" applyBorder="1" applyAlignment="1">
      <alignment vertical="center"/>
    </xf>
    <xf numFmtId="0" fontId="22" fillId="0" borderId="3" xfId="0" applyFont="1" applyBorder="1" applyAlignment="1">
      <alignment vertical="center"/>
    </xf>
    <xf numFmtId="0" fontId="7" fillId="0" borderId="3" xfId="0" applyFont="1" applyBorder="1" applyAlignment="1">
      <alignment vertical="center"/>
    </xf>
    <xf numFmtId="0" fontId="7" fillId="0" borderId="2" xfId="0" applyFont="1" applyBorder="1" applyAlignment="1">
      <alignment horizontal="center" vertical="center"/>
    </xf>
    <xf numFmtId="0" fontId="20" fillId="7" borderId="1" xfId="0" applyFont="1" applyFill="1" applyBorder="1" applyAlignment="1">
      <alignment vertical="center"/>
    </xf>
    <xf numFmtId="0" fontId="7" fillId="0" borderId="19" xfId="0" applyFont="1" applyBorder="1" applyAlignment="1">
      <alignment horizontal="center"/>
    </xf>
    <xf numFmtId="17" fontId="7" fillId="7" borderId="26" xfId="0" applyNumberFormat="1" applyFont="1" applyFill="1" applyBorder="1" applyAlignment="1">
      <alignment horizontal="center"/>
    </xf>
    <xf numFmtId="17" fontId="7" fillId="7" borderId="1" xfId="0" applyNumberFormat="1" applyFont="1" applyFill="1" applyBorder="1" applyAlignment="1">
      <alignment horizontal="center"/>
    </xf>
    <xf numFmtId="0" fontId="4" fillId="0" borderId="28" xfId="0" applyFont="1" applyBorder="1"/>
    <xf numFmtId="0" fontId="21" fillId="0" borderId="1" xfId="0" applyFont="1" applyBorder="1"/>
    <xf numFmtId="166" fontId="7" fillId="7" borderId="1" xfId="1" applyNumberFormat="1" applyFont="1" applyFill="1" applyBorder="1" applyAlignment="1">
      <alignment horizontal="center"/>
    </xf>
    <xf numFmtId="0" fontId="0" fillId="0" borderId="0" xfId="0" applyAlignment="1">
      <alignment wrapText="1"/>
    </xf>
    <xf numFmtId="0" fontId="13" fillId="0" borderId="0" xfId="0" applyFont="1" applyAlignment="1">
      <alignment horizontal="left" vertical="center"/>
    </xf>
    <xf numFmtId="17" fontId="3" fillId="0" borderId="6" xfId="0" applyNumberFormat="1" applyFont="1" applyBorder="1" applyAlignment="1">
      <alignment horizontal="center"/>
    </xf>
    <xf numFmtId="166" fontId="0" fillId="0" borderId="6" xfId="1" applyNumberFormat="1" applyFont="1" applyFill="1" applyBorder="1"/>
    <xf numFmtId="166" fontId="0" fillId="0" borderId="5" xfId="1" applyNumberFormat="1" applyFont="1" applyFill="1" applyBorder="1"/>
    <xf numFmtId="166" fontId="3" fillId="0" borderId="6" xfId="1" applyNumberFormat="1" applyFont="1" applyFill="1" applyBorder="1" applyAlignment="1"/>
    <xf numFmtId="44" fontId="0" fillId="0" borderId="6" xfId="1" applyFont="1" applyFill="1" applyBorder="1"/>
    <xf numFmtId="0" fontId="0" fillId="0" borderId="8" xfId="0" applyBorder="1"/>
    <xf numFmtId="166" fontId="0" fillId="0" borderId="0" xfId="1" applyNumberFormat="1" applyFont="1" applyFill="1"/>
    <xf numFmtId="164" fontId="4" fillId="0" borderId="6" xfId="1" applyNumberFormat="1" applyFont="1" applyFill="1" applyBorder="1"/>
    <xf numFmtId="42" fontId="3" fillId="0" borderId="6" xfId="1" applyNumberFormat="1" applyFont="1" applyFill="1" applyBorder="1" applyAlignment="1">
      <alignment vertical="center"/>
    </xf>
    <xf numFmtId="164" fontId="7" fillId="0" borderId="1" xfId="0" applyNumberFormat="1" applyFont="1" applyBorder="1" applyAlignment="1">
      <alignment horizontal="center" vertical="center"/>
    </xf>
    <xf numFmtId="164" fontId="22" fillId="0" borderId="24" xfId="0" applyNumberFormat="1" applyFont="1" applyBorder="1" applyAlignment="1">
      <alignment horizontal="center" vertical="center"/>
    </xf>
    <xf numFmtId="164" fontId="22" fillId="0" borderId="1" xfId="0" applyNumberFormat="1" applyFont="1" applyBorder="1" applyAlignment="1">
      <alignment horizontal="center" vertical="top"/>
    </xf>
    <xf numFmtId="0" fontId="26" fillId="9" borderId="1" xfId="0" applyFont="1" applyFill="1" applyBorder="1" applyAlignment="1">
      <alignment horizontal="center" vertical="center"/>
    </xf>
    <xf numFmtId="164" fontId="7" fillId="7" borderId="1" xfId="0" applyNumberFormat="1" applyFont="1" applyFill="1" applyBorder="1" applyAlignment="1">
      <alignment horizontal="center" vertical="center"/>
    </xf>
    <xf numFmtId="0" fontId="25" fillId="0" borderId="1" xfId="0" applyFont="1" applyBorder="1" applyAlignment="1">
      <alignment horizontal="center" vertical="center"/>
    </xf>
    <xf numFmtId="166" fontId="7" fillId="0" borderId="1" xfId="0" applyNumberFormat="1" applyFont="1" applyBorder="1"/>
    <xf numFmtId="166" fontId="7" fillId="0" borderId="1" xfId="1" applyNumberFormat="1" applyFont="1" applyFill="1" applyBorder="1" applyAlignment="1">
      <alignment horizontal="center" vertical="center"/>
    </xf>
    <xf numFmtId="0" fontId="4" fillId="7" borderId="1" xfId="0" applyFont="1" applyFill="1" applyBorder="1" applyAlignment="1">
      <alignment horizontal="left" vertical="top"/>
    </xf>
    <xf numFmtId="0" fontId="20" fillId="0" borderId="19" xfId="0" applyFont="1" applyBorder="1" applyAlignment="1">
      <alignment vertical="top"/>
    </xf>
    <xf numFmtId="0" fontId="7" fillId="0" borderId="1" xfId="0" applyFont="1" applyBorder="1" applyAlignment="1">
      <alignment horizontal="left" vertical="top" wrapText="1"/>
    </xf>
    <xf numFmtId="164" fontId="4" fillId="7" borderId="1" xfId="0" applyNumberFormat="1" applyFont="1" applyFill="1" applyBorder="1" applyAlignment="1">
      <alignment horizontal="left" vertical="top"/>
    </xf>
    <xf numFmtId="164" fontId="4" fillId="7" borderId="1" xfId="0" applyNumberFormat="1" applyFont="1" applyFill="1" applyBorder="1" applyAlignment="1">
      <alignment horizontal="left" vertical="top" wrapText="1"/>
    </xf>
    <xf numFmtId="0" fontId="0" fillId="0" borderId="29" xfId="0" applyBorder="1"/>
    <xf numFmtId="0" fontId="7" fillId="0" borderId="29" xfId="0" applyFont="1" applyBorder="1"/>
    <xf numFmtId="0" fontId="4" fillId="0" borderId="1" xfId="0" applyFont="1" applyBorder="1" applyAlignment="1">
      <alignment horizontal="center"/>
    </xf>
    <xf numFmtId="166" fontId="7" fillId="0" borderId="1" xfId="1" applyNumberFormat="1" applyFont="1" applyBorder="1"/>
    <xf numFmtId="0" fontId="7" fillId="0" borderId="1" xfId="0" applyFont="1" applyBorder="1" applyAlignment="1">
      <alignment vertical="top" wrapText="1"/>
    </xf>
    <xf numFmtId="0" fontId="3" fillId="0" borderId="6" xfId="0" applyFont="1" applyBorder="1" applyAlignment="1">
      <alignment horizontal="center"/>
    </xf>
    <xf numFmtId="0" fontId="3" fillId="7" borderId="6" xfId="0" applyFont="1" applyFill="1" applyBorder="1" applyAlignment="1">
      <alignment horizontal="center"/>
    </xf>
    <xf numFmtId="0" fontId="3" fillId="0" borderId="8" xfId="0" applyFont="1" applyBorder="1" applyAlignment="1">
      <alignment horizontal="center" vertical="center"/>
    </xf>
    <xf numFmtId="0" fontId="3" fillId="0" borderId="5" xfId="0" applyFont="1" applyBorder="1" applyAlignment="1">
      <alignment horizontal="center" vertical="center"/>
    </xf>
    <xf numFmtId="0" fontId="3" fillId="7" borderId="5" xfId="0" applyFont="1" applyFill="1" applyBorder="1" applyAlignment="1">
      <alignment horizontal="center" vertical="center"/>
    </xf>
    <xf numFmtId="166" fontId="4" fillId="0" borderId="5" xfId="1" applyNumberFormat="1" applyFont="1" applyBorder="1" applyAlignment="1">
      <alignment vertical="center"/>
    </xf>
    <xf numFmtId="166" fontId="4" fillId="0" borderId="8" xfId="1" applyNumberFormat="1" applyFont="1" applyBorder="1"/>
    <xf numFmtId="166" fontId="4" fillId="7" borderId="6" xfId="413" applyNumberFormat="1" applyFont="1" applyFill="1" applyBorder="1" applyAlignment="1">
      <alignment horizontal="center" vertical="center"/>
    </xf>
    <xf numFmtId="0" fontId="2" fillId="10" borderId="5" xfId="0" applyFont="1" applyFill="1" applyBorder="1" applyAlignment="1">
      <alignment vertical="center"/>
    </xf>
    <xf numFmtId="0" fontId="2" fillId="7" borderId="1" xfId="0" applyFont="1" applyFill="1" applyBorder="1" applyAlignment="1">
      <alignment vertical="center"/>
    </xf>
    <xf numFmtId="0" fontId="2" fillId="0" borderId="1" xfId="0" applyFont="1" applyBorder="1" applyAlignment="1">
      <alignment vertical="center"/>
    </xf>
    <xf numFmtId="0" fontId="0" fillId="7" borderId="30" xfId="0" applyFill="1" applyBorder="1"/>
    <xf numFmtId="0" fontId="0" fillId="0" borderId="13" xfId="0" applyBorder="1"/>
    <xf numFmtId="164" fontId="4" fillId="8" borderId="1" xfId="0" applyNumberFormat="1" applyFont="1" applyFill="1" applyBorder="1" applyAlignment="1">
      <alignment horizontal="left" vertical="center"/>
    </xf>
    <xf numFmtId="0" fontId="4" fillId="7" borderId="3" xfId="0" applyFont="1" applyFill="1" applyBorder="1" applyAlignment="1">
      <alignment vertical="center"/>
    </xf>
    <xf numFmtId="0" fontId="4" fillId="7" borderId="19" xfId="0" applyFont="1" applyFill="1" applyBorder="1" applyAlignment="1">
      <alignment vertical="center"/>
    </xf>
    <xf numFmtId="0" fontId="21" fillId="0" borderId="19" xfId="0" applyFont="1" applyBorder="1"/>
    <xf numFmtId="17" fontId="27" fillId="0" borderId="0" xfId="0" applyNumberFormat="1" applyFont="1"/>
    <xf numFmtId="166" fontId="28" fillId="11" borderId="19" xfId="1" applyNumberFormat="1" applyFont="1" applyFill="1" applyBorder="1" applyAlignment="1">
      <alignment horizontal="center" vertical="center"/>
    </xf>
    <xf numFmtId="0" fontId="0" fillId="0" borderId="33" xfId="0" applyBorder="1"/>
    <xf numFmtId="166" fontId="3" fillId="7" borderId="19" xfId="1" applyNumberFormat="1" applyFont="1" applyFill="1" applyBorder="1" applyAlignment="1">
      <alignment horizontal="center" vertical="center"/>
    </xf>
    <xf numFmtId="166" fontId="22" fillId="7" borderId="34" xfId="1" applyNumberFormat="1" applyFont="1" applyFill="1" applyBorder="1" applyAlignment="1">
      <alignment horizontal="center" vertical="center"/>
    </xf>
    <xf numFmtId="164" fontId="4" fillId="7" borderId="19" xfId="0" applyNumberFormat="1" applyFont="1" applyFill="1" applyBorder="1" applyAlignment="1">
      <alignment horizontal="left" vertical="center"/>
    </xf>
    <xf numFmtId="0" fontId="0" fillId="0" borderId="35" xfId="0" applyBorder="1"/>
    <xf numFmtId="0" fontId="9" fillId="7" borderId="1" xfId="0" applyFont="1" applyFill="1" applyBorder="1"/>
    <xf numFmtId="0" fontId="9" fillId="7" borderId="1" xfId="0" applyFont="1" applyFill="1" applyBorder="1" applyAlignment="1">
      <alignment vertical="center"/>
    </xf>
    <xf numFmtId="166" fontId="4" fillId="7" borderId="19" xfId="1" applyNumberFormat="1" applyFont="1" applyFill="1" applyBorder="1" applyAlignment="1">
      <alignment horizontal="center" vertical="center"/>
    </xf>
    <xf numFmtId="166" fontId="28" fillId="11" borderId="34" xfId="1" applyNumberFormat="1" applyFont="1" applyFill="1" applyBorder="1" applyAlignment="1">
      <alignment horizontal="center" vertical="center"/>
    </xf>
    <xf numFmtId="0" fontId="3" fillId="7" borderId="2" xfId="0" applyFont="1" applyFill="1" applyBorder="1" applyAlignment="1">
      <alignment horizontal="center" vertical="center"/>
    </xf>
    <xf numFmtId="0" fontId="3" fillId="7" borderId="32" xfId="0" applyFont="1" applyFill="1" applyBorder="1" applyAlignment="1">
      <alignment horizontal="center" vertical="center"/>
    </xf>
    <xf numFmtId="0" fontId="4" fillId="7" borderId="31" xfId="0" applyFont="1" applyFill="1" applyBorder="1"/>
    <xf numFmtId="166" fontId="4" fillId="0" borderId="1" xfId="1" applyNumberFormat="1" applyFont="1" applyBorder="1"/>
    <xf numFmtId="0" fontId="2" fillId="0" borderId="2" xfId="0" applyFont="1" applyBorder="1" applyAlignment="1">
      <alignment vertical="center"/>
    </xf>
    <xf numFmtId="0" fontId="3" fillId="0" borderId="2" xfId="0" applyFont="1" applyBorder="1"/>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xf>
    <xf numFmtId="17" fontId="3" fillId="0" borderId="1" xfId="0" applyNumberFormat="1" applyFont="1" applyBorder="1" applyAlignment="1">
      <alignment horizontal="center"/>
    </xf>
    <xf numFmtId="166" fontId="3" fillId="0" borderId="1" xfId="1" applyNumberFormat="1" applyFont="1" applyBorder="1" applyAlignment="1">
      <alignment horizontal="center"/>
    </xf>
    <xf numFmtId="166" fontId="3" fillId="0" borderId="1" xfId="1" applyNumberFormat="1" applyFont="1" applyBorder="1"/>
    <xf numFmtId="0" fontId="3" fillId="0" borderId="24" xfId="0" applyFont="1" applyBorder="1" applyAlignment="1">
      <alignment horizontal="center" vertical="center"/>
    </xf>
    <xf numFmtId="0" fontId="3" fillId="0" borderId="24" xfId="0" applyFont="1" applyBorder="1" applyAlignment="1">
      <alignment horizontal="center"/>
    </xf>
    <xf numFmtId="0" fontId="3" fillId="0" borderId="24" xfId="0" applyFont="1" applyBorder="1"/>
    <xf numFmtId="17" fontId="3" fillId="0" borderId="24" xfId="0" applyNumberFormat="1" applyFont="1" applyBorder="1" applyAlignment="1">
      <alignment horizontal="center"/>
    </xf>
    <xf numFmtId="166" fontId="3" fillId="0" borderId="24" xfId="1" applyNumberFormat="1" applyFont="1" applyBorder="1" applyAlignment="1">
      <alignment horizontal="center"/>
    </xf>
    <xf numFmtId="0" fontId="29" fillId="0" borderId="6" xfId="20" applyFont="1" applyBorder="1"/>
    <xf numFmtId="0" fontId="0" fillId="3" borderId="3" xfId="0" applyFill="1" applyBorder="1" applyAlignment="1">
      <alignment horizontal="center" vertical="center" wrapText="1"/>
    </xf>
    <xf numFmtId="0" fontId="0" fillId="4" borderId="3" xfId="0" applyFill="1" applyBorder="1" applyAlignment="1">
      <alignment horizontal="center" vertical="center" wrapText="1"/>
    </xf>
    <xf numFmtId="0" fontId="0" fillId="5" borderId="3" xfId="0" applyFill="1" applyBorder="1" applyAlignment="1">
      <alignment horizontal="center" vertical="center" wrapText="1"/>
    </xf>
    <xf numFmtId="0" fontId="0" fillId="2" borderId="3" xfId="0" applyFill="1" applyBorder="1" applyAlignment="1">
      <alignment horizontal="center" vertical="center" wrapText="1"/>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3" borderId="32" xfId="0" applyFill="1" applyBorder="1" applyAlignment="1">
      <alignment horizontal="center" vertical="center" wrapText="1"/>
    </xf>
    <xf numFmtId="0" fontId="0" fillId="6" borderId="0" xfId="0" applyFill="1" applyAlignment="1">
      <alignment horizontal="center"/>
    </xf>
  </cellXfs>
  <cellStyles count="1918">
    <cellStyle name="Comma 10" xfId="115" xr:uid="{E93C7F48-8BB2-4694-9BB5-DBFE71234852}"/>
    <cellStyle name="Comma 10 10" xfId="490" xr:uid="{EEE703CF-28FB-411E-8465-BC5FF1080683}"/>
    <cellStyle name="Comma 10 2" xfId="287" xr:uid="{32C98D17-D5F2-46F6-8CE1-309739EA405A}"/>
    <cellStyle name="Comma 10 2 2" xfId="902" xr:uid="{D92EEEFA-E4AE-426E-9B0E-4864D3E96496}"/>
    <cellStyle name="Comma 10 3" xfId="1048" xr:uid="{2BF63DC7-EBD8-452F-B022-75B4E3F4CB7F}"/>
    <cellStyle name="Comma 10 4" xfId="1194" xr:uid="{8921DA1F-D455-402A-9033-5E06BBCD69F6}"/>
    <cellStyle name="Comma 10 5" xfId="1340" xr:uid="{3AC480C6-0760-49D1-BBC9-746F869DDBDC}"/>
    <cellStyle name="Comma 10 6" xfId="1486" xr:uid="{5765BDAC-04FA-4156-96BE-A4FAA56C5EE0}"/>
    <cellStyle name="Comma 10 7" xfId="1634" xr:uid="{250D7D68-4304-4A8E-91D7-0704E5EC6A75}"/>
    <cellStyle name="Comma 10 8" xfId="774" xr:uid="{EDC0B09A-1007-4EDB-9F56-1CA58CD8BA75}"/>
    <cellStyle name="Comma 10 9" xfId="1802" xr:uid="{0BDA6CAD-B1C1-484D-BA5F-42914E98FB2F}"/>
    <cellStyle name="Comma 11" xfId="133" xr:uid="{ABAAECD1-E44E-42DF-A8DA-8C7FF8908F29}"/>
    <cellStyle name="Comma 11 10" xfId="508" xr:uid="{F6B929C8-6DCF-4668-A057-B2597209CE80}"/>
    <cellStyle name="Comma 11 2" xfId="305" xr:uid="{A831F994-2675-4721-9BD0-FD3666F86A68}"/>
    <cellStyle name="Comma 11 2 2" xfId="920" xr:uid="{47390416-4511-4040-8CA3-128D2BB762A6}"/>
    <cellStyle name="Comma 11 3" xfId="1066" xr:uid="{7F62D03B-BFAC-4016-A243-DB398C009C97}"/>
    <cellStyle name="Comma 11 4" xfId="1212" xr:uid="{E9CBCF88-8036-4CEA-92BA-59A890A66584}"/>
    <cellStyle name="Comma 11 5" xfId="1358" xr:uid="{953928B9-2957-4476-9412-4D94972D265F}"/>
    <cellStyle name="Comma 11 6" xfId="1504" xr:uid="{CD1BB5E2-E7F3-4DC6-BD25-9FD9A4BB5214}"/>
    <cellStyle name="Comma 11 7" xfId="1652" xr:uid="{E40D7864-B85D-4B3B-AD2A-F9AB7FA5AB1A}"/>
    <cellStyle name="Comma 11 8" xfId="792" xr:uid="{3182250F-E941-4E53-AC70-CC04116E8020}"/>
    <cellStyle name="Comma 11 9" xfId="1820" xr:uid="{A7D3F29F-4277-4D93-B594-5A7F8A31AAF1}"/>
    <cellStyle name="Comma 12" xfId="151" xr:uid="{08A6BBF3-4273-41A7-8ADC-AF795E40682C}"/>
    <cellStyle name="Comma 12 10" xfId="526" xr:uid="{1862498B-44BE-45F5-9373-784E72E9BBEE}"/>
    <cellStyle name="Comma 12 2" xfId="323" xr:uid="{C15B1CAC-D1D0-4B6D-BE89-2C8C4CAADE0E}"/>
    <cellStyle name="Comma 12 2 2" xfId="938" xr:uid="{A1CA481A-8C4C-4F16-AF59-B67477EB7996}"/>
    <cellStyle name="Comma 12 3" xfId="1084" xr:uid="{62ACB53C-9877-4E37-85B6-972891E8E7E8}"/>
    <cellStyle name="Comma 12 4" xfId="1230" xr:uid="{481ED105-10D6-43E3-84F4-9FA0FB74036A}"/>
    <cellStyle name="Comma 12 5" xfId="1376" xr:uid="{A63B4BFD-1706-4A2D-95DC-0A7F9B524155}"/>
    <cellStyle name="Comma 12 6" xfId="1522" xr:uid="{E75816A9-8EE3-4021-BEF6-E564206D5595}"/>
    <cellStyle name="Comma 12 7" xfId="1670" xr:uid="{3B1CE577-5F38-4F61-ADFD-ACACA3ABC3CA}"/>
    <cellStyle name="Comma 12 8" xfId="810" xr:uid="{40E67582-9148-4588-BCF0-B4D09E479A0C}"/>
    <cellStyle name="Comma 12 9" xfId="1838" xr:uid="{88BF35BD-A268-4E88-ADD0-E5D0F30B9174}"/>
    <cellStyle name="Comma 13" xfId="169" xr:uid="{865BE539-9D98-4276-8EA5-4DC703087BB1}"/>
    <cellStyle name="Comma 13 10" xfId="544" xr:uid="{CCE41557-1135-4F2F-B579-D26AD15F4044}"/>
    <cellStyle name="Comma 13 2" xfId="341" xr:uid="{A3653E2E-BEDE-4BE7-8E0B-754827BE0D83}"/>
    <cellStyle name="Comma 13 2 2" xfId="956" xr:uid="{4A22597B-0B89-417D-A8F0-98E831627B99}"/>
    <cellStyle name="Comma 13 3" xfId="1102" xr:uid="{73B962F0-8772-4C0A-AEC9-7BAF8D598457}"/>
    <cellStyle name="Comma 13 4" xfId="1248" xr:uid="{FE4B3F82-CC0C-4C34-A50A-E105C22F55D6}"/>
    <cellStyle name="Comma 13 5" xfId="1394" xr:uid="{9336E0DF-2246-46F7-8814-E33D6F094391}"/>
    <cellStyle name="Comma 13 6" xfId="1540" xr:uid="{7B6D36DE-0BC8-4564-AB09-9D8829688568}"/>
    <cellStyle name="Comma 13 7" xfId="1688" xr:uid="{31C9A8BF-E45A-461A-9BD8-96AC45657A94}"/>
    <cellStyle name="Comma 13 8" xfId="828" xr:uid="{B1EDCAF5-6F9A-49DC-B8ED-359D47293E9B}"/>
    <cellStyle name="Comma 13 9" xfId="1856" xr:uid="{4BE5FE51-2372-431B-8E12-633F184FE78B}"/>
    <cellStyle name="Comma 14" xfId="187" xr:uid="{4C2B90F2-D4E3-43AA-AD9C-A2DFF2294171}"/>
    <cellStyle name="Comma 14 10" xfId="562" xr:uid="{27C48A41-76D7-49E5-B9FF-4064E6450A43}"/>
    <cellStyle name="Comma 14 2" xfId="359" xr:uid="{BDEB83AD-CD7C-4DF4-A92B-865F4D9C8BB5}"/>
    <cellStyle name="Comma 14 2 2" xfId="974" xr:uid="{BFDFF05A-CDC8-4B65-8F26-25C55259A8A5}"/>
    <cellStyle name="Comma 14 3" xfId="1120" xr:uid="{8FA9C449-AA05-47B9-92E2-4BFC90D83188}"/>
    <cellStyle name="Comma 14 4" xfId="1266" xr:uid="{7EF765C3-B1E9-49F3-B3FF-AFF0F90F7E73}"/>
    <cellStyle name="Comma 14 5" xfId="1412" xr:uid="{D9651EEC-0AAB-4ECD-BDCA-FEC55617B582}"/>
    <cellStyle name="Comma 14 6" xfId="1558" xr:uid="{58FBC4BE-2601-4838-9FB8-00CFDE9F0CFE}"/>
    <cellStyle name="Comma 14 7" xfId="1706" xr:uid="{FE458EB5-2B32-4F2A-83FE-DC4479E942C0}"/>
    <cellStyle name="Comma 14 8" xfId="702" xr:uid="{F25365F6-BE34-4929-A61D-B288C1A7BCB4}"/>
    <cellStyle name="Comma 14 9" xfId="1874" xr:uid="{328C627A-F9B0-4B36-9A4F-90FA1C6A124D}"/>
    <cellStyle name="Comma 15" xfId="41" xr:uid="{663848E7-D879-4335-8382-03D27AABBD2C}"/>
    <cellStyle name="Comma 15 2" xfId="1726" xr:uid="{B7439F54-98D5-4B94-A8F5-CBC0C9779F59}"/>
    <cellStyle name="Comma 15 3" xfId="830" xr:uid="{948EEACD-FEED-4243-99DA-10614C06B0BB}"/>
    <cellStyle name="Comma 15 4" xfId="1894" xr:uid="{D8E24FD9-3D12-4F79-A2BA-3A98408DE662}"/>
    <cellStyle name="Comma 15 5" xfId="582" xr:uid="{83F6F3E4-567B-4891-AD16-A8DFE8646D26}"/>
    <cellStyle name="Comma 16" xfId="214" xr:uid="{8C68786D-853E-4234-BA13-8D5B21A797E6}"/>
    <cellStyle name="Comma 16 2" xfId="976" xr:uid="{D84C8B83-6BD5-40DC-A990-CA63B0F9F4A6}"/>
    <cellStyle name="Comma 16 3" xfId="1912" xr:uid="{B7D3AC41-E31F-44DF-BF8C-9ADB6664B1C6}"/>
    <cellStyle name="Comma 16 4" xfId="600" xr:uid="{D5539C34-CE99-4953-9C6B-3F8B3B9D56EB}"/>
    <cellStyle name="Comma 17" xfId="417" xr:uid="{75ACB482-CDAB-4439-A625-F1A005FBBB75}"/>
    <cellStyle name="Comma 17 2" xfId="1122" xr:uid="{A2A13E2E-6160-4BFC-B41D-99A3AB9D9E14}"/>
    <cellStyle name="Comma 18" xfId="1268" xr:uid="{1A787009-716F-485F-865A-E80A5F0FC812}"/>
    <cellStyle name="Comma 19" xfId="1414" xr:uid="{92C6796C-C3F9-45B9-A94E-55AC8609AA33}"/>
    <cellStyle name="Comma 2" xfId="6" xr:uid="{349F48E3-7D0E-4374-86BA-2E37D51880BF}"/>
    <cellStyle name="Comma 2 10" xfId="156" xr:uid="{7579A029-7CF8-44DE-BC86-216822D56E1E}"/>
    <cellStyle name="Comma 2 10 10" xfId="531" xr:uid="{D2A60D92-44EC-4B39-AD68-C55EF82BECDB}"/>
    <cellStyle name="Comma 2 10 2" xfId="328" xr:uid="{FA1D24FA-EEAB-411E-8B5E-B57EFB590879}"/>
    <cellStyle name="Comma 2 10 2 2" xfId="943" xr:uid="{9DE1A8A6-A253-4F33-BF7E-94EBC9819305}"/>
    <cellStyle name="Comma 2 10 3" xfId="1089" xr:uid="{61AFEB35-9AFC-4218-9CEE-00C303784173}"/>
    <cellStyle name="Comma 2 10 4" xfId="1235" xr:uid="{B24189BD-C6B5-47BE-B67A-0ACEE66F04E4}"/>
    <cellStyle name="Comma 2 10 5" xfId="1381" xr:uid="{892CA623-F8DD-40A4-A1DB-D38DCD354BB4}"/>
    <cellStyle name="Comma 2 10 6" xfId="1527" xr:uid="{7D929204-497D-4637-B5E3-AAF9DDD0BAE2}"/>
    <cellStyle name="Comma 2 10 7" xfId="1675" xr:uid="{BDFCE2D1-044F-45ED-A020-94C3315D1B6F}"/>
    <cellStyle name="Comma 2 10 8" xfId="815" xr:uid="{66668344-4217-41A3-8D96-2E092E7B2CCB}"/>
    <cellStyle name="Comma 2 10 9" xfId="1843" xr:uid="{B8ABF2E6-2295-40C0-987F-4F9FE43D935B}"/>
    <cellStyle name="Comma 2 11" xfId="174" xr:uid="{54700DEE-4B28-4DF5-B7CD-F812B17574E8}"/>
    <cellStyle name="Comma 2 11 10" xfId="549" xr:uid="{89B8F9B2-9A84-46E3-986F-2A7C831661E2}"/>
    <cellStyle name="Comma 2 11 2" xfId="346" xr:uid="{9FD58D06-56DF-42DD-BE6B-0243BCA1FAFD}"/>
    <cellStyle name="Comma 2 11 2 2" xfId="961" xr:uid="{BD733295-83D6-42C5-9BF5-4CE9D4187ACE}"/>
    <cellStyle name="Comma 2 11 3" xfId="1107" xr:uid="{00E03620-45FB-4DAC-B98F-C1C275B8D2E7}"/>
    <cellStyle name="Comma 2 11 4" xfId="1253" xr:uid="{FEFC0380-1A8F-48E5-813B-935D90579268}"/>
    <cellStyle name="Comma 2 11 5" xfId="1399" xr:uid="{152FC6F1-F921-4569-89D1-B68B91673ACF}"/>
    <cellStyle name="Comma 2 11 6" xfId="1545" xr:uid="{76789C3F-1E15-44EC-A4BE-57C46A75A005}"/>
    <cellStyle name="Comma 2 11 7" xfId="1693" xr:uid="{D48A96B6-2BF0-44F6-8AEE-0B76C5F5413B}"/>
    <cellStyle name="Comma 2 11 8" xfId="707" xr:uid="{D4718B91-55D8-4F5E-947C-0F64B28DA151}"/>
    <cellStyle name="Comma 2 11 9" xfId="1861" xr:uid="{FBF4E5A0-AA95-49E3-8450-DE7DA1713661}"/>
    <cellStyle name="Comma 2 12" xfId="48" xr:uid="{7D869CCA-3CC1-486A-91F2-6BB27FC8831F}"/>
    <cellStyle name="Comma 2 12 2" xfId="1713" xr:uid="{62078BF0-C56C-47FC-8E92-EF48033F682A}"/>
    <cellStyle name="Comma 2 12 3" xfId="835" xr:uid="{4C1617A7-9A80-4318-B50D-503138990C0D}"/>
    <cellStyle name="Comma 2 12 4" xfId="1881" xr:uid="{895B2415-FFBF-4D04-9FC0-8E373D109BCF}"/>
    <cellStyle name="Comma 2 12 5" xfId="569" xr:uid="{205426A6-9AE3-42E8-8A8A-A8BE66E95BCF}"/>
    <cellStyle name="Comma 2 13" xfId="220" xr:uid="{598CB4B6-6F3D-45C5-871D-67E1F61828AA}"/>
    <cellStyle name="Comma 2 13 2" xfId="981" xr:uid="{B195C519-4B5C-41E1-945E-01CA145E5D68}"/>
    <cellStyle name="Comma 2 13 3" xfId="1899" xr:uid="{03E25343-1DDB-458E-B845-CF4A64994E5A}"/>
    <cellStyle name="Comma 2 13 4" xfId="587" xr:uid="{C9E87A0D-3074-4BAE-920B-5EFC6285A7B1}"/>
    <cellStyle name="Comma 2 14" xfId="1127" xr:uid="{1B804241-53C0-4172-BC5B-E2F31DA78FDC}"/>
    <cellStyle name="Comma 2 15" xfId="1273" xr:uid="{CA3750B1-0A95-43AD-BB88-AA54A2A865B9}"/>
    <cellStyle name="Comma 2 16" xfId="1419" xr:uid="{77711619-50AD-4A6C-BDDF-B7BF48E8D465}"/>
    <cellStyle name="Comma 2 17" xfId="1567" xr:uid="{32087507-B5E7-48CE-89FE-A11BF7E03CB2}"/>
    <cellStyle name="Comma 2 18" xfId="699" xr:uid="{023FE3F8-2B6A-48BB-8484-2D61DE42EC53}"/>
    <cellStyle name="Comma 2 19" xfId="1735" xr:uid="{B6A49ED9-1DE5-4D87-8082-16A4ACDBD448}"/>
    <cellStyle name="Comma 2 2" xfId="10" xr:uid="{AB4A8EF8-2B22-451C-B24A-53E31F34F6EC}"/>
    <cellStyle name="Comma 2 2 10" xfId="224" xr:uid="{F0DCCEF0-D331-4061-921A-C452728740EA}"/>
    <cellStyle name="Comma 2 2 10 2" xfId="985" xr:uid="{61CA0578-6D28-462C-8027-0112D943CFC5}"/>
    <cellStyle name="Comma 2 2 10 3" xfId="1903" xr:uid="{A1A29F3E-D2BF-4D6C-9F3E-AF8BA10F032D}"/>
    <cellStyle name="Comma 2 2 10 4" xfId="591" xr:uid="{C1FE202A-560C-4434-852A-B28B9B2BD628}"/>
    <cellStyle name="Comma 2 2 11" xfId="1131" xr:uid="{A45F5C66-C8B7-493E-B0A3-BE9B01F855A1}"/>
    <cellStyle name="Comma 2 2 12" xfId="1277" xr:uid="{136095F9-0366-48C8-8A1D-FEBF1BFFA79A}"/>
    <cellStyle name="Comma 2 2 13" xfId="1423" xr:uid="{D9585B71-2C07-4818-B779-5921A4CC9DA9}"/>
    <cellStyle name="Comma 2 2 14" xfId="1571" xr:uid="{F1EE7B94-BD3B-4DBF-8ECF-224CCACEF125}"/>
    <cellStyle name="Comma 2 2 15" xfId="711" xr:uid="{CF0F58CD-EAC7-4AB8-84F0-1DCBC1C1DE2C}"/>
    <cellStyle name="Comma 2 2 16" xfId="1739" xr:uid="{E27BA15D-75A8-4E58-A417-82B72CBDDFF9}"/>
    <cellStyle name="Comma 2 2 17" xfId="427" xr:uid="{E599BABF-2BEB-4919-97CA-392F9007AFE8}"/>
    <cellStyle name="Comma 2 2 2" xfId="29" xr:uid="{D2715696-B94A-4E69-898F-E4C81694A158}"/>
    <cellStyle name="Comma 2 2 2 10" xfId="445" xr:uid="{5C4D3901-80D0-4974-80C1-311F4AC2F580}"/>
    <cellStyle name="Comma 2 2 2 2" xfId="70" xr:uid="{02C2595D-7B39-4EE8-885E-61FCD1046588}"/>
    <cellStyle name="Comma 2 2 2 2 2" xfId="857" xr:uid="{1AC50503-E70A-44C5-B1F5-5CC2AE88989C}"/>
    <cellStyle name="Comma 2 2 2 3" xfId="242" xr:uid="{EC052985-4403-4447-8B2B-A89BBC1F0A6F}"/>
    <cellStyle name="Comma 2 2 2 3 2" xfId="1003" xr:uid="{0B5A7637-A2B7-4C00-8F60-F9247FDF9263}"/>
    <cellStyle name="Comma 2 2 2 4" xfId="1149" xr:uid="{4F09D724-5736-4450-B16F-111B562D9B03}"/>
    <cellStyle name="Comma 2 2 2 5" xfId="1295" xr:uid="{9CF89965-4A19-4541-B0AE-EAA1A39A54AE}"/>
    <cellStyle name="Comma 2 2 2 6" xfId="1441" xr:uid="{2C1CDE3A-5F3B-4D15-AB79-DC96F1DAA187}"/>
    <cellStyle name="Comma 2 2 2 7" xfId="1589" xr:uid="{251133FC-2A6A-489F-8B4F-1B41F9E3D4E1}"/>
    <cellStyle name="Comma 2 2 2 8" xfId="729" xr:uid="{0305A841-64A2-4842-8559-8AB6782A8E85}"/>
    <cellStyle name="Comma 2 2 2 9" xfId="1757" xr:uid="{A45F42E1-B513-4C9A-89F5-037D4C007850}"/>
    <cellStyle name="Comma 2 2 3" xfId="88" xr:uid="{9B467400-38C8-43B0-988D-6A5479D19426}"/>
    <cellStyle name="Comma 2 2 3 10" xfId="463" xr:uid="{13EDC564-B9E7-4A2B-9C56-0F335EA0A40B}"/>
    <cellStyle name="Comma 2 2 3 2" xfId="260" xr:uid="{B4DE00DB-72AB-4FFF-9D71-42A65F6DCCD1}"/>
    <cellStyle name="Comma 2 2 3 2 2" xfId="875" xr:uid="{1015E9C2-4ED2-45E8-9916-4ED8C3E8E446}"/>
    <cellStyle name="Comma 2 2 3 3" xfId="1021" xr:uid="{BD769768-9C51-4CAE-868D-F3798216B811}"/>
    <cellStyle name="Comma 2 2 3 4" xfId="1167" xr:uid="{36628B21-C463-494A-BA6D-F5ADB738D9E9}"/>
    <cellStyle name="Comma 2 2 3 5" xfId="1313" xr:uid="{BB70495F-89B4-4EFA-B9FC-6D0A929FCED6}"/>
    <cellStyle name="Comma 2 2 3 6" xfId="1459" xr:uid="{FC0BA5C2-AAF6-4261-B91F-0A1AEEC698D6}"/>
    <cellStyle name="Comma 2 2 3 7" xfId="1607" xr:uid="{9B73E9CE-0187-457C-B549-8CFD42DDC200}"/>
    <cellStyle name="Comma 2 2 3 8" xfId="747" xr:uid="{8B50058F-509E-413F-AA10-844347331EB5}"/>
    <cellStyle name="Comma 2 2 3 9" xfId="1775" xr:uid="{19EA49A7-E23C-4CE1-BF6C-A6F05D988FA3}"/>
    <cellStyle name="Comma 2 2 4" xfId="106" xr:uid="{0E85D2AE-EEE7-4B13-B249-A094BE987CA1}"/>
    <cellStyle name="Comma 2 2 4 10" xfId="481" xr:uid="{BADFCD45-8D3B-4348-9F78-50CD3E43B1A9}"/>
    <cellStyle name="Comma 2 2 4 2" xfId="278" xr:uid="{EC7AD889-C4A5-4936-A421-C53A222DF2BA}"/>
    <cellStyle name="Comma 2 2 4 2 2" xfId="893" xr:uid="{BF6DF13B-9F36-4890-83AF-CAE1B7F80A5C}"/>
    <cellStyle name="Comma 2 2 4 3" xfId="1039" xr:uid="{8B7AF3F0-5D14-4013-B5D1-8FE454CC8258}"/>
    <cellStyle name="Comma 2 2 4 4" xfId="1185" xr:uid="{24D58CE6-8077-4CAA-AF26-D24506795D23}"/>
    <cellStyle name="Comma 2 2 4 5" xfId="1331" xr:uid="{7A57D6BA-13EE-486C-9038-64006409E52F}"/>
    <cellStyle name="Comma 2 2 4 6" xfId="1477" xr:uid="{53FCC951-FAE7-4565-ADF3-B58D27FA91C5}"/>
    <cellStyle name="Comma 2 2 4 7" xfId="1625" xr:uid="{9CC9A05D-D232-4761-870D-1EDD548242F5}"/>
    <cellStyle name="Comma 2 2 4 8" xfId="765" xr:uid="{722262DA-BB73-42AF-9954-ECC7617AD99E}"/>
    <cellStyle name="Comma 2 2 4 9" xfId="1793" xr:uid="{D546E48C-1040-4B5B-96C9-B812B5632CB9}"/>
    <cellStyle name="Comma 2 2 5" xfId="124" xr:uid="{68142385-C38D-470D-AA4C-414DEA69F983}"/>
    <cellStyle name="Comma 2 2 5 10" xfId="499" xr:uid="{2E5FDA69-D927-44A7-BCBA-A88FA861ACF1}"/>
    <cellStyle name="Comma 2 2 5 2" xfId="296" xr:uid="{97A5DB0D-8FDB-497A-A49D-82CE8401A37F}"/>
    <cellStyle name="Comma 2 2 5 2 2" xfId="911" xr:uid="{50C0C2A3-657B-4662-AF37-A46642418764}"/>
    <cellStyle name="Comma 2 2 5 3" xfId="1057" xr:uid="{3F1A9A3E-B6B4-49CA-AB21-D885913CAF23}"/>
    <cellStyle name="Comma 2 2 5 4" xfId="1203" xr:uid="{BE736EDD-F124-4CA4-959E-4FAEA2DD7283}"/>
    <cellStyle name="Comma 2 2 5 5" xfId="1349" xr:uid="{1722B4A0-706F-4984-9155-C4109D9257E9}"/>
    <cellStyle name="Comma 2 2 5 6" xfId="1495" xr:uid="{35391578-0DEF-4003-9040-9117126975B5}"/>
    <cellStyle name="Comma 2 2 5 7" xfId="1643" xr:uid="{3D6EA457-64E2-4F26-9E68-3D04B12125FC}"/>
    <cellStyle name="Comma 2 2 5 8" xfId="783" xr:uid="{14357112-7B3E-4D3F-B600-AD9169E8EAF7}"/>
    <cellStyle name="Comma 2 2 5 9" xfId="1811" xr:uid="{256CEA86-2F64-457B-A43E-A7C588583C89}"/>
    <cellStyle name="Comma 2 2 6" xfId="142" xr:uid="{4E55A59C-4392-414A-B9EE-67DCE08D78E2}"/>
    <cellStyle name="Comma 2 2 6 10" xfId="517" xr:uid="{756769E9-CD55-49CB-9E80-669F0F1DBB13}"/>
    <cellStyle name="Comma 2 2 6 2" xfId="314" xr:uid="{851740B4-F53A-4914-98BC-AD6540E46DD5}"/>
    <cellStyle name="Comma 2 2 6 2 2" xfId="929" xr:uid="{CEECBE95-B485-45D5-8069-E04CF82E4765}"/>
    <cellStyle name="Comma 2 2 6 3" xfId="1075" xr:uid="{AE2A6157-5BC0-4876-AF18-60140E6F567E}"/>
    <cellStyle name="Comma 2 2 6 4" xfId="1221" xr:uid="{DC01F2E6-006B-4855-8E76-E2BC47542FF7}"/>
    <cellStyle name="Comma 2 2 6 5" xfId="1367" xr:uid="{92126394-E047-46C1-8146-E84E1C6CC208}"/>
    <cellStyle name="Comma 2 2 6 6" xfId="1513" xr:uid="{8BF0D695-1BA5-412E-B7C8-6A9D85787BBD}"/>
    <cellStyle name="Comma 2 2 6 7" xfId="1661" xr:uid="{880C7DAC-B859-4252-B876-65D649CA2341}"/>
    <cellStyle name="Comma 2 2 6 8" xfId="801" xr:uid="{22A4B9B0-21BE-49C8-8523-84A1B74C2932}"/>
    <cellStyle name="Comma 2 2 6 9" xfId="1829" xr:uid="{5A018BAB-EF2C-4FE9-8A3B-322745A105C0}"/>
    <cellStyle name="Comma 2 2 7" xfId="160" xr:uid="{3C96AD1F-A14D-4AAB-9D7A-6AA45293F677}"/>
    <cellStyle name="Comma 2 2 7 10" xfId="535" xr:uid="{8A322F72-0FD3-4A3B-9AEB-B6996D1C5477}"/>
    <cellStyle name="Comma 2 2 7 2" xfId="332" xr:uid="{9E92450D-9D9A-4B67-A0FD-0698201483D7}"/>
    <cellStyle name="Comma 2 2 7 2 2" xfId="947" xr:uid="{B39F94E0-5737-4549-B5DD-D8A2CE309F3A}"/>
    <cellStyle name="Comma 2 2 7 3" xfId="1093" xr:uid="{F466825D-856A-448E-A687-10F4C6E80A88}"/>
    <cellStyle name="Comma 2 2 7 4" xfId="1239" xr:uid="{AB1DF9D7-299A-4A87-9072-A38B60C8825C}"/>
    <cellStyle name="Comma 2 2 7 5" xfId="1385" xr:uid="{41A160C6-A672-4A80-B7B9-C3215CB0B509}"/>
    <cellStyle name="Comma 2 2 7 6" xfId="1531" xr:uid="{A1DF12C2-95D5-4258-8981-4D83D170C7E8}"/>
    <cellStyle name="Comma 2 2 7 7" xfId="1679" xr:uid="{402258EC-9639-4AB3-B0F8-B79C11DD413C}"/>
    <cellStyle name="Comma 2 2 7 8" xfId="819" xr:uid="{96AEB7BD-336C-4499-B19F-E487B48369C4}"/>
    <cellStyle name="Comma 2 2 7 9" xfId="1847" xr:uid="{BCEF9D54-0946-4811-88D4-B4A1253541AD}"/>
    <cellStyle name="Comma 2 2 8" xfId="178" xr:uid="{9CA4B63B-712B-4A7D-8202-2696F1628FD5}"/>
    <cellStyle name="Comma 2 2 8 2" xfId="350" xr:uid="{A153F3DC-1230-4F11-8DE4-B1AD9BA39C8E}"/>
    <cellStyle name="Comma 2 2 8 2 2" xfId="1111" xr:uid="{14710462-A54D-4714-949C-7F7CD9A65C2F}"/>
    <cellStyle name="Comma 2 2 8 3" xfId="1257" xr:uid="{146AB7F4-391E-4C36-9463-F01FE68BD9D9}"/>
    <cellStyle name="Comma 2 2 8 4" xfId="1403" xr:uid="{B6B307F6-5232-453C-977E-1C615D3A3878}"/>
    <cellStyle name="Comma 2 2 8 5" xfId="1549" xr:uid="{D20D2899-5108-4793-A6D2-87256098DD1C}"/>
    <cellStyle name="Comma 2 2 8 6" xfId="1697" xr:uid="{2957439F-A164-460C-A9F8-4889C6DDBB3D}"/>
    <cellStyle name="Comma 2 2 8 7" xfId="965" xr:uid="{B4EBB912-50E0-40AB-B7DD-6D95A4DF8473}"/>
    <cellStyle name="Comma 2 2 8 8" xfId="1865" xr:uid="{C864420A-6C73-4009-AEA8-808DA30F001C}"/>
    <cellStyle name="Comma 2 2 8 9" xfId="553" xr:uid="{4716BCFA-CC69-439D-9E1A-CB61421C37D3}"/>
    <cellStyle name="Comma 2 2 9" xfId="52" xr:uid="{33129AEC-62DF-4C49-9D20-540203ACB40A}"/>
    <cellStyle name="Comma 2 2 9 2" xfId="1717" xr:uid="{66D0C040-4E4E-4DAD-81B1-896987F71645}"/>
    <cellStyle name="Comma 2 2 9 3" xfId="839" xr:uid="{90D4C2B4-31F5-4247-8EE2-D1A29BAB0A03}"/>
    <cellStyle name="Comma 2 2 9 4" xfId="1885" xr:uid="{94BE02C4-B2C2-4413-AA8C-229C37177182}"/>
    <cellStyle name="Comma 2 2 9 5" xfId="573" xr:uid="{01FD2BD6-886E-4CCB-9D9C-C4338C687541}"/>
    <cellStyle name="Comma 2 20" xfId="423" xr:uid="{703588D0-9F02-4046-B2F4-3B7CDB3DB8F3}"/>
    <cellStyle name="Comma 2 3" xfId="14" xr:uid="{952DF40E-A942-42A3-86D6-3916D3C85FEB}"/>
    <cellStyle name="Comma 2 3 10" xfId="228" xr:uid="{EE401CFF-9E07-4DF4-9595-6803B14E61BB}"/>
    <cellStyle name="Comma 2 3 10 2" xfId="989" xr:uid="{631E2497-85E3-448A-BCCF-FFC3D8A4AFC9}"/>
    <cellStyle name="Comma 2 3 10 3" xfId="1907" xr:uid="{B0B73E14-87AD-430B-8AD5-34CDBB338E88}"/>
    <cellStyle name="Comma 2 3 10 4" xfId="595" xr:uid="{4B6DA133-B0A8-4553-A71A-BD1BE3D5D49C}"/>
    <cellStyle name="Comma 2 3 11" xfId="1135" xr:uid="{8D16D7EC-F7FE-4182-A7F3-259B64B62CEB}"/>
    <cellStyle name="Comma 2 3 12" xfId="1281" xr:uid="{0D7887BB-A953-42AB-BD05-BDD658EB0A08}"/>
    <cellStyle name="Comma 2 3 13" xfId="1427" xr:uid="{72EA4A8C-A09B-40A0-B0CE-EB90F1EE08A2}"/>
    <cellStyle name="Comma 2 3 14" xfId="1575" xr:uid="{6DD0DF1C-06D0-4FE7-B828-5071F62C27F5}"/>
    <cellStyle name="Comma 2 3 15" xfId="715" xr:uid="{E9C0599E-7F9E-48CA-9531-75A8CFC93D28}"/>
    <cellStyle name="Comma 2 3 16" xfId="1743" xr:uid="{91F7C6C8-1523-4D2B-B6A5-B0AA914C1292}"/>
    <cellStyle name="Comma 2 3 17" xfId="431" xr:uid="{149B5151-D744-41DD-A075-B3244E8CCCB5}"/>
    <cellStyle name="Comma 2 3 2" xfId="33" xr:uid="{78D017E9-A629-45B9-BC30-7C0B7382EAAF}"/>
    <cellStyle name="Comma 2 3 2 10" xfId="449" xr:uid="{EEA5EA82-030C-4ABA-A67E-EBF8682517B1}"/>
    <cellStyle name="Comma 2 3 2 2" xfId="74" xr:uid="{DB428BC1-3689-4AE0-A1B9-A9A214EE9553}"/>
    <cellStyle name="Comma 2 3 2 2 2" xfId="861" xr:uid="{104B3958-8199-4CD5-AE04-A6778A682C94}"/>
    <cellStyle name="Comma 2 3 2 3" xfId="246" xr:uid="{16BF8421-34AE-4221-90FB-319603CE97CC}"/>
    <cellStyle name="Comma 2 3 2 3 2" xfId="1007" xr:uid="{C8E90D26-1447-4204-BBE1-E7B270562E36}"/>
    <cellStyle name="Comma 2 3 2 4" xfId="1153" xr:uid="{7C8B23F9-69E5-4B89-9C3F-2D92371BA134}"/>
    <cellStyle name="Comma 2 3 2 5" xfId="1299" xr:uid="{98D71A37-C71E-4441-8265-237518D034E5}"/>
    <cellStyle name="Comma 2 3 2 6" xfId="1445" xr:uid="{53C8EC84-DA94-4D78-9527-A8E5BB197CAE}"/>
    <cellStyle name="Comma 2 3 2 7" xfId="1593" xr:uid="{9EFC5C0C-0048-4964-AC9F-F14C4509BCDE}"/>
    <cellStyle name="Comma 2 3 2 8" xfId="733" xr:uid="{03745DFC-053D-4CE0-BBB5-220B5E25F171}"/>
    <cellStyle name="Comma 2 3 2 9" xfId="1761" xr:uid="{419D88E8-ED66-4B09-A9C8-303053D315B6}"/>
    <cellStyle name="Comma 2 3 3" xfId="92" xr:uid="{D7E9CBDB-169E-40CA-B9F1-0F9F75D5C4BF}"/>
    <cellStyle name="Comma 2 3 3 10" xfId="467" xr:uid="{FB77A5DD-7349-42D9-B366-79DD2704F783}"/>
    <cellStyle name="Comma 2 3 3 2" xfId="264" xr:uid="{7655AEF8-E28F-4B5A-BD86-DF8A7457A1BD}"/>
    <cellStyle name="Comma 2 3 3 2 2" xfId="879" xr:uid="{E67DF31F-04F2-467C-BE06-B06BCF27B048}"/>
    <cellStyle name="Comma 2 3 3 3" xfId="1025" xr:uid="{8724DA15-AD59-4E0B-85BD-B35C8D85BC72}"/>
    <cellStyle name="Comma 2 3 3 4" xfId="1171" xr:uid="{C1E00092-9901-4B0B-B4E1-1627E42555D6}"/>
    <cellStyle name="Comma 2 3 3 5" xfId="1317" xr:uid="{C6F0ADDD-73F2-45FD-8622-8E97184E95BB}"/>
    <cellStyle name="Comma 2 3 3 6" xfId="1463" xr:uid="{85B4559E-DFBF-446C-8B48-1B46E2DC577C}"/>
    <cellStyle name="Comma 2 3 3 7" xfId="1611" xr:uid="{F15465C2-D99B-4FB6-89F2-EEDB559909E1}"/>
    <cellStyle name="Comma 2 3 3 8" xfId="751" xr:uid="{840613F7-4186-4FD3-9F7F-B583476E2635}"/>
    <cellStyle name="Comma 2 3 3 9" xfId="1779" xr:uid="{918255FF-BADC-4EA7-B1BD-398BCD51C219}"/>
    <cellStyle name="Comma 2 3 4" xfId="110" xr:uid="{8B73819F-5B4E-47C1-980D-5F9AFD369073}"/>
    <cellStyle name="Comma 2 3 4 10" xfId="485" xr:uid="{833ACB91-54B0-481C-90CA-976302A041A3}"/>
    <cellStyle name="Comma 2 3 4 2" xfId="282" xr:uid="{CBCE7EBD-23ED-42B1-A20C-5617F762DE34}"/>
    <cellStyle name="Comma 2 3 4 2 2" xfId="897" xr:uid="{65E51C7E-FE2D-496B-814F-50CD1F9D52FD}"/>
    <cellStyle name="Comma 2 3 4 3" xfId="1043" xr:uid="{853CF0BE-85DC-43CC-B4C7-A7E0DB50D60D}"/>
    <cellStyle name="Comma 2 3 4 4" xfId="1189" xr:uid="{33A686DB-4068-4D90-8845-C501CB6E7CEF}"/>
    <cellStyle name="Comma 2 3 4 5" xfId="1335" xr:uid="{D47D1982-CE7D-42BA-8D59-B74B29579E04}"/>
    <cellStyle name="Comma 2 3 4 6" xfId="1481" xr:uid="{8ED3E25B-E280-4D91-8888-D575F49C0F71}"/>
    <cellStyle name="Comma 2 3 4 7" xfId="1629" xr:uid="{29052835-5A13-4395-A71A-B50AA49C6331}"/>
    <cellStyle name="Comma 2 3 4 8" xfId="769" xr:uid="{8D021C27-931B-4952-8AB3-71A5A85650EF}"/>
    <cellStyle name="Comma 2 3 4 9" xfId="1797" xr:uid="{A96C3710-B85A-470A-B23E-AB73AA8EB7EE}"/>
    <cellStyle name="Comma 2 3 5" xfId="128" xr:uid="{FBB1297E-9023-49AC-9289-E22876E420BE}"/>
    <cellStyle name="Comma 2 3 5 10" xfId="503" xr:uid="{F374260F-F83C-4074-B363-61C73E727A56}"/>
    <cellStyle name="Comma 2 3 5 2" xfId="300" xr:uid="{FC163BDF-4BA9-4F08-A597-F427A14A9D71}"/>
    <cellStyle name="Comma 2 3 5 2 2" xfId="915" xr:uid="{91060C7B-3F6F-4E36-B37D-4F14A80015F8}"/>
    <cellStyle name="Comma 2 3 5 3" xfId="1061" xr:uid="{D3345D9B-620C-4D21-A940-2A6B3E854A4C}"/>
    <cellStyle name="Comma 2 3 5 4" xfId="1207" xr:uid="{1988EA54-2DDE-454E-BC40-88DCF5999B59}"/>
    <cellStyle name="Comma 2 3 5 5" xfId="1353" xr:uid="{396B20FF-DDC4-4BD6-A8E6-197F26D7E8B1}"/>
    <cellStyle name="Comma 2 3 5 6" xfId="1499" xr:uid="{A2715729-3548-400A-BA6B-F3FF4581B26C}"/>
    <cellStyle name="Comma 2 3 5 7" xfId="1647" xr:uid="{3E791233-C534-453E-8FCA-4517ACF3A40B}"/>
    <cellStyle name="Comma 2 3 5 8" xfId="787" xr:uid="{E3DB7396-4E96-4AA9-84CD-9A883B85FE33}"/>
    <cellStyle name="Comma 2 3 5 9" xfId="1815" xr:uid="{D30EADF3-A851-4A57-BFB3-6774C83CCB99}"/>
    <cellStyle name="Comma 2 3 6" xfId="146" xr:uid="{AEDE6F09-146A-4290-9C25-9D13B1F56D9D}"/>
    <cellStyle name="Comma 2 3 6 10" xfId="521" xr:uid="{C209B080-22BC-4BC6-BF61-5A8F9EF94226}"/>
    <cellStyle name="Comma 2 3 6 2" xfId="318" xr:uid="{1BCB5308-DF80-4573-8E02-000C4CE095CA}"/>
    <cellStyle name="Comma 2 3 6 2 2" xfId="933" xr:uid="{38A5E094-0778-4783-BC0C-2C272EC15037}"/>
    <cellStyle name="Comma 2 3 6 3" xfId="1079" xr:uid="{D780FE53-D437-4B81-A8A0-8EE28D5BE1CE}"/>
    <cellStyle name="Comma 2 3 6 4" xfId="1225" xr:uid="{43FD8DFF-44A5-4452-A92F-AA25362CA61F}"/>
    <cellStyle name="Comma 2 3 6 5" xfId="1371" xr:uid="{EFB5DC22-91EB-45C5-99A7-9F28D586DEB9}"/>
    <cellStyle name="Comma 2 3 6 6" xfId="1517" xr:uid="{E3780E47-E5E0-42D3-BD0A-E6AB1FC30CBC}"/>
    <cellStyle name="Comma 2 3 6 7" xfId="1665" xr:uid="{F254ED3B-FD56-41FC-BAE3-4DECAA03473A}"/>
    <cellStyle name="Comma 2 3 6 8" xfId="805" xr:uid="{2D8A02A7-4B12-40E3-B4B8-2F9E7B71E4E7}"/>
    <cellStyle name="Comma 2 3 6 9" xfId="1833" xr:uid="{3268E483-C799-4B20-A638-9EAC217DB80B}"/>
    <cellStyle name="Comma 2 3 7" xfId="164" xr:uid="{C48C0033-F690-453F-9BE2-A3530E70B4AE}"/>
    <cellStyle name="Comma 2 3 7 10" xfId="539" xr:uid="{48C2B79A-A75E-4671-A668-8F00D6567EB4}"/>
    <cellStyle name="Comma 2 3 7 2" xfId="336" xr:uid="{D8CCD1AF-CF77-417C-86E9-23AB6DAC6D42}"/>
    <cellStyle name="Comma 2 3 7 2 2" xfId="951" xr:uid="{A66A8622-4E74-42AD-8A4C-E5D148BADC39}"/>
    <cellStyle name="Comma 2 3 7 3" xfId="1097" xr:uid="{0F69AA38-35A1-402B-84AE-92CDDB397C42}"/>
    <cellStyle name="Comma 2 3 7 4" xfId="1243" xr:uid="{98AA110D-6887-4B69-A27A-274106CAA5E6}"/>
    <cellStyle name="Comma 2 3 7 5" xfId="1389" xr:uid="{5E1EA90E-14AB-4521-8214-311B40DB39EC}"/>
    <cellStyle name="Comma 2 3 7 6" xfId="1535" xr:uid="{0D5B50B4-CCC8-4F28-8392-866DD54F04F9}"/>
    <cellStyle name="Comma 2 3 7 7" xfId="1683" xr:uid="{648BFB71-31CF-457B-9557-04D8B1A8C940}"/>
    <cellStyle name="Comma 2 3 7 8" xfId="823" xr:uid="{6AE8A7B4-5407-4448-9DBD-95A73A9A7F3D}"/>
    <cellStyle name="Comma 2 3 7 9" xfId="1851" xr:uid="{4F0B0F49-2E18-4C80-A25E-4F2A5E01059D}"/>
    <cellStyle name="Comma 2 3 8" xfId="182" xr:uid="{9B78C323-ADAB-438A-866D-B024E6E81C94}"/>
    <cellStyle name="Comma 2 3 8 2" xfId="354" xr:uid="{C6CA46B5-E157-4673-85A5-5300FE41FC95}"/>
    <cellStyle name="Comma 2 3 8 2 2" xfId="1115" xr:uid="{7E767A3A-108D-4F73-9D6F-A9D7F4DE72D1}"/>
    <cellStyle name="Comma 2 3 8 3" xfId="1261" xr:uid="{86829051-0184-49D0-83B8-45FADA1489D7}"/>
    <cellStyle name="Comma 2 3 8 4" xfId="1407" xr:uid="{27F98DAB-E118-4175-BC38-1DCC06B0C5E6}"/>
    <cellStyle name="Comma 2 3 8 5" xfId="1553" xr:uid="{DB30F74D-CA1C-41EB-B1A0-E41FF0325022}"/>
    <cellStyle name="Comma 2 3 8 6" xfId="1701" xr:uid="{6894134D-4712-4A58-8C50-01A7C88889A8}"/>
    <cellStyle name="Comma 2 3 8 7" xfId="969" xr:uid="{7450F7C2-C5DC-4FEE-B994-E3510F063DA5}"/>
    <cellStyle name="Comma 2 3 8 8" xfId="1869" xr:uid="{17DCB510-BDA9-4570-84E4-8C76ACBEBF8C}"/>
    <cellStyle name="Comma 2 3 8 9" xfId="557" xr:uid="{9829E986-C79B-4E05-89C4-214F10B5C97E}"/>
    <cellStyle name="Comma 2 3 9" xfId="56" xr:uid="{F7A53BFD-31D2-46CC-A780-1D8C43439180}"/>
    <cellStyle name="Comma 2 3 9 2" xfId="1721" xr:uid="{36DCE9E9-FC02-4A7E-BA2A-94BB4DD71B30}"/>
    <cellStyle name="Comma 2 3 9 3" xfId="843" xr:uid="{CA37B532-7D8F-4DEB-91F6-49AC0BCF7574}"/>
    <cellStyle name="Comma 2 3 9 4" xfId="1889" xr:uid="{B8E12787-A7CC-4699-A54D-E364BC6B9FB6}"/>
    <cellStyle name="Comma 2 3 9 5" xfId="577" xr:uid="{C9BA77DA-4928-4177-AE9E-0FB15DDC8284}"/>
    <cellStyle name="Comma 2 4" xfId="18" xr:uid="{2B8A57F8-1606-410E-81C0-0758E37C0C09}"/>
    <cellStyle name="Comma 2 4 10" xfId="232" xr:uid="{618C403F-34BA-456E-973F-D2F93F04B895}"/>
    <cellStyle name="Comma 2 4 10 2" xfId="993" xr:uid="{618DB929-9D55-4443-9E8A-0AD3D3A24B81}"/>
    <cellStyle name="Comma 2 4 10 3" xfId="1911" xr:uid="{D38703BE-EB76-463A-9A34-8D8F76D42C62}"/>
    <cellStyle name="Comma 2 4 10 4" xfId="599" xr:uid="{9668D97E-2DE1-4EEA-B0D4-02B8F0014BB0}"/>
    <cellStyle name="Comma 2 4 11" xfId="1139" xr:uid="{4389FF3E-8278-4E69-885F-8C0CCE0928A1}"/>
    <cellStyle name="Comma 2 4 12" xfId="1285" xr:uid="{349EE3C2-0955-45F7-98F1-10AD3660B1E6}"/>
    <cellStyle name="Comma 2 4 13" xfId="1431" xr:uid="{58591D49-3FC3-4325-84C6-B750112E1CAD}"/>
    <cellStyle name="Comma 2 4 14" xfId="1579" xr:uid="{D7BA7C5B-5BE7-4D46-A298-9F17073FB77B}"/>
    <cellStyle name="Comma 2 4 15" xfId="719" xr:uid="{8A7AA059-D124-4292-A307-0846624B0E7F}"/>
    <cellStyle name="Comma 2 4 16" xfId="1747" xr:uid="{323997D6-5A48-41F1-94A6-1BF117965EE9}"/>
    <cellStyle name="Comma 2 4 17" xfId="435" xr:uid="{449CAF06-4FD6-4C34-A0CB-BC0AED25304F}"/>
    <cellStyle name="Comma 2 4 2" xfId="37" xr:uid="{C3DC68C5-1175-4C25-9D2A-9A349FDB5F94}"/>
    <cellStyle name="Comma 2 4 2 10" xfId="453" xr:uid="{09F0E154-F76A-426E-9BCC-D6FBBCB00AD5}"/>
    <cellStyle name="Comma 2 4 2 2" xfId="78" xr:uid="{B9316F91-EF21-4D62-BAD0-69F9E9492B29}"/>
    <cellStyle name="Comma 2 4 2 2 2" xfId="865" xr:uid="{1AB15ACB-7F17-495F-A38E-BF33E13EFF3E}"/>
    <cellStyle name="Comma 2 4 2 3" xfId="250" xr:uid="{83285424-5C4A-4968-B847-89C2E4128C15}"/>
    <cellStyle name="Comma 2 4 2 3 2" xfId="1011" xr:uid="{7555605A-536B-44F3-A67E-D3EE62563A4E}"/>
    <cellStyle name="Comma 2 4 2 4" xfId="1157" xr:uid="{AAA01038-4440-40EF-9E51-A79359269E18}"/>
    <cellStyle name="Comma 2 4 2 5" xfId="1303" xr:uid="{60C6ED73-2100-4581-BBBE-B6560C3AA2FA}"/>
    <cellStyle name="Comma 2 4 2 6" xfId="1449" xr:uid="{D6A068A7-5807-43CE-8941-9F72DFDD9966}"/>
    <cellStyle name="Comma 2 4 2 7" xfId="1597" xr:uid="{B009F6A9-F977-400F-95D2-FCE4FDD4ADEE}"/>
    <cellStyle name="Comma 2 4 2 8" xfId="737" xr:uid="{002D2937-4C66-4DBA-A037-2A24B6BD9F77}"/>
    <cellStyle name="Comma 2 4 2 9" xfId="1765" xr:uid="{6B4926BA-CF64-4A79-B883-957919805697}"/>
    <cellStyle name="Comma 2 4 3" xfId="96" xr:uid="{02F695A2-1723-4939-9CBF-CE703EEA22D7}"/>
    <cellStyle name="Comma 2 4 3 10" xfId="471" xr:uid="{EFA6A8F1-23D4-42F6-A498-543E96025D6E}"/>
    <cellStyle name="Comma 2 4 3 2" xfId="268" xr:uid="{62CFDC75-D202-4A70-AD5E-16271283B51B}"/>
    <cellStyle name="Comma 2 4 3 2 2" xfId="883" xr:uid="{CD43A764-969A-4F04-9BB7-191D56FA0B4C}"/>
    <cellStyle name="Comma 2 4 3 3" xfId="1029" xr:uid="{958CBEEA-81CD-451C-8FFE-B4C9DC73B53A}"/>
    <cellStyle name="Comma 2 4 3 4" xfId="1175" xr:uid="{34320D66-AFFA-4CD3-BD3F-73C64B41C884}"/>
    <cellStyle name="Comma 2 4 3 5" xfId="1321" xr:uid="{3ED515CE-BBAF-4274-9118-4077A1883984}"/>
    <cellStyle name="Comma 2 4 3 6" xfId="1467" xr:uid="{CF33435E-7370-44AC-AB19-DEF8C3543905}"/>
    <cellStyle name="Comma 2 4 3 7" xfId="1615" xr:uid="{21283E5E-D20C-4659-8139-229366BB9CB6}"/>
    <cellStyle name="Comma 2 4 3 8" xfId="755" xr:uid="{26256144-C685-4ADD-B3F9-A64B5C740496}"/>
    <cellStyle name="Comma 2 4 3 9" xfId="1783" xr:uid="{E2538E57-F314-4532-ADD5-A6A0141E3462}"/>
    <cellStyle name="Comma 2 4 4" xfId="114" xr:uid="{1352BB12-A934-4E8D-94E8-E2902E8D1BC6}"/>
    <cellStyle name="Comma 2 4 4 10" xfId="489" xr:uid="{D58B747B-8C1D-4534-8F98-73A2DF732426}"/>
    <cellStyle name="Comma 2 4 4 2" xfId="286" xr:uid="{ADA7BB78-EBB4-4DA2-A1BD-02AF593C2070}"/>
    <cellStyle name="Comma 2 4 4 2 2" xfId="901" xr:uid="{FA278EF8-0453-4054-879E-93BD447ED907}"/>
    <cellStyle name="Comma 2 4 4 3" xfId="1047" xr:uid="{A0B7DDF9-1A55-4483-8A6B-72032A33B337}"/>
    <cellStyle name="Comma 2 4 4 4" xfId="1193" xr:uid="{EC396BEB-42EF-4DE3-9A32-AB39FEEBB4F6}"/>
    <cellStyle name="Comma 2 4 4 5" xfId="1339" xr:uid="{E4435483-C63D-4B2A-BFEA-29091634B275}"/>
    <cellStyle name="Comma 2 4 4 6" xfId="1485" xr:uid="{F355D8F3-BC08-47A1-AD05-B28AF1BD73C5}"/>
    <cellStyle name="Comma 2 4 4 7" xfId="1633" xr:uid="{DAA24840-F6CA-4174-B657-FCC473A9055C}"/>
    <cellStyle name="Comma 2 4 4 8" xfId="773" xr:uid="{C55C7D75-6AE4-4861-8658-F417B754714A}"/>
    <cellStyle name="Comma 2 4 4 9" xfId="1801" xr:uid="{2B4DC148-3469-4753-A39A-898FB118C4A0}"/>
    <cellStyle name="Comma 2 4 5" xfId="132" xr:uid="{7FE6F977-E85E-4864-B269-8C03978440EA}"/>
    <cellStyle name="Comma 2 4 5 10" xfId="507" xr:uid="{6C46AF7D-F13D-4EB2-BE40-5FBE816E23DE}"/>
    <cellStyle name="Comma 2 4 5 2" xfId="304" xr:uid="{999F7083-7F02-4626-9B49-67D92A818BCE}"/>
    <cellStyle name="Comma 2 4 5 2 2" xfId="919" xr:uid="{8D00F466-2C46-4AE8-B96E-03416E38D948}"/>
    <cellStyle name="Comma 2 4 5 3" xfId="1065" xr:uid="{2E33C2D5-D6B1-4D67-8A72-AA5FA7C6C9EC}"/>
    <cellStyle name="Comma 2 4 5 4" xfId="1211" xr:uid="{D45FF457-5379-4F52-9B4E-1E8470213913}"/>
    <cellStyle name="Comma 2 4 5 5" xfId="1357" xr:uid="{028A1398-7184-42B1-9508-2179857A1C71}"/>
    <cellStyle name="Comma 2 4 5 6" xfId="1503" xr:uid="{3085F1D4-A257-42F3-98DE-5DECC121F9D8}"/>
    <cellStyle name="Comma 2 4 5 7" xfId="1651" xr:uid="{EBE98FD2-03D0-4F9B-A035-9DE19EABD49F}"/>
    <cellStyle name="Comma 2 4 5 8" xfId="791" xr:uid="{44256122-C3CE-4586-B5B2-D02D99C0269E}"/>
    <cellStyle name="Comma 2 4 5 9" xfId="1819" xr:uid="{8E8B053E-32B0-44F5-9271-3381C9428AEA}"/>
    <cellStyle name="Comma 2 4 6" xfId="150" xr:uid="{932AEF94-7389-465F-8166-EA4D24F6AFE3}"/>
    <cellStyle name="Comma 2 4 6 10" xfId="525" xr:uid="{F19AB826-F0A6-4565-A049-D4C16E64B712}"/>
    <cellStyle name="Comma 2 4 6 2" xfId="322" xr:uid="{299E7D9F-EA15-4B19-85E4-B5FAD71EF2D3}"/>
    <cellStyle name="Comma 2 4 6 2 2" xfId="937" xr:uid="{68E30A3A-F8FD-427A-B5FA-541DD1E45E9B}"/>
    <cellStyle name="Comma 2 4 6 3" xfId="1083" xr:uid="{714FA25B-056C-4C8C-AE0C-FD8E301283D0}"/>
    <cellStyle name="Comma 2 4 6 4" xfId="1229" xr:uid="{E346814B-B69C-4041-8931-D5EC224852DF}"/>
    <cellStyle name="Comma 2 4 6 5" xfId="1375" xr:uid="{E2EAECA9-C33B-4FBA-B217-392774ACEDE8}"/>
    <cellStyle name="Comma 2 4 6 6" xfId="1521" xr:uid="{E4956285-3659-43EB-A1EB-6AC96E2BB663}"/>
    <cellStyle name="Comma 2 4 6 7" xfId="1669" xr:uid="{A1B74D8E-5877-458B-B3D2-737F178956F2}"/>
    <cellStyle name="Comma 2 4 6 8" xfId="809" xr:uid="{E736448F-6C17-4036-A9EA-81ABFC078FAD}"/>
    <cellStyle name="Comma 2 4 6 9" xfId="1837" xr:uid="{F58D3C2A-E472-4395-BAEB-F24E854B75C4}"/>
    <cellStyle name="Comma 2 4 7" xfId="168" xr:uid="{55C82DA9-0ECB-4454-8F05-5C24C9DE6419}"/>
    <cellStyle name="Comma 2 4 7 10" xfId="543" xr:uid="{B10D1ABA-8882-4FD9-8976-2ACF703F0184}"/>
    <cellStyle name="Comma 2 4 7 2" xfId="340" xr:uid="{513E0B67-744F-4A72-8D48-4F091CCA713C}"/>
    <cellStyle name="Comma 2 4 7 2 2" xfId="955" xr:uid="{98E81711-6A37-4B37-BFC2-95C9194F6D25}"/>
    <cellStyle name="Comma 2 4 7 3" xfId="1101" xr:uid="{7E564EC8-8AD7-4E6A-B951-137E99705924}"/>
    <cellStyle name="Comma 2 4 7 4" xfId="1247" xr:uid="{FE11DE7A-356C-4960-9BB6-983916312670}"/>
    <cellStyle name="Comma 2 4 7 5" xfId="1393" xr:uid="{7BF20656-F078-4D7F-8D25-7B1B364DA1AB}"/>
    <cellStyle name="Comma 2 4 7 6" xfId="1539" xr:uid="{B949C374-2CF6-468E-BF04-FCE3EEE744D2}"/>
    <cellStyle name="Comma 2 4 7 7" xfId="1687" xr:uid="{D842C9A6-8E5D-4541-A64E-C5BA198DED01}"/>
    <cellStyle name="Comma 2 4 7 8" xfId="827" xr:uid="{2A53F0FE-1623-445A-9984-751E52603FEB}"/>
    <cellStyle name="Comma 2 4 7 9" xfId="1855" xr:uid="{5A99F7D6-BD90-433C-A94B-6FEA5750D85A}"/>
    <cellStyle name="Comma 2 4 8" xfId="186" xr:uid="{FC155959-4339-45DE-AA7D-952F244B6CC5}"/>
    <cellStyle name="Comma 2 4 8 2" xfId="358" xr:uid="{3A6EC13F-F84A-488E-A7AB-FE982A8D9646}"/>
    <cellStyle name="Comma 2 4 8 2 2" xfId="1119" xr:uid="{EC5C1495-7B49-4086-B8BD-2CECD852603F}"/>
    <cellStyle name="Comma 2 4 8 3" xfId="1265" xr:uid="{D6DB6464-3481-4C7E-9A8A-D2E31542DC2D}"/>
    <cellStyle name="Comma 2 4 8 4" xfId="1411" xr:uid="{BAA3873E-D545-4CFC-BF41-7AFB6CA742AA}"/>
    <cellStyle name="Comma 2 4 8 5" xfId="1557" xr:uid="{53A04B2C-72D5-49A6-8EEB-3EEE036E2FC4}"/>
    <cellStyle name="Comma 2 4 8 6" xfId="1705" xr:uid="{A92D2D6C-EE48-448D-9488-C3AB5657AC36}"/>
    <cellStyle name="Comma 2 4 8 7" xfId="973" xr:uid="{A0B4BAA8-3CC7-4440-BEEB-2F94B6F078F2}"/>
    <cellStyle name="Comma 2 4 8 8" xfId="1873" xr:uid="{0E81FCE7-2D7F-4EC1-A072-A3C7B18B81FF}"/>
    <cellStyle name="Comma 2 4 8 9" xfId="561" xr:uid="{F52C0495-F6B7-49BF-8D16-94A97F0FF482}"/>
    <cellStyle name="Comma 2 4 9" xfId="60" xr:uid="{F0F0C028-96AF-4A5D-86EA-CE8EFBA6EBDE}"/>
    <cellStyle name="Comma 2 4 9 2" xfId="1725" xr:uid="{A854EEF6-A6FB-47A3-B577-7CA0C136B6F7}"/>
    <cellStyle name="Comma 2 4 9 3" xfId="847" xr:uid="{5A39552C-3149-45C5-9C7B-DFBD605EEAA3}"/>
    <cellStyle name="Comma 2 4 9 4" xfId="1893" xr:uid="{74FCBFFC-01B3-4837-A8CD-69CB211C620E}"/>
    <cellStyle name="Comma 2 4 9 5" xfId="581" xr:uid="{097FFCA1-66FA-4761-8A80-B5419D250C28}"/>
    <cellStyle name="Comma 2 5" xfId="25" xr:uid="{1ED90D91-5437-4AA3-9C0D-48037BB9E952}"/>
    <cellStyle name="Comma 2 5 10" xfId="441" xr:uid="{6F4C1E46-9AE7-45CC-8439-E184EDB03403}"/>
    <cellStyle name="Comma 2 5 2" xfId="66" xr:uid="{C7B2FE7F-2F4E-4846-999F-67CEB1C9D9B6}"/>
    <cellStyle name="Comma 2 5 2 2" xfId="853" xr:uid="{3E91CE3F-C614-47D5-B88E-241CD60CF5B8}"/>
    <cellStyle name="Comma 2 5 3" xfId="238" xr:uid="{6FE1A1D2-64CA-4ABC-BB39-C40B1BA16006}"/>
    <cellStyle name="Comma 2 5 3 2" xfId="999" xr:uid="{6F60EA4E-EE81-4435-8AC6-6C9FFEC96650}"/>
    <cellStyle name="Comma 2 5 4" xfId="1145" xr:uid="{D784AC99-BE01-4527-93D9-A8C964C27409}"/>
    <cellStyle name="Comma 2 5 5" xfId="1291" xr:uid="{6C12671B-B886-4408-971F-7F02B82C0A8E}"/>
    <cellStyle name="Comma 2 5 6" xfId="1437" xr:uid="{31E96C05-CA4C-4365-98C2-FD0D8605C6FE}"/>
    <cellStyle name="Comma 2 5 7" xfId="1585" xr:uid="{A3B9EA91-9E2D-4984-A96B-333FEE07CAE2}"/>
    <cellStyle name="Comma 2 5 8" xfId="725" xr:uid="{ADD0198B-03DB-4518-AE18-CB9DEB99798C}"/>
    <cellStyle name="Comma 2 5 9" xfId="1753" xr:uid="{67121446-D86E-4DB5-B37B-4FD6888D9F56}"/>
    <cellStyle name="Comma 2 6" xfId="84" xr:uid="{2E44C57D-4D3F-4FCC-89B6-173BAA544E40}"/>
    <cellStyle name="Comma 2 6 10" xfId="459" xr:uid="{D943F31D-4955-45DC-AD62-91DCB909DEA8}"/>
    <cellStyle name="Comma 2 6 2" xfId="256" xr:uid="{9B10AC00-6768-4A58-B39F-ACC469842F1A}"/>
    <cellStyle name="Comma 2 6 2 2" xfId="871" xr:uid="{7FA89009-D755-417E-95CE-AD85FD63B4CB}"/>
    <cellStyle name="Comma 2 6 3" xfId="1017" xr:uid="{E123ACF8-AC70-4009-A34D-3BCFC49EFA13}"/>
    <cellStyle name="Comma 2 6 4" xfId="1163" xr:uid="{01CE5D02-FDDD-4CE1-AC6C-F1B15484596E}"/>
    <cellStyle name="Comma 2 6 5" xfId="1309" xr:uid="{CAB9FB25-0AED-4745-A948-91B4FC27F8ED}"/>
    <cellStyle name="Comma 2 6 6" xfId="1455" xr:uid="{9ED3FA35-7718-4A1C-AB07-F39BD7CAA652}"/>
    <cellStyle name="Comma 2 6 7" xfId="1603" xr:uid="{E6FF7782-DCFF-43A2-A258-857E9EC6F6A9}"/>
    <cellStyle name="Comma 2 6 8" xfId="743" xr:uid="{CF8A8832-6ADD-4421-B7A0-987F2930531D}"/>
    <cellStyle name="Comma 2 6 9" xfId="1771" xr:uid="{06E8F3AE-7D44-4BF7-B6CA-13293B2F806A}"/>
    <cellStyle name="Comma 2 7" xfId="102" xr:uid="{4C5731A8-B4F6-42D7-910C-71D8352CF3B9}"/>
    <cellStyle name="Comma 2 7 10" xfId="477" xr:uid="{70796791-463B-4AB3-8DD7-2E37F61D64BB}"/>
    <cellStyle name="Comma 2 7 2" xfId="274" xr:uid="{20282415-87A4-43B2-A91C-F81DFB886F88}"/>
    <cellStyle name="Comma 2 7 2 2" xfId="889" xr:uid="{F688680C-E504-404D-8607-FB4E8CDCFEE4}"/>
    <cellStyle name="Comma 2 7 3" xfId="1035" xr:uid="{3C95AF8F-1737-44C6-AD68-C37F19D5BABD}"/>
    <cellStyle name="Comma 2 7 4" xfId="1181" xr:uid="{983E4D36-AD9C-4F22-8D62-9978F0603D3E}"/>
    <cellStyle name="Comma 2 7 5" xfId="1327" xr:uid="{1C1D300E-9C05-4223-B4A6-31A21093842C}"/>
    <cellStyle name="Comma 2 7 6" xfId="1473" xr:uid="{03F3D9E9-B7C8-49F3-A7D2-4A6B7CB37A67}"/>
    <cellStyle name="Comma 2 7 7" xfId="1621" xr:uid="{7CC79E26-0DB9-4D64-8D9E-A6358AF12555}"/>
    <cellStyle name="Comma 2 7 8" xfId="761" xr:uid="{AED7E7B2-18D8-4524-8D3E-7FBEF6172520}"/>
    <cellStyle name="Comma 2 7 9" xfId="1789" xr:uid="{7C95D429-CFF0-4658-8144-CADE1468B702}"/>
    <cellStyle name="Comma 2 8" xfId="120" xr:uid="{17772B35-51D8-4A29-A634-A8CCC5CEA434}"/>
    <cellStyle name="Comma 2 8 10" xfId="495" xr:uid="{F7A36411-C6F1-43F2-BB11-220CDBF9F7FA}"/>
    <cellStyle name="Comma 2 8 2" xfId="292" xr:uid="{7D62BCA3-3017-41D0-A507-90F5F2CE6C87}"/>
    <cellStyle name="Comma 2 8 2 2" xfId="907" xr:uid="{90FBFA97-37B6-4A80-A7F9-A0CBC47963F5}"/>
    <cellStyle name="Comma 2 8 3" xfId="1053" xr:uid="{0526BF4D-9B85-4F4E-8884-D5FB521070F8}"/>
    <cellStyle name="Comma 2 8 4" xfId="1199" xr:uid="{BEF7CB92-221D-42CC-9946-2DFEFB32B689}"/>
    <cellStyle name="Comma 2 8 5" xfId="1345" xr:uid="{E1514DF4-87CD-4A4A-958B-9EA1D61B2B7C}"/>
    <cellStyle name="Comma 2 8 6" xfId="1491" xr:uid="{2CA4E199-5B4E-429B-885E-BCFF5A9398EF}"/>
    <cellStyle name="Comma 2 8 7" xfId="1639" xr:uid="{39DCD7A7-7629-40AC-804E-1F27571F2A08}"/>
    <cellStyle name="Comma 2 8 8" xfId="779" xr:uid="{6CF8C127-7187-46CC-9D3D-39DBD23AEA4D}"/>
    <cellStyle name="Comma 2 8 9" xfId="1807" xr:uid="{6087E3A4-EB67-4278-9976-E0C518B74960}"/>
    <cellStyle name="Comma 2 9" xfId="138" xr:uid="{ECD14A0C-DFB3-44B7-B52D-4B9898956E22}"/>
    <cellStyle name="Comma 2 9 10" xfId="513" xr:uid="{882B33DE-0454-46C8-86A3-F8F4C2EBDEEA}"/>
    <cellStyle name="Comma 2 9 2" xfId="310" xr:uid="{0356B00F-0D6C-4437-8EDE-610E12DEFE4A}"/>
    <cellStyle name="Comma 2 9 2 2" xfId="925" xr:uid="{80E9FE59-1532-4077-8260-E3148ADB386E}"/>
    <cellStyle name="Comma 2 9 3" xfId="1071" xr:uid="{88D33126-D90E-487C-8663-48B1EBB12FC7}"/>
    <cellStyle name="Comma 2 9 4" xfId="1217" xr:uid="{078E6577-EB1F-4B26-AC1B-A193177715C5}"/>
    <cellStyle name="Comma 2 9 5" xfId="1363" xr:uid="{9C2CA512-4B5E-448F-A3DC-9D4255ACB139}"/>
    <cellStyle name="Comma 2 9 6" xfId="1509" xr:uid="{19422926-BEAC-4C4C-A33E-54567D52D60C}"/>
    <cellStyle name="Comma 2 9 7" xfId="1657" xr:uid="{AFD40628-6689-4F64-89BD-583AB463E86D}"/>
    <cellStyle name="Comma 2 9 8" xfId="797" xr:uid="{F3C64271-AB27-4B86-BA4E-3E02AD2581DD}"/>
    <cellStyle name="Comma 2 9 9" xfId="1825" xr:uid="{529775AC-0F06-4ACA-9E77-97B4CF4156FA}"/>
    <cellStyle name="Comma 20" xfId="1562" xr:uid="{E06126EF-2BD3-401A-AD9C-876F66B48B6B}"/>
    <cellStyle name="Comma 21" xfId="1729" xr:uid="{05C8A943-DA93-4EEB-A7A4-1F0E48993243}"/>
    <cellStyle name="Comma 22" xfId="698" xr:uid="{2B1ABEBE-461D-4356-90A8-F18A734726F9}"/>
    <cellStyle name="Comma 3" xfId="3" xr:uid="{1996B4D5-EECF-4ADF-AA27-A26B36D69FA7}"/>
    <cellStyle name="Comma 3 10" xfId="217" xr:uid="{CE424EFC-DD81-4C82-8D0F-7AE4F5BCED19}"/>
    <cellStyle name="Comma 3 10 2" xfId="978" xr:uid="{D95992C3-0E8B-4A26-9F69-65A6E877C56B}"/>
    <cellStyle name="Comma 3 10 3" xfId="1896" xr:uid="{6D7D5678-C3BB-4BA6-B0AD-704870288974}"/>
    <cellStyle name="Comma 3 10 4" xfId="584" xr:uid="{BC67DBCD-FE90-4815-91EA-089E8105CA6B}"/>
    <cellStyle name="Comma 3 11" xfId="1124" xr:uid="{13C2AF46-B377-4D13-91B6-D9F6BEB67FC0}"/>
    <cellStyle name="Comma 3 12" xfId="1270" xr:uid="{35CBFF1C-1D9A-4D32-9D98-41F4E034A8A2}"/>
    <cellStyle name="Comma 3 13" xfId="1416" xr:uid="{6D60E0DE-76DE-4978-B012-4DD7A28FC777}"/>
    <cellStyle name="Comma 3 14" xfId="1564" xr:uid="{77737F74-F3DF-42B6-B4EC-C8F69A476265}"/>
    <cellStyle name="Comma 3 15" xfId="704" xr:uid="{C18FFB4C-56A6-4792-A6BC-3F7AF291EFC0}"/>
    <cellStyle name="Comma 3 16" xfId="1732" xr:uid="{05247676-49BE-49B1-AC81-45FF0D4270A2}"/>
    <cellStyle name="Comma 3 17" xfId="420" xr:uid="{BD0684D3-25C8-4353-BA9B-E8C4F1CBA8F8}"/>
    <cellStyle name="Comma 3 2" xfId="22" xr:uid="{6167AAF5-CE2C-4800-8924-09DAE4EC96A8}"/>
    <cellStyle name="Comma 3 2 10" xfId="438" xr:uid="{39D8AA24-61C8-4366-A6A1-FEB76AC4A816}"/>
    <cellStyle name="Comma 3 2 2" xfId="63" xr:uid="{519320E4-CEDC-4E9D-BE4B-B6B0CBCE8E9F}"/>
    <cellStyle name="Comma 3 2 2 2" xfId="850" xr:uid="{D64BA7E4-E308-44CF-9971-7670307942FD}"/>
    <cellStyle name="Comma 3 2 3" xfId="235" xr:uid="{A5374223-7E11-4561-937F-213E62899F4C}"/>
    <cellStyle name="Comma 3 2 3 2" xfId="996" xr:uid="{7BB6D5A6-047B-43D4-AB63-52A0C8C8421D}"/>
    <cellStyle name="Comma 3 2 4" xfId="1142" xr:uid="{5482C065-3B1B-479E-ACA5-E521FBECEBDE}"/>
    <cellStyle name="Comma 3 2 5" xfId="1288" xr:uid="{E6C25E48-D1D6-4323-977C-DF96FC8E9E77}"/>
    <cellStyle name="Comma 3 2 6" xfId="1434" xr:uid="{B98F842E-B491-45BD-A463-F39C8659D000}"/>
    <cellStyle name="Comma 3 2 7" xfId="1582" xr:uid="{F88929C7-954C-49F5-9B4D-F4B242FAFC17}"/>
    <cellStyle name="Comma 3 2 8" xfId="722" xr:uid="{A2E982B0-B8B8-4BB8-AC8F-2851B6F486C4}"/>
    <cellStyle name="Comma 3 2 9" xfId="1750" xr:uid="{EF5CE49C-4ECC-469A-9034-D90585C349A1}"/>
    <cellStyle name="Comma 3 3" xfId="81" xr:uid="{F1360447-AFD3-45E0-AC50-BCF96CEA770F}"/>
    <cellStyle name="Comma 3 3 10" xfId="456" xr:uid="{CBA46C67-B178-456D-A094-504CDA8CF53F}"/>
    <cellStyle name="Comma 3 3 2" xfId="253" xr:uid="{C1E4EC02-0E8B-42C1-84EC-CFD01AA86CA8}"/>
    <cellStyle name="Comma 3 3 2 2" xfId="868" xr:uid="{AC424FFB-7710-4E65-B370-6BAFF20D2990}"/>
    <cellStyle name="Comma 3 3 3" xfId="1014" xr:uid="{F0098CFC-F0C9-4D9C-9A0B-638AE391EB49}"/>
    <cellStyle name="Comma 3 3 4" xfId="1160" xr:uid="{FEDA55A9-9388-4282-A680-9491048E9783}"/>
    <cellStyle name="Comma 3 3 5" xfId="1306" xr:uid="{B75BEFB1-1305-4980-9C2B-EDE064AA3907}"/>
    <cellStyle name="Comma 3 3 6" xfId="1452" xr:uid="{B877A875-4D34-4987-9074-5A798697261B}"/>
    <cellStyle name="Comma 3 3 7" xfId="1600" xr:uid="{71A84A37-6DAB-488D-970D-64049AE2ADE0}"/>
    <cellStyle name="Comma 3 3 8" xfId="740" xr:uid="{3DE6A25B-99D9-48ED-919A-7021AFBD0F06}"/>
    <cellStyle name="Comma 3 3 9" xfId="1768" xr:uid="{24752612-EB82-4A07-8EE5-F1D3191BAE37}"/>
    <cellStyle name="Comma 3 4" xfId="99" xr:uid="{096D85AA-9C6C-485A-80D9-91F00DE46292}"/>
    <cellStyle name="Comma 3 4 10" xfId="474" xr:uid="{B7D21968-37C0-489C-811C-BFC303D4E38D}"/>
    <cellStyle name="Comma 3 4 2" xfId="271" xr:uid="{A00E5838-1256-42E1-99C6-B2BCD31413A4}"/>
    <cellStyle name="Comma 3 4 2 2" xfId="886" xr:uid="{679F7175-BDF6-44A4-B293-FDBF61B8AB12}"/>
    <cellStyle name="Comma 3 4 3" xfId="1032" xr:uid="{3B83E060-AA0A-4DF5-B473-5DD535E2AD2B}"/>
    <cellStyle name="Comma 3 4 4" xfId="1178" xr:uid="{75E82F37-AC24-4D6C-9EAE-E0B7B5AFE625}"/>
    <cellStyle name="Comma 3 4 5" xfId="1324" xr:uid="{7BC7B4C5-16F4-4E4A-B20E-2442F97BB294}"/>
    <cellStyle name="Comma 3 4 6" xfId="1470" xr:uid="{3B61EF19-3E1B-4BF7-87EF-62B3DA344A3A}"/>
    <cellStyle name="Comma 3 4 7" xfId="1618" xr:uid="{45131D8D-FD7A-4AE1-A016-C9503EDF28AB}"/>
    <cellStyle name="Comma 3 4 8" xfId="758" xr:uid="{8D42E3C7-D2FF-4D19-B3A6-EC02250ACA48}"/>
    <cellStyle name="Comma 3 4 9" xfId="1786" xr:uid="{B1F502CB-E533-46CE-9120-F2CD6D22FF27}"/>
    <cellStyle name="Comma 3 5" xfId="117" xr:uid="{753C52AF-035F-49EE-A1AC-1E8DFDC763D3}"/>
    <cellStyle name="Comma 3 5 10" xfId="492" xr:uid="{79AFA93B-E7BE-4C8D-B647-F4B2CFA2089A}"/>
    <cellStyle name="Comma 3 5 2" xfId="289" xr:uid="{84EE60E1-2280-4FD2-823B-47D64BBC923C}"/>
    <cellStyle name="Comma 3 5 2 2" xfId="904" xr:uid="{3ED6A924-4FA7-424B-981E-B17FDD617D5C}"/>
    <cellStyle name="Comma 3 5 3" xfId="1050" xr:uid="{D7991B97-11C3-4903-8C2B-C56E7EB14EBC}"/>
    <cellStyle name="Comma 3 5 4" xfId="1196" xr:uid="{8A2B9C9A-2AF1-45F8-BAC1-A2E81C8FAC82}"/>
    <cellStyle name="Comma 3 5 5" xfId="1342" xr:uid="{1DA92F00-3000-4318-949C-95D9BB1C2B98}"/>
    <cellStyle name="Comma 3 5 6" xfId="1488" xr:uid="{65661A0A-8766-4FDB-BADA-29B650857FA2}"/>
    <cellStyle name="Comma 3 5 7" xfId="1636" xr:uid="{2B87B6D1-1420-4520-9F33-7DBFF5AB1C8C}"/>
    <cellStyle name="Comma 3 5 8" xfId="776" xr:uid="{22A77B15-D3AB-499E-B507-B0AAD3BB370B}"/>
    <cellStyle name="Comma 3 5 9" xfId="1804" xr:uid="{F8220072-2DDF-4A66-B584-9B8CF4CBBAF7}"/>
    <cellStyle name="Comma 3 6" xfId="135" xr:uid="{1730042D-2F89-4767-BB17-F6B4C303A16D}"/>
    <cellStyle name="Comma 3 6 10" xfId="510" xr:uid="{D33A5313-A32D-4280-BD1E-80DC3D479587}"/>
    <cellStyle name="Comma 3 6 2" xfId="307" xr:uid="{2162957F-AFEC-4080-8242-D5FA5AE8D002}"/>
    <cellStyle name="Comma 3 6 2 2" xfId="922" xr:uid="{35B5B0A2-7556-4C64-B94A-EC955F94419F}"/>
    <cellStyle name="Comma 3 6 3" xfId="1068" xr:uid="{23D83155-E5ED-4AB8-83BD-F685D087D2AF}"/>
    <cellStyle name="Comma 3 6 4" xfId="1214" xr:uid="{774C4F62-DB69-4977-ABD2-3E9043B03DCC}"/>
    <cellStyle name="Comma 3 6 5" xfId="1360" xr:uid="{4160CB40-2F5C-48DD-B924-45D32FFCC761}"/>
    <cellStyle name="Comma 3 6 6" xfId="1506" xr:uid="{CDEAA971-95D1-4B4E-9436-566AD439F4D3}"/>
    <cellStyle name="Comma 3 6 7" xfId="1654" xr:uid="{0FB4C087-F2F1-43A6-A7E1-D6D31278B19B}"/>
    <cellStyle name="Comma 3 6 8" xfId="794" xr:uid="{0961258F-4C09-43C5-8DA8-4E397BDCC69B}"/>
    <cellStyle name="Comma 3 6 9" xfId="1822" xr:uid="{DF4CEAE4-B309-4A32-B5BD-9457BA7E7249}"/>
    <cellStyle name="Comma 3 7" xfId="153" xr:uid="{D47DCB6E-FE5B-4ABA-8152-0309F4A827BC}"/>
    <cellStyle name="Comma 3 7 10" xfId="528" xr:uid="{717AF787-2247-4A77-9AB8-96C8691602C4}"/>
    <cellStyle name="Comma 3 7 2" xfId="325" xr:uid="{2656A098-6197-4092-91A0-2696FE132035}"/>
    <cellStyle name="Comma 3 7 2 2" xfId="940" xr:uid="{5BCBC847-4B90-4D54-993D-BAEB5C926475}"/>
    <cellStyle name="Comma 3 7 3" xfId="1086" xr:uid="{06B7F05C-1BD4-46C2-B462-33EAF8FD58F5}"/>
    <cellStyle name="Comma 3 7 4" xfId="1232" xr:uid="{B9B3CF72-468F-4B24-88A7-066E141AE2F7}"/>
    <cellStyle name="Comma 3 7 5" xfId="1378" xr:uid="{90492713-AC76-4FC5-AD17-C10FA567B9B9}"/>
    <cellStyle name="Comma 3 7 6" xfId="1524" xr:uid="{5CCEC7EF-78C8-4B98-839B-F89B4841D5F1}"/>
    <cellStyle name="Comma 3 7 7" xfId="1672" xr:uid="{B05048B2-329C-4AF7-AE42-C09A5C5D10F1}"/>
    <cellStyle name="Comma 3 7 8" xfId="812" xr:uid="{9BAFA971-736D-4EE5-B4E1-E1E29D2D10DD}"/>
    <cellStyle name="Comma 3 7 9" xfId="1840" xr:uid="{4FEA68AE-D6D4-4433-8C78-47B90D657E51}"/>
    <cellStyle name="Comma 3 8" xfId="171" xr:uid="{854F4AE0-4631-4ECD-A858-16758C58334F}"/>
    <cellStyle name="Comma 3 8 2" xfId="343" xr:uid="{0D333173-3C32-465F-B694-9B93F9D67B39}"/>
    <cellStyle name="Comma 3 8 2 2" xfId="1104" xr:uid="{234F7F93-5E86-4C46-AAA7-10038A6CD129}"/>
    <cellStyle name="Comma 3 8 3" xfId="1250" xr:uid="{F346B252-7DC4-4964-A8AB-DFA55D0B1C5B}"/>
    <cellStyle name="Comma 3 8 4" xfId="1396" xr:uid="{2FD6D8A1-6620-4CFB-A636-A0F22898B034}"/>
    <cellStyle name="Comma 3 8 5" xfId="1542" xr:uid="{7997D6AE-A7C6-47AD-BE58-DF1D01D0B326}"/>
    <cellStyle name="Comma 3 8 6" xfId="1690" xr:uid="{9E6B220A-C588-4BDC-B257-A97C20EEFCBA}"/>
    <cellStyle name="Comma 3 8 7" xfId="958" xr:uid="{34FE2351-F9BD-4CE1-9AA1-5C55FB0EB6F4}"/>
    <cellStyle name="Comma 3 8 8" xfId="1858" xr:uid="{969D3781-89D3-4E72-8CE6-EA084391710A}"/>
    <cellStyle name="Comma 3 8 9" xfId="546" xr:uid="{AB543ABE-DB16-40C6-A291-5C46A01CFEA0}"/>
    <cellStyle name="Comma 3 9" xfId="45" xr:uid="{4EF73310-D8EF-458E-BCAB-FF3C53124151}"/>
    <cellStyle name="Comma 3 9 2" xfId="1710" xr:uid="{614065CF-C12F-41F5-890F-3993D5E00B2F}"/>
    <cellStyle name="Comma 3 9 3" xfId="832" xr:uid="{C26BB0AD-E540-4DEC-BB12-CC58FDFEA4DC}"/>
    <cellStyle name="Comma 3 9 4" xfId="1878" xr:uid="{90E0C90B-3852-474C-BC6A-174B7CC25E37}"/>
    <cellStyle name="Comma 3 9 5" xfId="566" xr:uid="{A16154F8-60A5-4C04-A5B7-E32C9971B241}"/>
    <cellStyle name="Comma 4" xfId="7" xr:uid="{CB8F0814-2CA1-40C8-AF2B-7927AA8327F9}"/>
    <cellStyle name="Comma 4 10" xfId="221" xr:uid="{AC7EFC93-33D6-416C-9973-CCA342D3A3B9}"/>
    <cellStyle name="Comma 4 10 2" xfId="982" xr:uid="{784F6179-FA4B-40ED-B1EF-F359B090A79C}"/>
    <cellStyle name="Comma 4 10 3" xfId="1900" xr:uid="{CAB4599A-1F65-462A-89D2-39A31253C7DF}"/>
    <cellStyle name="Comma 4 10 4" xfId="588" xr:uid="{F4466A02-94E3-4493-8946-1CA5AEA053B5}"/>
    <cellStyle name="Comma 4 11" xfId="1128" xr:uid="{8C11AB7B-6545-4234-AFBD-28EB52321528}"/>
    <cellStyle name="Comma 4 12" xfId="1274" xr:uid="{A547A862-70B0-44EC-9596-BA4708A4DA4A}"/>
    <cellStyle name="Comma 4 13" xfId="1420" xr:uid="{D8A91616-AEDE-41BA-AB34-D2B9702C5638}"/>
    <cellStyle name="Comma 4 14" xfId="1568" xr:uid="{4EEBB2BA-4C49-4950-80E7-890D4FEE7A6F}"/>
    <cellStyle name="Comma 4 15" xfId="708" xr:uid="{F9CCC7C8-E993-4945-98A6-21B49090AFE9}"/>
    <cellStyle name="Comma 4 16" xfId="1736" xr:uid="{F8DB94BB-C487-4033-AF09-F906B1BFCC1D}"/>
    <cellStyle name="Comma 4 17" xfId="424" xr:uid="{0F35A717-85E3-4AC6-9147-35651778070D}"/>
    <cellStyle name="Comma 4 2" xfId="26" xr:uid="{51F627C4-970F-4B1D-855F-6D613D119129}"/>
    <cellStyle name="Comma 4 2 10" xfId="442" xr:uid="{836EF74B-2E1F-4D95-B419-C746CFBCAD1F}"/>
    <cellStyle name="Comma 4 2 2" xfId="67" xr:uid="{E723A10D-4D3C-4BF6-ACF8-BA756C9E1CD1}"/>
    <cellStyle name="Comma 4 2 2 2" xfId="854" xr:uid="{6DAF2EB7-97BF-4F41-9E56-87EFA8418905}"/>
    <cellStyle name="Comma 4 2 3" xfId="239" xr:uid="{1E76F10C-BFA3-40F2-A0AF-E9521C939D7F}"/>
    <cellStyle name="Comma 4 2 3 2" xfId="1000" xr:uid="{736E8681-9C03-47CC-B050-F26811268E74}"/>
    <cellStyle name="Comma 4 2 4" xfId="1146" xr:uid="{203D743A-1B5D-476C-AA12-4252B2E48535}"/>
    <cellStyle name="Comma 4 2 5" xfId="1292" xr:uid="{E73099AF-765F-4214-A09E-73B16BEAF0DC}"/>
    <cellStyle name="Comma 4 2 6" xfId="1438" xr:uid="{8278D9CB-58B6-4CEF-A2B3-F5A9E499EB2B}"/>
    <cellStyle name="Comma 4 2 7" xfId="1586" xr:uid="{8AEF41D8-F43F-45D1-840E-3F7AC9946F9E}"/>
    <cellStyle name="Comma 4 2 8" xfId="726" xr:uid="{00DAAC72-EBE3-4AAC-AB52-8C315309968C}"/>
    <cellStyle name="Comma 4 2 9" xfId="1754" xr:uid="{3FBF1EB5-F484-4263-AC89-5395AA406923}"/>
    <cellStyle name="Comma 4 3" xfId="85" xr:uid="{0E5EB6B0-12AA-456B-89CC-FED69DEB72AF}"/>
    <cellStyle name="Comma 4 3 10" xfId="460" xr:uid="{68B1F7D2-C0AB-486A-AB36-3DF5DEE48079}"/>
    <cellStyle name="Comma 4 3 2" xfId="257" xr:uid="{855EC048-8FC5-477E-B2CE-73015CDE298E}"/>
    <cellStyle name="Comma 4 3 2 2" xfId="872" xr:uid="{F4E264DC-D93E-4D1F-8849-2C33AF336129}"/>
    <cellStyle name="Comma 4 3 3" xfId="1018" xr:uid="{8CF6293F-BEBC-40FD-AD28-ACB671BA8A0D}"/>
    <cellStyle name="Comma 4 3 4" xfId="1164" xr:uid="{8EDB5025-9742-47D7-B608-50FC5EF4E835}"/>
    <cellStyle name="Comma 4 3 5" xfId="1310" xr:uid="{4F5EBA25-2F17-4616-A81F-4972E33365EB}"/>
    <cellStyle name="Comma 4 3 6" xfId="1456" xr:uid="{D08C2082-B851-474F-8C80-60D98A812482}"/>
    <cellStyle name="Comma 4 3 7" xfId="1604" xr:uid="{915654E9-6537-447F-9D66-C1E60A7E9103}"/>
    <cellStyle name="Comma 4 3 8" xfId="744" xr:uid="{57E8B348-AC8C-4628-BFEF-1A10265EACFD}"/>
    <cellStyle name="Comma 4 3 9" xfId="1772" xr:uid="{F5A0556B-6941-415E-B6EC-2FACE0C18CC0}"/>
    <cellStyle name="Comma 4 4" xfId="103" xr:uid="{FAB6CA53-98E0-4BA6-8CBA-6F21BF800301}"/>
    <cellStyle name="Comma 4 4 10" xfId="478" xr:uid="{CDF72299-48E1-4420-B48A-64E7AAC3A74E}"/>
    <cellStyle name="Comma 4 4 2" xfId="275" xr:uid="{43961760-C6A0-4D0B-8B41-F207F03903AD}"/>
    <cellStyle name="Comma 4 4 2 2" xfId="890" xr:uid="{CE6A8BEF-F918-4E1D-951E-E0B046FFD623}"/>
    <cellStyle name="Comma 4 4 3" xfId="1036" xr:uid="{098736CD-793C-41EC-983E-E6446AC14B98}"/>
    <cellStyle name="Comma 4 4 4" xfId="1182" xr:uid="{7EA24B8D-5047-45D5-9EE6-871FDC1FEBFF}"/>
    <cellStyle name="Comma 4 4 5" xfId="1328" xr:uid="{F6DDBF0F-A75D-46D4-A3CF-7F8D821B262D}"/>
    <cellStyle name="Comma 4 4 6" xfId="1474" xr:uid="{62606365-6845-4FB9-8227-33DE37802215}"/>
    <cellStyle name="Comma 4 4 7" xfId="1622" xr:uid="{9AE792BC-525B-45D0-B76C-1E25DFF91078}"/>
    <cellStyle name="Comma 4 4 8" xfId="762" xr:uid="{4E53BFFA-2079-4899-8849-6932ED3B2A78}"/>
    <cellStyle name="Comma 4 4 9" xfId="1790" xr:uid="{56128AA8-032E-4407-BD3A-E448224BCACC}"/>
    <cellStyle name="Comma 4 5" xfId="121" xr:uid="{5B54F840-0FE8-4F40-BCA9-5CAA69AEF179}"/>
    <cellStyle name="Comma 4 5 10" xfId="496" xr:uid="{EE1FE2E9-8CE6-4D03-A950-D02E90D69C65}"/>
    <cellStyle name="Comma 4 5 2" xfId="293" xr:uid="{D44AC5F5-080E-4C73-AF33-1D19452D1710}"/>
    <cellStyle name="Comma 4 5 2 2" xfId="908" xr:uid="{724C2BAE-01D8-46D1-9E82-BA5452B1F20C}"/>
    <cellStyle name="Comma 4 5 3" xfId="1054" xr:uid="{CF82D556-FD40-4328-A6CB-E3178A64B58D}"/>
    <cellStyle name="Comma 4 5 4" xfId="1200" xr:uid="{316B37E1-2301-4CEE-8D31-40D071E68724}"/>
    <cellStyle name="Comma 4 5 5" xfId="1346" xr:uid="{E6F7A626-9D75-4239-831A-9F418E214BA6}"/>
    <cellStyle name="Comma 4 5 6" xfId="1492" xr:uid="{6E96E9EB-BCE2-4043-991E-36A523E47A40}"/>
    <cellStyle name="Comma 4 5 7" xfId="1640" xr:uid="{06B2DD8C-F578-4A16-9CF3-937E53A879A9}"/>
    <cellStyle name="Comma 4 5 8" xfId="780" xr:uid="{CC53C381-AFF2-4BD5-8ADB-4D17B0AB3BDB}"/>
    <cellStyle name="Comma 4 5 9" xfId="1808" xr:uid="{DCB4101D-125E-4860-AF01-C935B20DB3CD}"/>
    <cellStyle name="Comma 4 6" xfId="139" xr:uid="{6C799638-6AAE-4D2F-A6C8-D91CF91EDFE6}"/>
    <cellStyle name="Comma 4 6 10" xfId="514" xr:uid="{720FA4FE-FEBE-4DC0-8548-1727812A3E7D}"/>
    <cellStyle name="Comma 4 6 2" xfId="311" xr:uid="{F5999B69-3822-483C-9870-DC42F861BFD1}"/>
    <cellStyle name="Comma 4 6 2 2" xfId="926" xr:uid="{358787B8-662E-414A-B43A-29B9C6D1C45C}"/>
    <cellStyle name="Comma 4 6 3" xfId="1072" xr:uid="{8DA43030-4105-4EC8-8CF6-0A0B50429ACB}"/>
    <cellStyle name="Comma 4 6 4" xfId="1218" xr:uid="{3BCAA894-D32A-4220-8AA7-86C76F33AD1F}"/>
    <cellStyle name="Comma 4 6 5" xfId="1364" xr:uid="{6EFE49A6-6BB0-4538-87B1-6E4BC970DF2F}"/>
    <cellStyle name="Comma 4 6 6" xfId="1510" xr:uid="{23ECAFEE-4E34-4BDD-AE30-68321E774616}"/>
    <cellStyle name="Comma 4 6 7" xfId="1658" xr:uid="{D9F7853D-CC65-47AD-82E0-B879303DEBA9}"/>
    <cellStyle name="Comma 4 6 8" xfId="798" xr:uid="{BFC3850C-8BEF-4067-8F8E-97D30BF2F6E4}"/>
    <cellStyle name="Comma 4 6 9" xfId="1826" xr:uid="{E1AA0F40-F59B-4AAE-9BE5-EC697F328FF9}"/>
    <cellStyle name="Comma 4 7" xfId="157" xr:uid="{7ECDC803-CFCE-490D-8C3A-C53255E2331A}"/>
    <cellStyle name="Comma 4 7 10" xfId="532" xr:uid="{4B46C50B-ECCF-43AF-AA5D-A0F09D961EBD}"/>
    <cellStyle name="Comma 4 7 2" xfId="329" xr:uid="{CEB17DCC-007E-466A-94FC-7F1179E63B08}"/>
    <cellStyle name="Comma 4 7 2 2" xfId="944" xr:uid="{635AF3A1-E4CE-41C8-A5D3-4A11DD210CBB}"/>
    <cellStyle name="Comma 4 7 3" xfId="1090" xr:uid="{AC91EEDF-C406-4DD3-876E-5E5C9CFCEFD5}"/>
    <cellStyle name="Comma 4 7 4" xfId="1236" xr:uid="{6A80CADD-1033-4A05-B8BE-325048C88FE3}"/>
    <cellStyle name="Comma 4 7 5" xfId="1382" xr:uid="{4149D627-94B3-4965-8EE4-746BCDA53C02}"/>
    <cellStyle name="Comma 4 7 6" xfId="1528" xr:uid="{16DA36E1-D6C4-4CFC-9148-248B693E9311}"/>
    <cellStyle name="Comma 4 7 7" xfId="1676" xr:uid="{1275998D-1E6D-4B83-813F-7250F90C31F4}"/>
    <cellStyle name="Comma 4 7 8" xfId="816" xr:uid="{8D25A98B-2202-4E59-ABF3-7DA2BBC1DA71}"/>
    <cellStyle name="Comma 4 7 9" xfId="1844" xr:uid="{08D3690E-2BB1-4EFD-8A4B-DBC992D6ECC9}"/>
    <cellStyle name="Comma 4 8" xfId="175" xr:uid="{28CAAC43-ED72-4B23-8379-4E406DA90264}"/>
    <cellStyle name="Comma 4 8 2" xfId="347" xr:uid="{94223616-022E-4A00-97DB-A30A1BE2D1A4}"/>
    <cellStyle name="Comma 4 8 2 2" xfId="1108" xr:uid="{EB5F86DC-E3BC-42DA-9860-D1E8CF096EC0}"/>
    <cellStyle name="Comma 4 8 3" xfId="1254" xr:uid="{EF62F1D0-2FBF-4075-A6C1-A788A5879AD2}"/>
    <cellStyle name="Comma 4 8 4" xfId="1400" xr:uid="{48B9521E-408F-459E-8F79-D620BC098B1D}"/>
    <cellStyle name="Comma 4 8 5" xfId="1546" xr:uid="{03F17325-634F-496E-84D5-04357E212FD7}"/>
    <cellStyle name="Comma 4 8 6" xfId="1694" xr:uid="{E23A9B4A-81B6-49BD-96A0-7AE8EA12E9AA}"/>
    <cellStyle name="Comma 4 8 7" xfId="962" xr:uid="{F5569F2E-9867-4FCC-A9D9-063FA71A21CE}"/>
    <cellStyle name="Comma 4 8 8" xfId="1862" xr:uid="{50E877B4-D308-406B-A6AA-805ADEE0EDD2}"/>
    <cellStyle name="Comma 4 8 9" xfId="550" xr:uid="{0816892B-31DA-440B-8F1E-0BBD229899B8}"/>
    <cellStyle name="Comma 4 9" xfId="49" xr:uid="{4298B4A5-EB10-4DDB-ABB9-E5A037DD05E6}"/>
    <cellStyle name="Comma 4 9 2" xfId="1714" xr:uid="{DAD351F7-4260-4C51-AB37-80A9CB7EF3AA}"/>
    <cellStyle name="Comma 4 9 3" xfId="836" xr:uid="{52767F77-E468-4534-933F-825BCE16BC01}"/>
    <cellStyle name="Comma 4 9 4" xfId="1882" xr:uid="{363443F8-5246-4770-86A4-09652DCCB471}"/>
    <cellStyle name="Comma 4 9 5" xfId="570" xr:uid="{696E7456-95C5-4200-8757-B57AC92A13F4}"/>
    <cellStyle name="Comma 5" xfId="11" xr:uid="{FB35084D-0F4C-4BFC-AFCF-C9318B5D5422}"/>
    <cellStyle name="Comma 5 10" xfId="225" xr:uid="{5D756D2D-705C-41B1-B6DB-D805E1077A6E}"/>
    <cellStyle name="Comma 5 10 2" xfId="986" xr:uid="{24C8212F-34D2-4690-AED8-C84238BB8BC5}"/>
    <cellStyle name="Comma 5 10 3" xfId="1904" xr:uid="{CEA0CEF5-1DDD-4FB3-B727-C9FF1FC40492}"/>
    <cellStyle name="Comma 5 10 4" xfId="592" xr:uid="{25A1205C-C08E-449C-A179-C513CBA78928}"/>
    <cellStyle name="Comma 5 11" xfId="1132" xr:uid="{51BC471D-F7E0-4505-86BA-4A044CB0081D}"/>
    <cellStyle name="Comma 5 12" xfId="1278" xr:uid="{D8997F66-6B24-4DE3-ABA2-7D7BF26F9F0C}"/>
    <cellStyle name="Comma 5 13" xfId="1424" xr:uid="{FD251D1D-2CFD-49BE-89D9-FE4D41037210}"/>
    <cellStyle name="Comma 5 14" xfId="1572" xr:uid="{8AA76D44-993A-421C-888F-6F610FAFC14C}"/>
    <cellStyle name="Comma 5 15" xfId="712" xr:uid="{5A1E8DEE-4DE0-4E6D-94CB-C6C76E1B6AA6}"/>
    <cellStyle name="Comma 5 16" xfId="1740" xr:uid="{7BC92D14-8900-4E76-9D7F-1E7DA23E2B42}"/>
    <cellStyle name="Comma 5 17" xfId="428" xr:uid="{A32A596B-F6E7-4946-90E0-11ACA72F5344}"/>
    <cellStyle name="Comma 5 2" xfId="30" xr:uid="{3604622B-3FEB-4399-914E-EDE3DF7167A9}"/>
    <cellStyle name="Comma 5 2 10" xfId="446" xr:uid="{1BA31A56-71C5-4B50-8593-6D83E44089E2}"/>
    <cellStyle name="Comma 5 2 2" xfId="71" xr:uid="{15C005A1-9500-4336-A39D-C861F0106A2F}"/>
    <cellStyle name="Comma 5 2 2 2" xfId="858" xr:uid="{9C048ABA-D701-4E50-9CD4-C823AB6FA62A}"/>
    <cellStyle name="Comma 5 2 3" xfId="243" xr:uid="{B1A2BB52-85B1-4A55-A73D-267C0DC17FF1}"/>
    <cellStyle name="Comma 5 2 3 2" xfId="1004" xr:uid="{CB646F57-1CC2-4843-BEBF-0178EFBEC7E7}"/>
    <cellStyle name="Comma 5 2 4" xfId="1150" xr:uid="{F3547C43-2A8A-4C8E-8256-27438A596975}"/>
    <cellStyle name="Comma 5 2 5" xfId="1296" xr:uid="{6B66AF20-5020-46CA-93BC-484265FBA4F7}"/>
    <cellStyle name="Comma 5 2 6" xfId="1442" xr:uid="{FBD17694-0367-4678-B7EA-3745F11E8808}"/>
    <cellStyle name="Comma 5 2 7" xfId="1590" xr:uid="{19068F0C-E606-4033-A0E0-ABEAB2790670}"/>
    <cellStyle name="Comma 5 2 8" xfId="730" xr:uid="{988A1B16-9B4F-46ED-A532-71800A30F404}"/>
    <cellStyle name="Comma 5 2 9" xfId="1758" xr:uid="{71681927-676F-49AF-8028-2EABBBDA14B3}"/>
    <cellStyle name="Comma 5 3" xfId="89" xr:uid="{FEBCE628-B57B-4911-9D4C-2849F4E62B88}"/>
    <cellStyle name="Comma 5 3 10" xfId="464" xr:uid="{08015BD9-2A70-4D65-AFE6-D5E988E9CBA8}"/>
    <cellStyle name="Comma 5 3 2" xfId="261" xr:uid="{48F53BA0-A626-49E9-AB06-2D1DE186CD50}"/>
    <cellStyle name="Comma 5 3 2 2" xfId="876" xr:uid="{8D3E6346-E43B-4F33-953B-EC06AA8025DE}"/>
    <cellStyle name="Comma 5 3 3" xfId="1022" xr:uid="{2114B90C-EC10-448B-870E-1F43F62E5106}"/>
    <cellStyle name="Comma 5 3 4" xfId="1168" xr:uid="{F703E30E-9909-4622-BB93-0B41507CC0F6}"/>
    <cellStyle name="Comma 5 3 5" xfId="1314" xr:uid="{6B429868-457A-4847-BB4B-8EC11D7CEF5F}"/>
    <cellStyle name="Comma 5 3 6" xfId="1460" xr:uid="{9FFFE964-9E3B-4673-8A0D-6C277AFA3DED}"/>
    <cellStyle name="Comma 5 3 7" xfId="1608" xr:uid="{4C1FEC0D-1FCA-451E-A1A4-61ED3CE5CB1A}"/>
    <cellStyle name="Comma 5 3 8" xfId="748" xr:uid="{379B2888-7E78-48E4-83B3-F4F1D8836AB3}"/>
    <cellStyle name="Comma 5 3 9" xfId="1776" xr:uid="{A5B79546-1073-4EE2-AE3E-98E382FAA7A5}"/>
    <cellStyle name="Comma 5 4" xfId="107" xr:uid="{1BFD4079-0989-428C-8262-C28EA0653CD4}"/>
    <cellStyle name="Comma 5 4 10" xfId="482" xr:uid="{83E9EA28-3B20-449B-8E3C-C805E20947F6}"/>
    <cellStyle name="Comma 5 4 2" xfId="279" xr:uid="{C1D9A1A2-7927-4749-A488-679EB222C166}"/>
    <cellStyle name="Comma 5 4 2 2" xfId="894" xr:uid="{02F905F4-B139-4549-B1FC-62551955D720}"/>
    <cellStyle name="Comma 5 4 3" xfId="1040" xr:uid="{1AD42306-59F1-436A-B0ED-A100517F6337}"/>
    <cellStyle name="Comma 5 4 4" xfId="1186" xr:uid="{4518AF22-D17F-41E1-A63A-D6AF41FE2A20}"/>
    <cellStyle name="Comma 5 4 5" xfId="1332" xr:uid="{2E81DE9B-144C-44EB-BD95-A0FA668B00BD}"/>
    <cellStyle name="Comma 5 4 6" xfId="1478" xr:uid="{DD6CE88A-F154-4E1A-A01F-3BD976FD6F47}"/>
    <cellStyle name="Comma 5 4 7" xfId="1626" xr:uid="{54CE5BF4-0913-429D-B80A-B5826DE22C61}"/>
    <cellStyle name="Comma 5 4 8" xfId="766" xr:uid="{04CDCB64-06A3-49A3-9B11-954EF67032A6}"/>
    <cellStyle name="Comma 5 4 9" xfId="1794" xr:uid="{1195274D-F9A2-462F-BE69-B6EC437340B7}"/>
    <cellStyle name="Comma 5 5" xfId="125" xr:uid="{39EDDF20-0ACE-4D48-B2C3-B220BBD94D4E}"/>
    <cellStyle name="Comma 5 5 10" xfId="500" xr:uid="{35644F44-16C3-49DB-80B3-14FA18241FA6}"/>
    <cellStyle name="Comma 5 5 2" xfId="297" xr:uid="{055C0EDC-E2D4-4EF3-8522-97502DBA1BBF}"/>
    <cellStyle name="Comma 5 5 2 2" xfId="912" xr:uid="{26F4E307-91FB-4708-AEA2-408EBFD9C5AB}"/>
    <cellStyle name="Comma 5 5 3" xfId="1058" xr:uid="{2A3FB786-F30F-4A5B-983B-99ACE6BEA47D}"/>
    <cellStyle name="Comma 5 5 4" xfId="1204" xr:uid="{E64292B9-E83E-49F4-8FC7-108036A5B0BE}"/>
    <cellStyle name="Comma 5 5 5" xfId="1350" xr:uid="{05837E8A-674A-493B-8FED-1CA8100F59D9}"/>
    <cellStyle name="Comma 5 5 6" xfId="1496" xr:uid="{5967A85D-2AD1-4FB3-B711-3F4F6A4A9C05}"/>
    <cellStyle name="Comma 5 5 7" xfId="1644" xr:uid="{388AB44C-B63B-4823-AF8E-8E7DE0B2826B}"/>
    <cellStyle name="Comma 5 5 8" xfId="784" xr:uid="{4D466D52-EA2E-49FD-8051-C51061BC169E}"/>
    <cellStyle name="Comma 5 5 9" xfId="1812" xr:uid="{5C7ACFF1-1C76-439A-8DDD-CCF5DB2C1604}"/>
    <cellStyle name="Comma 5 6" xfId="143" xr:uid="{032FD806-6D11-47D1-B19B-46000CBD0530}"/>
    <cellStyle name="Comma 5 6 10" xfId="518" xr:uid="{1D1FF9FE-3508-4831-915A-1A8569B52112}"/>
    <cellStyle name="Comma 5 6 2" xfId="315" xr:uid="{6AF62C42-608C-4457-965C-8AC0967A4B7E}"/>
    <cellStyle name="Comma 5 6 2 2" xfId="930" xr:uid="{EFAA9036-E3A3-473C-A3F1-B10ED244A1BD}"/>
    <cellStyle name="Comma 5 6 3" xfId="1076" xr:uid="{D3303D13-92C9-406B-BB89-73DB1F43897B}"/>
    <cellStyle name="Comma 5 6 4" xfId="1222" xr:uid="{68B7FC30-2238-4ADA-A90A-93FDC51D4CD9}"/>
    <cellStyle name="Comma 5 6 5" xfId="1368" xr:uid="{A384733B-9C8F-42C9-9BF6-46E25A3D0FA9}"/>
    <cellStyle name="Comma 5 6 6" xfId="1514" xr:uid="{2C7D2B73-9E76-4247-86A6-66639A8A5662}"/>
    <cellStyle name="Comma 5 6 7" xfId="1662" xr:uid="{0411E4EA-B821-4ED0-8520-9EA4A39FBCF4}"/>
    <cellStyle name="Comma 5 6 8" xfId="802" xr:uid="{7FC4B693-8E5B-44A8-9190-A3EE9A68E20E}"/>
    <cellStyle name="Comma 5 6 9" xfId="1830" xr:uid="{23EB1F6F-1FF4-4B03-B23C-F8B8A6CE66BE}"/>
    <cellStyle name="Comma 5 7" xfId="161" xr:uid="{4AE60099-B9F1-4575-8770-833F285A9ED2}"/>
    <cellStyle name="Comma 5 7 10" xfId="536" xr:uid="{A87E4D85-E8BE-4D1B-97DF-3D87841B22A0}"/>
    <cellStyle name="Comma 5 7 2" xfId="333" xr:uid="{7F3ADCB8-B94B-455E-A265-5CD071E3627F}"/>
    <cellStyle name="Comma 5 7 2 2" xfId="948" xr:uid="{44E84CF5-12FC-4832-8BAA-3323C0361A39}"/>
    <cellStyle name="Comma 5 7 3" xfId="1094" xr:uid="{19A34F36-9BB9-41EE-B948-F6E49D2080E5}"/>
    <cellStyle name="Comma 5 7 4" xfId="1240" xr:uid="{650D75BD-5FEA-4EA5-8596-0C336DAB951D}"/>
    <cellStyle name="Comma 5 7 5" xfId="1386" xr:uid="{2CA1A2B0-672F-42C8-8AAA-E1C35335CDA7}"/>
    <cellStyle name="Comma 5 7 6" xfId="1532" xr:uid="{97926185-6D89-404C-BF8D-69737E34FB6D}"/>
    <cellStyle name="Comma 5 7 7" xfId="1680" xr:uid="{59B030A9-6046-4E6B-A8FD-4147CF52A80B}"/>
    <cellStyle name="Comma 5 7 8" xfId="820" xr:uid="{54AEBDC0-D877-47D4-8A24-80FAC7F241F2}"/>
    <cellStyle name="Comma 5 7 9" xfId="1848" xr:uid="{674F8B07-A1CE-4AF4-BBDD-2EFA381FEE63}"/>
    <cellStyle name="Comma 5 8" xfId="179" xr:uid="{DED0B86F-17BA-4AE8-8737-AD348205CE77}"/>
    <cellStyle name="Comma 5 8 2" xfId="351" xr:uid="{1B9A3531-86F1-4082-8279-A75CB606131F}"/>
    <cellStyle name="Comma 5 8 2 2" xfId="1112" xr:uid="{9778012B-32F2-475A-A548-DFA97BAE03A5}"/>
    <cellStyle name="Comma 5 8 3" xfId="1258" xr:uid="{757A45B8-43E8-4C85-9D2F-2DEBAFC5C944}"/>
    <cellStyle name="Comma 5 8 4" xfId="1404" xr:uid="{EFB81F22-97FF-4E5B-9865-D96DA25143AA}"/>
    <cellStyle name="Comma 5 8 5" xfId="1550" xr:uid="{9D304657-F9F0-493B-9DD4-CB55C8601A5A}"/>
    <cellStyle name="Comma 5 8 6" xfId="1698" xr:uid="{853A00E6-A040-4FC7-91D9-2626F8D4C755}"/>
    <cellStyle name="Comma 5 8 7" xfId="966" xr:uid="{18934AFB-5935-4322-944A-F63058C8138E}"/>
    <cellStyle name="Comma 5 8 8" xfId="1866" xr:uid="{7EAECD60-2550-4DFC-8426-12FE994E93D0}"/>
    <cellStyle name="Comma 5 8 9" xfId="554" xr:uid="{4C23727A-57F5-4A4B-9D37-CE886A8AC21D}"/>
    <cellStyle name="Comma 5 9" xfId="53" xr:uid="{5284B62A-D036-4913-A76A-D4701368F4AC}"/>
    <cellStyle name="Comma 5 9 2" xfId="1718" xr:uid="{0E9728FA-E97B-4D7E-B4F5-5251C16A9F81}"/>
    <cellStyle name="Comma 5 9 3" xfId="840" xr:uid="{FF0AB2FE-EC06-4109-8633-91097A758EFE}"/>
    <cellStyle name="Comma 5 9 4" xfId="1886" xr:uid="{C522DFF4-2F70-4A43-AD96-993661E4B0ED}"/>
    <cellStyle name="Comma 5 9 5" xfId="574" xr:uid="{69F96B82-F9D5-4199-9394-F00BC7A0136B}"/>
    <cellStyle name="Comma 6" xfId="15" xr:uid="{5C1E7072-A793-482A-8289-02945FCE71C6}"/>
    <cellStyle name="Comma 6 10" xfId="229" xr:uid="{A248C738-9173-4C12-960F-F679AF587F92}"/>
    <cellStyle name="Comma 6 10 2" xfId="990" xr:uid="{A93407C5-ABF0-4689-9A4A-B6A7CE71A2BF}"/>
    <cellStyle name="Comma 6 10 3" xfId="1908" xr:uid="{FAAF8BCC-0769-4E50-9A83-38FFF11AA6EC}"/>
    <cellStyle name="Comma 6 10 4" xfId="596" xr:uid="{5C3577C4-0D06-4489-B596-5439FE04D58A}"/>
    <cellStyle name="Comma 6 11" xfId="1136" xr:uid="{D7DCBDB3-52B8-46F7-A43F-D641F3F9C9CE}"/>
    <cellStyle name="Comma 6 12" xfId="1282" xr:uid="{6EA8F20B-43D8-45AE-9319-22A314C8E88F}"/>
    <cellStyle name="Comma 6 13" xfId="1428" xr:uid="{16B733B7-77AC-4EF5-B026-BB6CD93CC233}"/>
    <cellStyle name="Comma 6 14" xfId="1576" xr:uid="{F03413F1-7041-431A-B5CE-C31C75EBC230}"/>
    <cellStyle name="Comma 6 15" xfId="716" xr:uid="{A6EA3C01-3327-4992-910C-074FA9B6E06C}"/>
    <cellStyle name="Comma 6 16" xfId="1744" xr:uid="{FBAEEAD3-4080-4E51-AB1E-B870C3C303CA}"/>
    <cellStyle name="Comma 6 17" xfId="432" xr:uid="{AE20BDC6-334B-4DEF-BFF5-7AEF3142DCD6}"/>
    <cellStyle name="Comma 6 2" xfId="34" xr:uid="{DD4E1065-DEFD-476F-84D5-71E61A019DBA}"/>
    <cellStyle name="Comma 6 2 10" xfId="450" xr:uid="{52C232B5-D0CF-48BF-9CBB-11339AC1E86E}"/>
    <cellStyle name="Comma 6 2 2" xfId="75" xr:uid="{F03E94E7-9B30-4CB1-B81A-0B18118E48B2}"/>
    <cellStyle name="Comma 6 2 2 2" xfId="862" xr:uid="{6F043004-C2B8-45F2-9444-375CEFC82AA3}"/>
    <cellStyle name="Comma 6 2 3" xfId="247" xr:uid="{68006EA0-72E2-49AE-8D41-C7A7BA613C15}"/>
    <cellStyle name="Comma 6 2 3 2" xfId="1008" xr:uid="{89E595B3-788F-4E91-81CC-417586A1919A}"/>
    <cellStyle name="Comma 6 2 4" xfId="1154" xr:uid="{0DC1644F-9C2F-448F-BBE4-C23EE65A200F}"/>
    <cellStyle name="Comma 6 2 5" xfId="1300" xr:uid="{E2F4B229-D298-41E0-864C-6AA86EC657B7}"/>
    <cellStyle name="Comma 6 2 6" xfId="1446" xr:uid="{80B98C65-6834-4BC9-8D92-CBFD8DA2944F}"/>
    <cellStyle name="Comma 6 2 7" xfId="1594" xr:uid="{74BF0F97-3E31-4E5B-A147-EEC6840BFAA4}"/>
    <cellStyle name="Comma 6 2 8" xfId="734" xr:uid="{AA139897-0AEE-4313-AD28-3146BB9C2B57}"/>
    <cellStyle name="Comma 6 2 9" xfId="1762" xr:uid="{E930A7ED-DFAE-487E-8940-D9392B3FB6B0}"/>
    <cellStyle name="Comma 6 3" xfId="93" xr:uid="{DB322ED7-91BD-4DCA-9C19-E9B544E89E74}"/>
    <cellStyle name="Comma 6 3 10" xfId="468" xr:uid="{04CDFF51-9E96-464C-8DEF-6F3C567EBA44}"/>
    <cellStyle name="Comma 6 3 2" xfId="265" xr:uid="{DF9148AE-BF47-4E4F-A661-4D972661C03E}"/>
    <cellStyle name="Comma 6 3 2 2" xfId="880" xr:uid="{55503A34-0D28-49F8-9416-8DD7893A48E7}"/>
    <cellStyle name="Comma 6 3 3" xfId="1026" xr:uid="{4CDD195D-6F3F-4F59-AB4D-6F2D4B25EC79}"/>
    <cellStyle name="Comma 6 3 4" xfId="1172" xr:uid="{E3A8CAD5-BA50-4A36-A27C-CD624EE1CBF0}"/>
    <cellStyle name="Comma 6 3 5" xfId="1318" xr:uid="{AD35672E-4468-4E28-B630-DA58F292C6DB}"/>
    <cellStyle name="Comma 6 3 6" xfId="1464" xr:uid="{66C0190B-2E77-4509-8F84-4B61A99C942A}"/>
    <cellStyle name="Comma 6 3 7" xfId="1612" xr:uid="{9E29F654-2473-47EA-B760-87699B3AAB0F}"/>
    <cellStyle name="Comma 6 3 8" xfId="752" xr:uid="{2A2AE2E8-407D-4A9E-B9FE-EA6D491DDC39}"/>
    <cellStyle name="Comma 6 3 9" xfId="1780" xr:uid="{F1FE61A3-D08E-4DE2-9780-024544659621}"/>
    <cellStyle name="Comma 6 4" xfId="111" xr:uid="{5CC98EF6-7D87-4D21-8564-6D9BA4C0D787}"/>
    <cellStyle name="Comma 6 4 10" xfId="486" xr:uid="{9A134CDC-C6A2-401D-91D5-FA622DF879BE}"/>
    <cellStyle name="Comma 6 4 2" xfId="283" xr:uid="{5330A2CD-C9BE-4C6D-B839-CCF2FC4AE4BF}"/>
    <cellStyle name="Comma 6 4 2 2" xfId="898" xr:uid="{6A179BF6-598C-410D-8860-1DB727C65455}"/>
    <cellStyle name="Comma 6 4 3" xfId="1044" xr:uid="{2C210A7C-E426-4BA0-A906-071C6975C125}"/>
    <cellStyle name="Comma 6 4 4" xfId="1190" xr:uid="{8A032408-D14E-4B7A-B5CA-5C583E8C05F4}"/>
    <cellStyle name="Comma 6 4 5" xfId="1336" xr:uid="{E7FF45EC-3FD0-4B28-A29B-B65EEC4AE066}"/>
    <cellStyle name="Comma 6 4 6" xfId="1482" xr:uid="{3E76AE0B-4218-47EA-A66E-2C159538ED42}"/>
    <cellStyle name="Comma 6 4 7" xfId="1630" xr:uid="{E1CC6A9F-B00B-46A5-81D4-89C1C53B118C}"/>
    <cellStyle name="Comma 6 4 8" xfId="770" xr:uid="{B2A8EC3D-75C4-477E-BE9C-54F379598B32}"/>
    <cellStyle name="Comma 6 4 9" xfId="1798" xr:uid="{CB0A1651-1B9A-49FF-A62E-E22AFCC68EFE}"/>
    <cellStyle name="Comma 6 5" xfId="129" xr:uid="{7070C1A0-FBCA-4BCC-932A-005B8796BF73}"/>
    <cellStyle name="Comma 6 5 10" xfId="504" xr:uid="{89B7719C-FBA5-4742-BCC1-86C6C942188C}"/>
    <cellStyle name="Comma 6 5 2" xfId="301" xr:uid="{0F32172A-E1EA-422D-94FA-9A69AB18258E}"/>
    <cellStyle name="Comma 6 5 2 2" xfId="916" xr:uid="{09EDA999-A07E-4514-A28D-3B3E2F13AC0D}"/>
    <cellStyle name="Comma 6 5 3" xfId="1062" xr:uid="{664BD142-C6CC-40ED-AA1D-A6B1BA274C92}"/>
    <cellStyle name="Comma 6 5 4" xfId="1208" xr:uid="{99973A70-8439-4F7D-9670-63DDFFE241C4}"/>
    <cellStyle name="Comma 6 5 5" xfId="1354" xr:uid="{22A674C1-FAC1-49DA-A491-E5BB11AF7226}"/>
    <cellStyle name="Comma 6 5 6" xfId="1500" xr:uid="{9120BE8F-D13A-48BE-B75F-CF56AB77BE11}"/>
    <cellStyle name="Comma 6 5 7" xfId="1648" xr:uid="{61D707DC-8E28-4C06-84A7-D243945CD055}"/>
    <cellStyle name="Comma 6 5 8" xfId="788" xr:uid="{2772590B-2567-4D8C-BB13-4BB1145DCC98}"/>
    <cellStyle name="Comma 6 5 9" xfId="1816" xr:uid="{813A38EC-8871-4179-BFF2-BDE11B33DB18}"/>
    <cellStyle name="Comma 6 6" xfId="147" xr:uid="{52967C26-9257-438D-810F-B6921B640D16}"/>
    <cellStyle name="Comma 6 6 10" xfId="522" xr:uid="{48BEEE19-C851-4DB6-98F1-28C2DB341845}"/>
    <cellStyle name="Comma 6 6 2" xfId="319" xr:uid="{0EDD9638-639A-45D7-A30F-514ADADF4D8D}"/>
    <cellStyle name="Comma 6 6 2 2" xfId="934" xr:uid="{43A16C32-CBE8-43B6-936B-0DF98B6857AE}"/>
    <cellStyle name="Comma 6 6 3" xfId="1080" xr:uid="{2ACCC308-93AB-411A-AD28-7C1F141249AD}"/>
    <cellStyle name="Comma 6 6 4" xfId="1226" xr:uid="{E3914BD8-8338-4DFA-9218-5DCA92EF37E0}"/>
    <cellStyle name="Comma 6 6 5" xfId="1372" xr:uid="{BA5DB624-D8AA-41E2-8507-2894620427EA}"/>
    <cellStyle name="Comma 6 6 6" xfId="1518" xr:uid="{0D6D6B27-4F44-4445-9272-009719FC195D}"/>
    <cellStyle name="Comma 6 6 7" xfId="1666" xr:uid="{2CE66C20-DDA6-419E-A289-A2F6D44E54C8}"/>
    <cellStyle name="Comma 6 6 8" xfId="806" xr:uid="{AB4C84F5-AC69-4699-A81D-D40876249880}"/>
    <cellStyle name="Comma 6 6 9" xfId="1834" xr:uid="{C637D3F3-D8D5-4E4B-A5BF-4A7707B37EBA}"/>
    <cellStyle name="Comma 6 7" xfId="165" xr:uid="{6450C8DB-C6B0-4142-B8A1-A2C0E4992939}"/>
    <cellStyle name="Comma 6 7 10" xfId="540" xr:uid="{E153A5FA-062F-4C18-8F53-6B3031EF223A}"/>
    <cellStyle name="Comma 6 7 2" xfId="337" xr:uid="{DDFD7404-6473-47F3-A2D8-27A404744712}"/>
    <cellStyle name="Comma 6 7 2 2" xfId="952" xr:uid="{288A0143-5EAB-413B-9E65-89D9D1011B22}"/>
    <cellStyle name="Comma 6 7 3" xfId="1098" xr:uid="{7866CF7F-15C2-424A-AD9B-814953206317}"/>
    <cellStyle name="Comma 6 7 4" xfId="1244" xr:uid="{A7B8C581-BED3-4AC4-B14C-D8CBF5A83B76}"/>
    <cellStyle name="Comma 6 7 5" xfId="1390" xr:uid="{B8B18BE3-240F-403F-A9FC-BCAE49ACE824}"/>
    <cellStyle name="Comma 6 7 6" xfId="1536" xr:uid="{CAD486EB-1195-489A-9172-AEF7502D0C79}"/>
    <cellStyle name="Comma 6 7 7" xfId="1684" xr:uid="{2233DFD9-F366-4037-8C4C-826DC4C5D4E1}"/>
    <cellStyle name="Comma 6 7 8" xfId="824" xr:uid="{7F0F7591-D7A1-48C1-9E77-57575B39FB4F}"/>
    <cellStyle name="Comma 6 7 9" xfId="1852" xr:uid="{69D4C318-8919-41DA-AAD6-C4A99E62DCE1}"/>
    <cellStyle name="Comma 6 8" xfId="183" xr:uid="{CB5171D2-E96C-47C2-9FD6-9ED25E32F3D9}"/>
    <cellStyle name="Comma 6 8 2" xfId="355" xr:uid="{A9C4E12D-065A-435F-AA58-000D00213CED}"/>
    <cellStyle name="Comma 6 8 2 2" xfId="1116" xr:uid="{C1C558E7-E559-42EF-9385-F49FEC5B05EC}"/>
    <cellStyle name="Comma 6 8 3" xfId="1262" xr:uid="{EE35C972-5D37-46EC-8D25-FAEE22B5F572}"/>
    <cellStyle name="Comma 6 8 4" xfId="1408" xr:uid="{6BD5FD76-A6EA-4745-B431-235055BB58FE}"/>
    <cellStyle name="Comma 6 8 5" xfId="1554" xr:uid="{994F8DB0-4BAA-4B7E-83A8-EC38BBA23B44}"/>
    <cellStyle name="Comma 6 8 6" xfId="1702" xr:uid="{96B7A347-11AC-48E7-BB9D-549C3E9CD7B0}"/>
    <cellStyle name="Comma 6 8 7" xfId="970" xr:uid="{D2FC82C2-E2C8-4F77-9FB7-49E9BCCF1350}"/>
    <cellStyle name="Comma 6 8 8" xfId="1870" xr:uid="{D3C478D1-C87E-4A7B-9DA7-A49639E1DB9A}"/>
    <cellStyle name="Comma 6 8 9" xfId="558" xr:uid="{2798884F-1D29-48E3-B3CB-2AA005EA7EB8}"/>
    <cellStyle name="Comma 6 9" xfId="57" xr:uid="{71789BC7-F550-495F-9399-97100AD4D608}"/>
    <cellStyle name="Comma 6 9 2" xfId="1722" xr:uid="{A56DF9D8-AB76-45D3-896C-E817298A1A4F}"/>
    <cellStyle name="Comma 6 9 3" xfId="844" xr:uid="{473747A7-CBBF-49AC-929E-85F7CCF5FC8A}"/>
    <cellStyle name="Comma 6 9 4" xfId="1890" xr:uid="{8A14F050-5DDC-418F-AD0A-713C1A3337CD}"/>
    <cellStyle name="Comma 6 9 5" xfId="578" xr:uid="{15E140BA-A8FE-47EE-A488-CAB500711D1C}"/>
    <cellStyle name="Comma 7" xfId="19" xr:uid="{31111052-D935-40E8-9BF7-CDAC9C954EF0}"/>
    <cellStyle name="Comma 7 10" xfId="436" xr:uid="{14B56FBA-7B00-4296-B63F-918314C73389}"/>
    <cellStyle name="Comma 7 2" xfId="61" xr:uid="{BB0C6BD2-57A9-4F7E-852F-B2196658BA38}"/>
    <cellStyle name="Comma 7 2 2" xfId="848" xr:uid="{5F7299EE-DBE2-41E5-B785-A47FEC69FA1A}"/>
    <cellStyle name="Comma 7 3" xfId="233" xr:uid="{D2732AAA-8757-4982-884D-D5A12D8C8494}"/>
    <cellStyle name="Comma 7 3 2" xfId="994" xr:uid="{A5592792-2984-45F8-B545-82F63CE51417}"/>
    <cellStyle name="Comma 7 4" xfId="1140" xr:uid="{3059EAF9-FD8E-40DE-AE4E-069D226730AA}"/>
    <cellStyle name="Comma 7 5" xfId="1286" xr:uid="{42480EB1-3168-4DF9-9A4B-E910B5F25CF0}"/>
    <cellStyle name="Comma 7 6" xfId="1432" xr:uid="{2A74A375-E48B-4159-8BF6-8AA776F6910F}"/>
    <cellStyle name="Comma 7 7" xfId="1580" xr:uid="{80C7FD15-0F64-4491-B6AE-9EC5B308308D}"/>
    <cellStyle name="Comma 7 8" xfId="720" xr:uid="{F3482C38-B0D2-40A1-A45A-9E8A989104E0}"/>
    <cellStyle name="Comma 7 9" xfId="1748" xr:uid="{ADCEB2CB-01DE-4EB0-92B0-1B7FA97EBA5F}"/>
    <cellStyle name="Comma 8" xfId="38" xr:uid="{E3FFA1C8-13AC-44B8-A601-263FAABDA93A}"/>
    <cellStyle name="Comma 8 10" xfId="454" xr:uid="{740218B5-C4AA-4700-9A7D-E57C929F03C4}"/>
    <cellStyle name="Comma 8 2" xfId="79" xr:uid="{3F1CB8D8-EEE3-41CC-89B6-170965F14F03}"/>
    <cellStyle name="Comma 8 2 2" xfId="866" xr:uid="{70F229F3-04B7-43B8-9868-E56E2A840919}"/>
    <cellStyle name="Comma 8 3" xfId="251" xr:uid="{3F4B4438-C1F2-4C2A-AB35-EA899E12096C}"/>
    <cellStyle name="Comma 8 3 2" xfId="1012" xr:uid="{7CCD4557-A971-4511-A287-682ED53CDED1}"/>
    <cellStyle name="Comma 8 4" xfId="1158" xr:uid="{B9F4C6C8-F9F0-41CD-BDC0-B7853396EA01}"/>
    <cellStyle name="Comma 8 5" xfId="1304" xr:uid="{41E0CC7A-BA26-457D-B9EC-6EEBA82A3019}"/>
    <cellStyle name="Comma 8 6" xfId="1450" xr:uid="{2F5415FF-E20A-437B-B8F5-4FEC61B46E2C}"/>
    <cellStyle name="Comma 8 7" xfId="1598" xr:uid="{EAE2D436-13FA-4D12-A9EB-AF8623617402}"/>
    <cellStyle name="Comma 8 8" xfId="738" xr:uid="{41875E1A-8415-4994-84C0-3964C5AE5C80}"/>
    <cellStyle name="Comma 8 9" xfId="1766" xr:uid="{4A40CA9B-27E3-43A1-9500-C2ABEA6DD3D7}"/>
    <cellStyle name="Comma 9" xfId="97" xr:uid="{C461267A-BE4C-4C5B-AB4F-B00C7D25F42F}"/>
    <cellStyle name="Comma 9 10" xfId="472" xr:uid="{1C38E632-91E8-4B52-A4C0-47C31B10491E}"/>
    <cellStyle name="Comma 9 2" xfId="269" xr:uid="{5045888C-2106-4EF3-BAC7-DFDB6F90F860}"/>
    <cellStyle name="Comma 9 2 2" xfId="884" xr:uid="{78CE3F10-A2EF-470B-8C4E-32A60F3CBFD3}"/>
    <cellStyle name="Comma 9 3" xfId="1030" xr:uid="{E1DAE359-05FC-491F-BF1E-B8A7E0A4DE12}"/>
    <cellStyle name="Comma 9 4" xfId="1176" xr:uid="{F6AD8C10-BA72-4B86-826B-BFD4FA5DCBBD}"/>
    <cellStyle name="Comma 9 5" xfId="1322" xr:uid="{3B21E0FB-6D9F-4D30-A027-0F65867F0465}"/>
    <cellStyle name="Comma 9 6" xfId="1468" xr:uid="{725A22A2-3397-4D73-A9A6-960819C85258}"/>
    <cellStyle name="Comma 9 7" xfId="1616" xr:uid="{A1C90CE9-9617-4D42-A713-779111B808B7}"/>
    <cellStyle name="Comma 9 8" xfId="756" xr:uid="{1EFE9A1D-1405-43F8-AF74-1EF2E34A1956}"/>
    <cellStyle name="Comma 9 9" xfId="1784" xr:uid="{FF21A33C-9BCD-4A66-8D7A-28E0E0C58AE0}"/>
    <cellStyle name="Currency" xfId="1" builtinId="4"/>
    <cellStyle name="Currency [0] 2" xfId="189" xr:uid="{B451113C-8F64-43D7-ABDE-8D57193CC0D7}"/>
    <cellStyle name="Currency [0] 2 2" xfId="1560" xr:uid="{D9E75D7C-C533-4AC7-9FDB-8A49A55B395F}"/>
    <cellStyle name="Currency [0] 2 3" xfId="564" xr:uid="{9821FA3E-6487-424F-B37B-AA24DB165AA9}"/>
    <cellStyle name="Currency [0] 3" xfId="361" xr:uid="{ECC6D3AD-8927-4C6E-A1DB-7EC733BDE2C5}"/>
    <cellStyle name="Currency [0] 3 2" xfId="1708" xr:uid="{621AD7E5-C104-4EC1-AF7F-74B70F4C217F}"/>
    <cellStyle name="Currency [0] 4" xfId="1876" xr:uid="{4B032598-24EB-4622-959C-A77330663AF6}"/>
    <cellStyle name="Currency 10" xfId="98" xr:uid="{05BD2F32-5B6A-4F5C-8967-0A59CAC3A1F6}"/>
    <cellStyle name="Currency 10 10" xfId="473" xr:uid="{F2C1AF24-90BD-444F-89A8-84960D72791B}"/>
    <cellStyle name="Currency 10 2" xfId="270" xr:uid="{A84DD66A-DA90-4AA2-88A3-77A9FB7EA2C0}"/>
    <cellStyle name="Currency 10 2 2" xfId="885" xr:uid="{DDA397E8-8DC8-40F2-9474-9179211506D5}"/>
    <cellStyle name="Currency 10 3" xfId="1031" xr:uid="{E3A5C00B-B229-44E5-80F4-C856C785B14D}"/>
    <cellStyle name="Currency 10 4" xfId="1177" xr:uid="{4ACC5A66-9EE9-4B79-A3F0-935CF38B5CE2}"/>
    <cellStyle name="Currency 10 5" xfId="1323" xr:uid="{2B311912-C8E1-4CE5-B424-A003C82611E8}"/>
    <cellStyle name="Currency 10 6" xfId="1469" xr:uid="{30661187-6A0C-4B59-9026-C76BAF98E085}"/>
    <cellStyle name="Currency 10 7" xfId="1617" xr:uid="{16DF6DED-7F1A-45D4-A27C-EFB1AE3CB5F7}"/>
    <cellStyle name="Currency 10 8" xfId="757" xr:uid="{187DC13B-CEC3-4F4C-A292-7E5204E7D320}"/>
    <cellStyle name="Currency 10 9" xfId="1785" xr:uid="{E28C616B-A630-40B0-9D4C-B03B362AC0BF}"/>
    <cellStyle name="Currency 100" xfId="679" xr:uid="{15F095CB-8275-4D51-863C-D116380FE577}"/>
    <cellStyle name="Currency 101" xfId="681" xr:uid="{2657B036-5333-4481-B4F1-CCD41BE520D6}"/>
    <cellStyle name="Currency 102" xfId="682" xr:uid="{E0F47A4F-B4CA-4261-9373-B07A9F0899EE}"/>
    <cellStyle name="Currency 103" xfId="683" xr:uid="{2DC92BD3-EABF-4438-BC8B-83A2788F921A}"/>
    <cellStyle name="Currency 104" xfId="684" xr:uid="{6F9FE1E9-FE4D-4705-9747-295A5C8A9BDE}"/>
    <cellStyle name="Currency 105" xfId="685" xr:uid="{DBC60B94-92E0-484E-A03C-9133B43E81DE}"/>
    <cellStyle name="Currency 106" xfId="686" xr:uid="{2CEEBA3D-382E-4BF9-A269-598CE2850BC3}"/>
    <cellStyle name="Currency 107" xfId="687" xr:uid="{BA4454F9-D140-4E68-920B-A79615133720}"/>
    <cellStyle name="Currency 108" xfId="688" xr:uid="{6F79DF61-9B22-40FD-936F-406C10C60CA5}"/>
    <cellStyle name="Currency 109" xfId="689" xr:uid="{481D38FD-D667-4E69-A9DE-91FE201E92A3}"/>
    <cellStyle name="Currency 11" xfId="116" xr:uid="{FA271677-ADFE-42AE-B169-EC115AD70381}"/>
    <cellStyle name="Currency 11 10" xfId="491" xr:uid="{FC1DDC06-1F2D-4FF9-B935-547D45688599}"/>
    <cellStyle name="Currency 11 2" xfId="288" xr:uid="{3C10B90A-8CC1-42D2-9F60-FC82830C2650}"/>
    <cellStyle name="Currency 11 2 2" xfId="903" xr:uid="{2A9E62BB-16A7-48B9-82CE-E173EC33B437}"/>
    <cellStyle name="Currency 11 3" xfId="1049" xr:uid="{7A044598-03CE-46DA-9E45-B82C54423912}"/>
    <cellStyle name="Currency 11 4" xfId="1195" xr:uid="{0D44E8AA-8AD5-4D5B-88B4-F9027C6FA44F}"/>
    <cellStyle name="Currency 11 5" xfId="1341" xr:uid="{CF6A9499-2FC8-4AF1-89D9-0B04E2D6738E}"/>
    <cellStyle name="Currency 11 6" xfId="1487" xr:uid="{50BC6612-CE29-4F73-906D-F3D9377166F2}"/>
    <cellStyle name="Currency 11 7" xfId="1635" xr:uid="{6D0217CA-C479-4EF0-99A7-2E383810030A}"/>
    <cellStyle name="Currency 11 8" xfId="775" xr:uid="{44657C27-3322-4BAA-A6EB-D769A7C83466}"/>
    <cellStyle name="Currency 11 9" xfId="1803" xr:uid="{4984EC95-DEE0-4F9F-B486-662C3D958C00}"/>
    <cellStyle name="Currency 110" xfId="690" xr:uid="{0C7E7810-D3A3-491C-96B4-A6376083DFEC}"/>
    <cellStyle name="Currency 111" xfId="691" xr:uid="{F7D862D8-CC36-461F-BA98-7968E321DCF0}"/>
    <cellStyle name="Currency 112" xfId="692" xr:uid="{75229872-3D2B-4EB5-A3F6-F7DC8647397E}"/>
    <cellStyle name="Currency 113" xfId="680" xr:uid="{B3478AE5-8E1B-4367-8562-BD30E32752C8}"/>
    <cellStyle name="Currency 114" xfId="693" xr:uid="{14C46A3F-D742-49CD-A5A4-1B140C8D2BA4}"/>
    <cellStyle name="Currency 115" xfId="694" xr:uid="{61C175BD-595D-4C36-AB30-D3395CD8966D}"/>
    <cellStyle name="Currency 116" xfId="695" xr:uid="{42B70E42-A123-4D22-9F33-2B514E36D7D4}"/>
    <cellStyle name="Currency 117" xfId="696" xr:uid="{2D36CB5A-D21F-436B-B466-B155B267BEA9}"/>
    <cellStyle name="Currency 118" xfId="697" xr:uid="{20BC4001-5C18-4269-A9EF-C04B57A1EE16}"/>
    <cellStyle name="Currency 119" xfId="1728" xr:uid="{2F78B046-0A4B-4EAE-AB31-B902E060AAA6}"/>
    <cellStyle name="Currency 12" xfId="134" xr:uid="{E6C3CBEC-9C6F-4028-833F-86604EEC4D75}"/>
    <cellStyle name="Currency 12 10" xfId="509" xr:uid="{F7EADA88-FDD3-4A51-8C64-E9DB95F44B29}"/>
    <cellStyle name="Currency 12 2" xfId="306" xr:uid="{C7AA767C-775E-48CC-985F-1332E32553B2}"/>
    <cellStyle name="Currency 12 2 2" xfId="921" xr:uid="{762005AB-ABA1-4CD0-8FBF-49CEBAD47CF7}"/>
    <cellStyle name="Currency 12 3" xfId="1067" xr:uid="{2392916E-91EE-4E79-A7A0-88F74864339F}"/>
    <cellStyle name="Currency 12 4" xfId="1213" xr:uid="{C788C02A-2CFE-4AD1-B54E-1956BE60E8A5}"/>
    <cellStyle name="Currency 12 5" xfId="1359" xr:uid="{A04AD2EB-D365-40B2-ABD3-BDEEA97FF9B4}"/>
    <cellStyle name="Currency 12 6" xfId="1505" xr:uid="{7066E1BF-E547-4A92-8986-644D75D1A464}"/>
    <cellStyle name="Currency 12 7" xfId="1653" xr:uid="{B3C1A8B6-0FF8-4218-B044-B18380C79C24}"/>
    <cellStyle name="Currency 12 8" xfId="793" xr:uid="{EC218F5B-E01C-4465-94CF-AC281DB8F99B}"/>
    <cellStyle name="Currency 12 9" xfId="1821" xr:uid="{2C80A7E5-76B4-4BA3-9DD3-87DF04BECF36}"/>
    <cellStyle name="Currency 120" xfId="1730" xr:uid="{5F86F2EC-64F0-42F2-888D-F3499F82CE5D}"/>
    <cellStyle name="Currency 121" xfId="1913" xr:uid="{ABF61CB0-129E-418E-B1FD-A5947548CD9C}"/>
    <cellStyle name="Currency 122" xfId="1917" xr:uid="{B5353675-AC38-49A8-87EE-76D01C6F1A61}"/>
    <cellStyle name="Currency 123" xfId="1915" xr:uid="{C2E1240D-16F1-4F39-AB2D-7E0340CE852F}"/>
    <cellStyle name="Currency 124" xfId="1916" xr:uid="{775E16D1-475B-4ABC-8746-62DF2AD54A65}"/>
    <cellStyle name="Currency 125" xfId="1914" xr:uid="{0DD66F1B-4A4A-4961-9674-709DA598359F}"/>
    <cellStyle name="Currency 126" xfId="413" xr:uid="{C6CC40E7-DAAD-4B74-99E8-199D91FBA9D9}"/>
    <cellStyle name="Currency 13" xfId="152" xr:uid="{35E72419-A537-40E2-803C-3A073A738D0C}"/>
    <cellStyle name="Currency 13 10" xfId="527" xr:uid="{87A98D21-08E2-4571-AC1D-7185FD467B5C}"/>
    <cellStyle name="Currency 13 2" xfId="324" xr:uid="{0207BC3A-DBD3-427B-8234-0978CA67FE59}"/>
    <cellStyle name="Currency 13 2 2" xfId="939" xr:uid="{2C40C96B-7A28-4F67-B61A-AEB393608383}"/>
    <cellStyle name="Currency 13 3" xfId="1085" xr:uid="{E4904CE1-5BBD-4618-B4EA-92D60B5780CB}"/>
    <cellStyle name="Currency 13 4" xfId="1231" xr:uid="{CE76D29D-F0B5-437E-8982-AF987B5103C1}"/>
    <cellStyle name="Currency 13 5" xfId="1377" xr:uid="{7E326B6E-D9EE-4829-A0BA-C75E082052B7}"/>
    <cellStyle name="Currency 13 6" xfId="1523" xr:uid="{13DB7495-B3D9-4B32-B938-28F767936BBC}"/>
    <cellStyle name="Currency 13 7" xfId="1671" xr:uid="{EA981470-1C73-4007-93D1-A320FF713ACE}"/>
    <cellStyle name="Currency 13 8" xfId="811" xr:uid="{C219D2FF-ECA5-48DF-BBB8-9FB636E02649}"/>
    <cellStyle name="Currency 13 9" xfId="1839" xr:uid="{34B745CE-D93D-4134-8517-01618C14A8D7}"/>
    <cellStyle name="Currency 14" xfId="170" xr:uid="{197DDC76-57A9-4423-9E78-DA7DBFBD7720}"/>
    <cellStyle name="Currency 14 10" xfId="545" xr:uid="{EBFE2C71-D9E9-4596-8CEE-D3380C4610CD}"/>
    <cellStyle name="Currency 14 2" xfId="342" xr:uid="{C85F447C-3EC5-41E4-A96B-15B5ADBD9829}"/>
    <cellStyle name="Currency 14 2 2" xfId="957" xr:uid="{EB1261A1-8742-4C92-886C-B50CFBE532AB}"/>
    <cellStyle name="Currency 14 3" xfId="1103" xr:uid="{E6EFB8E0-A294-498B-BE0D-93D8708C56DB}"/>
    <cellStyle name="Currency 14 4" xfId="1249" xr:uid="{27B7076A-4A4F-4EFA-869D-BE0F05CA7C88}"/>
    <cellStyle name="Currency 14 5" xfId="1395" xr:uid="{2129C1DE-CFFE-432B-AC25-72B6573D4623}"/>
    <cellStyle name="Currency 14 6" xfId="1541" xr:uid="{B06C1CCA-F9DF-465A-8E69-668D54A9ECD0}"/>
    <cellStyle name="Currency 14 7" xfId="1689" xr:uid="{3278EF3F-C31D-436C-8D7D-F43041D86026}"/>
    <cellStyle name="Currency 14 8" xfId="701" xr:uid="{EF530670-5CBD-403B-B19F-0B98910DD534}"/>
    <cellStyle name="Currency 14 9" xfId="1857" xr:uid="{96BCBB2D-FEA7-4C2B-A106-61D1CFB04D3D}"/>
    <cellStyle name="Currency 15" xfId="188" xr:uid="{01D78223-CE33-426C-9ED0-010371398BE0}"/>
    <cellStyle name="Currency 15 2" xfId="360" xr:uid="{3202D4B3-3F57-4238-BB93-C59C3341DF29}"/>
    <cellStyle name="Currency 15 2 2" xfId="1559" xr:uid="{ED128744-461A-4B04-A65D-9C8BB75A3F6B}"/>
    <cellStyle name="Currency 15 3" xfId="1707" xr:uid="{0777A4FD-05BB-4D6B-ACC0-E015FEB96471}"/>
    <cellStyle name="Currency 15 4" xfId="829" xr:uid="{BD291347-943F-4BB7-8E26-F1B6198B7745}"/>
    <cellStyle name="Currency 15 5" xfId="1875" xr:uid="{73358399-4C95-43F1-9275-5D19D2E0EADA}"/>
    <cellStyle name="Currency 15 6" xfId="563" xr:uid="{A6DAFE58-E2A7-4A6B-943D-89F708D24A8D}"/>
    <cellStyle name="Currency 16" xfId="39" xr:uid="{7936B8E2-0018-4623-9B47-1DD16F9D6C91}"/>
    <cellStyle name="Currency 16 2" xfId="1709" xr:uid="{F7F60170-CCD1-4B82-A2E3-4AE3CB57282D}"/>
    <cellStyle name="Currency 16 3" xfId="975" xr:uid="{E86960AD-6EF0-449B-9175-A63CDC5B8CFC}"/>
    <cellStyle name="Currency 16 4" xfId="1877" xr:uid="{E8D7A4AD-D9A4-454A-BF82-76916BCBEF8B}"/>
    <cellStyle name="Currency 16 5" xfId="565" xr:uid="{AF825F9A-65CA-4FFE-9B91-B1BA3013511E}"/>
    <cellStyle name="Currency 17" xfId="43" xr:uid="{5F84C7FD-91F0-4CB4-B481-E7342448EFDE}"/>
    <cellStyle name="Currency 17 2" xfId="1121" xr:uid="{DA0B7364-3793-4D1E-A2CB-B578CE66DC74}"/>
    <cellStyle name="Currency 17 3" xfId="1895" xr:uid="{7A588389-6024-4924-8943-4F7B3C316E0B}"/>
    <cellStyle name="Currency 17 4" xfId="583" xr:uid="{A1880D75-3AB9-4899-96DF-F332421D3850}"/>
    <cellStyle name="Currency 18" xfId="190" xr:uid="{E0DC5092-48BD-4BA5-B1DE-2D840CB19F6B}"/>
    <cellStyle name="Currency 18 2" xfId="1267" xr:uid="{2E41ED13-F574-4645-B437-B086A0B13DC3}"/>
    <cellStyle name="Currency 18 3" xfId="414" xr:uid="{BC9AA169-98BD-451D-B842-F574FBE9EE04}"/>
    <cellStyle name="Currency 19" xfId="42" xr:uid="{9D03056F-DF33-4051-A05F-8239F3A23E23}"/>
    <cellStyle name="Currency 19 2" xfId="1413" xr:uid="{92038747-0058-4914-9296-4A9E4686F97F}"/>
    <cellStyle name="Currency 19 3" xfId="416" xr:uid="{EE463BE0-49DB-46A1-849C-724929B746F0}"/>
    <cellStyle name="Currency 2" xfId="5" xr:uid="{CA43D395-E6BB-4EB0-A999-CDBE43AA1EE8}"/>
    <cellStyle name="Currency 2 10" xfId="155" xr:uid="{A6A7D6E5-C818-4D9B-8EB6-8DD2A2AA16BE}"/>
    <cellStyle name="Currency 2 10 10" xfId="530" xr:uid="{D20F5787-067A-4006-A4B4-457830FAF107}"/>
    <cellStyle name="Currency 2 10 2" xfId="327" xr:uid="{65C8CF33-9E10-473B-AAA5-9EDFC5E91FA7}"/>
    <cellStyle name="Currency 2 10 2 2" xfId="942" xr:uid="{467D2D01-706D-4296-B851-9C3E5CCD40A7}"/>
    <cellStyle name="Currency 2 10 3" xfId="1088" xr:uid="{47DFED66-860A-43BB-944B-1ECA8AB08F2E}"/>
    <cellStyle name="Currency 2 10 4" xfId="1234" xr:uid="{238CEEE3-7B01-4393-BB9E-B62D1602870A}"/>
    <cellStyle name="Currency 2 10 5" xfId="1380" xr:uid="{9C878E62-9323-4B84-989A-28CC0DC846B6}"/>
    <cellStyle name="Currency 2 10 6" xfId="1526" xr:uid="{75509FF0-C2A4-4885-8FAF-A746DAE9623C}"/>
    <cellStyle name="Currency 2 10 7" xfId="1674" xr:uid="{C6B19542-CE62-4AAE-A888-516C150E85E9}"/>
    <cellStyle name="Currency 2 10 8" xfId="814" xr:uid="{CC610A08-8266-4AFA-838E-2DD7AAF96D75}"/>
    <cellStyle name="Currency 2 10 9" xfId="1842" xr:uid="{39FD1DB1-2F77-4CED-A503-A5EB55555375}"/>
    <cellStyle name="Currency 2 11" xfId="173" xr:uid="{741901A9-75D9-4022-9773-60B128BF9E8D}"/>
    <cellStyle name="Currency 2 11 10" xfId="548" xr:uid="{46F66328-EF6C-42DF-9705-72C5F15A0D88}"/>
    <cellStyle name="Currency 2 11 2" xfId="345" xr:uid="{D25577D3-5331-44F2-866F-2CEE09B44D6E}"/>
    <cellStyle name="Currency 2 11 2 2" xfId="960" xr:uid="{BCAE0EE8-FE12-44BA-A648-2C12537E6B8E}"/>
    <cellStyle name="Currency 2 11 3" xfId="1106" xr:uid="{20A26CAD-CFDE-47F7-B290-643D29B34028}"/>
    <cellStyle name="Currency 2 11 4" xfId="1252" xr:uid="{46FAD9B2-13B2-4EE2-B6BD-0E4A563EF92D}"/>
    <cellStyle name="Currency 2 11 5" xfId="1398" xr:uid="{055D3440-F814-4DA0-86A6-97B8E041B461}"/>
    <cellStyle name="Currency 2 11 6" xfId="1544" xr:uid="{7CBE02C4-AA1A-4EEF-988D-16324040C59F}"/>
    <cellStyle name="Currency 2 11 7" xfId="1692" xr:uid="{91B64A33-B3D5-4DA5-86B8-B389AEAAD2D5}"/>
    <cellStyle name="Currency 2 11 8" xfId="706" xr:uid="{02714DAF-D5EF-4EE2-B197-14B3F99A5C17}"/>
    <cellStyle name="Currency 2 11 9" xfId="1860" xr:uid="{6BA71FC9-1618-46BD-9A37-CAC51BF14572}"/>
    <cellStyle name="Currency 2 12" xfId="47" xr:uid="{B695755C-8AC4-4547-9A75-D311D58B9829}"/>
    <cellStyle name="Currency 2 12 2" xfId="1712" xr:uid="{15C461F1-102F-4DEA-8F19-AAF40211C098}"/>
    <cellStyle name="Currency 2 12 3" xfId="834" xr:uid="{3AFFF68F-D256-46AC-9951-7FC0EF163BB3}"/>
    <cellStyle name="Currency 2 12 4" xfId="1880" xr:uid="{C5801A42-E5E8-42D2-A152-EC7BBA93E9C3}"/>
    <cellStyle name="Currency 2 12 5" xfId="568" xr:uid="{2236FAE1-55D3-46C5-9FB2-191559B5C1A2}"/>
    <cellStyle name="Currency 2 13" xfId="219" xr:uid="{19672A48-91D8-4963-950B-0C26100FE980}"/>
    <cellStyle name="Currency 2 13 2" xfId="980" xr:uid="{4DBFE3CB-2529-4D27-85DD-12E2B7E7B216}"/>
    <cellStyle name="Currency 2 13 3" xfId="1898" xr:uid="{64FF0FB2-79CC-438D-8401-B8795B1C2FA1}"/>
    <cellStyle name="Currency 2 13 4" xfId="586" xr:uid="{DB01EAC6-4F15-4A30-96FF-8E2D3226E4DB}"/>
    <cellStyle name="Currency 2 14" xfId="1126" xr:uid="{E023970E-12B7-492F-ADEB-3A383D95E38E}"/>
    <cellStyle name="Currency 2 15" xfId="1272" xr:uid="{5ED05A8B-ADDE-41A8-B0D5-73F94525EE44}"/>
    <cellStyle name="Currency 2 16" xfId="1418" xr:uid="{BE12E100-1EF7-4315-8D27-DB4C56DB2C9D}"/>
    <cellStyle name="Currency 2 17" xfId="1566" xr:uid="{9B6E4D74-4B21-4026-8994-23CDC4A64C43}"/>
    <cellStyle name="Currency 2 18" xfId="700" xr:uid="{6306B293-6F4F-4A92-9910-09284A71FD17}"/>
    <cellStyle name="Currency 2 19" xfId="1734" xr:uid="{29EA7A04-59EA-42A9-97A2-71399F3F595E}"/>
    <cellStyle name="Currency 2 2" xfId="9" xr:uid="{D6E88C24-3072-44C4-8F46-8BB500CB5D87}"/>
    <cellStyle name="Currency 2 2 10" xfId="223" xr:uid="{F862D9B5-B31B-4797-B0A3-2E28E8084399}"/>
    <cellStyle name="Currency 2 2 10 2" xfId="984" xr:uid="{FC618EF9-7BE9-436C-B0DF-BFBCEE31393B}"/>
    <cellStyle name="Currency 2 2 10 3" xfId="1902" xr:uid="{6846E146-1AFE-4D68-9E26-4887DC8BE83F}"/>
    <cellStyle name="Currency 2 2 10 4" xfId="590" xr:uid="{8FE3D405-D3F4-49F2-AEC4-2148D32CA4A1}"/>
    <cellStyle name="Currency 2 2 11" xfId="1130" xr:uid="{CA1A1228-5F0B-41CE-AD22-A46A568D899D}"/>
    <cellStyle name="Currency 2 2 12" xfId="1276" xr:uid="{EA6FDF06-3921-47ED-9295-D4A07591D107}"/>
    <cellStyle name="Currency 2 2 13" xfId="1422" xr:uid="{64227403-4113-498E-9844-3E92F3FABB6A}"/>
    <cellStyle name="Currency 2 2 14" xfId="1570" xr:uid="{532DC993-D02D-4763-A11E-263EA98AA768}"/>
    <cellStyle name="Currency 2 2 15" xfId="710" xr:uid="{7B935F67-3F44-4783-BDD6-5AD093F7BE9A}"/>
    <cellStyle name="Currency 2 2 16" xfId="1738" xr:uid="{719FEA38-C929-476F-9AE5-0C0C3DBAC07D}"/>
    <cellStyle name="Currency 2 2 17" xfId="426" xr:uid="{FECE832B-2667-4DA4-985B-93A17DEE293A}"/>
    <cellStyle name="Currency 2 2 2" xfId="28" xr:uid="{0B56640E-6AEF-4EAF-883B-B787415CBE45}"/>
    <cellStyle name="Currency 2 2 2 10" xfId="444" xr:uid="{6560D724-B157-44D7-9864-6F34D4AAB6E9}"/>
    <cellStyle name="Currency 2 2 2 2" xfId="69" xr:uid="{EE061F48-C480-43E5-B214-AB6484434059}"/>
    <cellStyle name="Currency 2 2 2 2 2" xfId="856" xr:uid="{60DB2584-286D-4C4B-B2BE-2AF0D948BB71}"/>
    <cellStyle name="Currency 2 2 2 3" xfId="241" xr:uid="{7BEE970D-0552-4FEB-A154-DEA410D8C9DA}"/>
    <cellStyle name="Currency 2 2 2 3 2" xfId="1002" xr:uid="{354E57EC-CA99-4FCA-B5E1-63498EC224A2}"/>
    <cellStyle name="Currency 2 2 2 4" xfId="1148" xr:uid="{55BAC54A-8456-41BC-86D7-EFDC5107F862}"/>
    <cellStyle name="Currency 2 2 2 5" xfId="1294" xr:uid="{D583491E-964B-4303-954F-6BFF237D8A98}"/>
    <cellStyle name="Currency 2 2 2 6" xfId="1440" xr:uid="{6609648E-C4B2-43C7-BF68-F12A1BDEE014}"/>
    <cellStyle name="Currency 2 2 2 7" xfId="1588" xr:uid="{D4EC9945-894C-4549-9806-C1F723E0A9AF}"/>
    <cellStyle name="Currency 2 2 2 8" xfId="728" xr:uid="{B223F2EA-D91E-4D69-9B28-88A706923D84}"/>
    <cellStyle name="Currency 2 2 2 9" xfId="1756" xr:uid="{3A9A493D-AE46-4E55-A0BB-8BF47FAC171D}"/>
    <cellStyle name="Currency 2 2 3" xfId="87" xr:uid="{FF87EE43-D20A-4B40-AD2A-A0537465B077}"/>
    <cellStyle name="Currency 2 2 3 10" xfId="462" xr:uid="{7B5832EB-A09E-4A2F-A6BE-3ECD51BDB0F0}"/>
    <cellStyle name="Currency 2 2 3 2" xfId="259" xr:uid="{03397C24-DCB6-4FA2-B489-71752326141D}"/>
    <cellStyle name="Currency 2 2 3 2 2" xfId="874" xr:uid="{698A068F-34A7-4332-AA36-11FC7689BC77}"/>
    <cellStyle name="Currency 2 2 3 3" xfId="1020" xr:uid="{4C4391CF-F9F5-4594-8C29-AC3C43F3A29A}"/>
    <cellStyle name="Currency 2 2 3 4" xfId="1166" xr:uid="{C5C62D4D-EC64-4A5D-9299-72E09DCE65A9}"/>
    <cellStyle name="Currency 2 2 3 5" xfId="1312" xr:uid="{97402C5F-6C75-4E2E-859F-5CE6E2FB1E1A}"/>
    <cellStyle name="Currency 2 2 3 6" xfId="1458" xr:uid="{58F568B2-748A-4B93-A227-BD4D3CDF82F3}"/>
    <cellStyle name="Currency 2 2 3 7" xfId="1606" xr:uid="{4CD96869-4BEE-4F1A-8164-5DC9060E63EE}"/>
    <cellStyle name="Currency 2 2 3 8" xfId="746" xr:uid="{24A88199-5207-47C9-ABB6-67D6C31D113B}"/>
    <cellStyle name="Currency 2 2 3 9" xfId="1774" xr:uid="{B3D333CD-3E26-4AD0-9489-A168821B41ED}"/>
    <cellStyle name="Currency 2 2 4" xfId="105" xr:uid="{B7C9C46E-CBA6-4399-8F6D-8DCEF76BA8AB}"/>
    <cellStyle name="Currency 2 2 4 10" xfId="480" xr:uid="{AEF705FC-89DB-4E08-9EC4-3FD1E7C23BDF}"/>
    <cellStyle name="Currency 2 2 4 2" xfId="277" xr:uid="{560D8743-41AA-43C3-95CF-020916D2A822}"/>
    <cellStyle name="Currency 2 2 4 2 2" xfId="892" xr:uid="{77F8C5F6-B27B-4945-924B-BAD20B778997}"/>
    <cellStyle name="Currency 2 2 4 3" xfId="1038" xr:uid="{D399F1D2-E5AF-47D5-B1FC-8F17F9A65A60}"/>
    <cellStyle name="Currency 2 2 4 4" xfId="1184" xr:uid="{4B41600D-6537-4838-8F47-E43447ECF674}"/>
    <cellStyle name="Currency 2 2 4 5" xfId="1330" xr:uid="{1467A297-1163-4758-9908-EAE1C806A681}"/>
    <cellStyle name="Currency 2 2 4 6" xfId="1476" xr:uid="{A4DC487E-887D-43DB-860C-EAC17DF040D6}"/>
    <cellStyle name="Currency 2 2 4 7" xfId="1624" xr:uid="{05DFBD2A-2165-4937-A2F4-21BAD0833E48}"/>
    <cellStyle name="Currency 2 2 4 8" xfId="764" xr:uid="{ABD63CE5-CA76-4D74-9228-81A8D176297A}"/>
    <cellStyle name="Currency 2 2 4 9" xfId="1792" xr:uid="{6C4006CC-B800-4DA2-85BF-E9ACD8E2AFAF}"/>
    <cellStyle name="Currency 2 2 5" xfId="123" xr:uid="{E3BB3182-3722-441E-AD9C-2E72B5C43431}"/>
    <cellStyle name="Currency 2 2 5 10" xfId="498" xr:uid="{C3622A7B-0AA0-416E-9F55-1E7BFD46ACC8}"/>
    <cellStyle name="Currency 2 2 5 2" xfId="295" xr:uid="{7CD568A7-E132-4A29-A929-63255B31E905}"/>
    <cellStyle name="Currency 2 2 5 2 2" xfId="910" xr:uid="{430895C2-D8F3-412E-B001-C4E94AF7BDB9}"/>
    <cellStyle name="Currency 2 2 5 3" xfId="1056" xr:uid="{EB4EAFF3-03A2-4135-9FC5-17E9058CDDB7}"/>
    <cellStyle name="Currency 2 2 5 4" xfId="1202" xr:uid="{2D63EAA0-AC55-4E0F-9E08-C05FC43C702E}"/>
    <cellStyle name="Currency 2 2 5 5" xfId="1348" xr:uid="{9EB32DBD-3117-4E1A-BE2A-1A9F9C526DFF}"/>
    <cellStyle name="Currency 2 2 5 6" xfId="1494" xr:uid="{74E189BC-01F3-474E-8E9C-650DFFE6A048}"/>
    <cellStyle name="Currency 2 2 5 7" xfId="1642" xr:uid="{4E9588A3-5466-471C-8902-525071A715BE}"/>
    <cellStyle name="Currency 2 2 5 8" xfId="782" xr:uid="{978FD0C5-BD2E-4187-BFD1-D3A1A655C5BA}"/>
    <cellStyle name="Currency 2 2 5 9" xfId="1810" xr:uid="{9797FDD1-CD97-4A97-B930-B365BCC80147}"/>
    <cellStyle name="Currency 2 2 6" xfId="141" xr:uid="{D0FC835B-8599-4D03-ADF7-376C1963FB62}"/>
    <cellStyle name="Currency 2 2 6 10" xfId="516" xr:uid="{2AF24BEA-7BFC-4168-87BF-8031AB95D2A9}"/>
    <cellStyle name="Currency 2 2 6 2" xfId="313" xr:uid="{A2B73091-1271-4255-B7CF-8640E481C907}"/>
    <cellStyle name="Currency 2 2 6 2 2" xfId="928" xr:uid="{0C17A26B-875D-47B4-A82B-C733ED5D9920}"/>
    <cellStyle name="Currency 2 2 6 3" xfId="1074" xr:uid="{0E5BF1F5-1A75-43DE-AC75-857C5C8F1263}"/>
    <cellStyle name="Currency 2 2 6 4" xfId="1220" xr:uid="{B2A402A6-3685-480F-83E3-D231A9D6D053}"/>
    <cellStyle name="Currency 2 2 6 5" xfId="1366" xr:uid="{B821E9A6-4DBF-4E25-8EC5-74AED51CD13C}"/>
    <cellStyle name="Currency 2 2 6 6" xfId="1512" xr:uid="{915C642B-ADA3-4DF7-A5ED-56B742497002}"/>
    <cellStyle name="Currency 2 2 6 7" xfId="1660" xr:uid="{63DF21EA-50E4-4BA4-84C1-5A2482E28332}"/>
    <cellStyle name="Currency 2 2 6 8" xfId="800" xr:uid="{889ADA5F-2D6D-42C1-8841-E7B4006483A4}"/>
    <cellStyle name="Currency 2 2 6 9" xfId="1828" xr:uid="{577C5D81-0D68-454E-AA6F-BEAADFE55BFD}"/>
    <cellStyle name="Currency 2 2 7" xfId="159" xr:uid="{EC45F9BF-14B4-470E-912E-170EBA6E7471}"/>
    <cellStyle name="Currency 2 2 7 10" xfId="534" xr:uid="{18B178E9-636D-4A1B-A492-8F11D962475C}"/>
    <cellStyle name="Currency 2 2 7 2" xfId="331" xr:uid="{8FAAF885-1FB7-4774-8621-01BBF3A92E0F}"/>
    <cellStyle name="Currency 2 2 7 2 2" xfId="946" xr:uid="{CAC37376-41B2-4C42-A46E-D497C3C6CC6B}"/>
    <cellStyle name="Currency 2 2 7 3" xfId="1092" xr:uid="{FF1934F5-26F7-4F35-81CC-8CE8A4BC9A9A}"/>
    <cellStyle name="Currency 2 2 7 4" xfId="1238" xr:uid="{6E30DBD4-ED9B-4D25-AF39-FC7C60494844}"/>
    <cellStyle name="Currency 2 2 7 5" xfId="1384" xr:uid="{12C6FDA2-8A40-4137-A606-4F9522C4F9E8}"/>
    <cellStyle name="Currency 2 2 7 6" xfId="1530" xr:uid="{400D2828-FBB5-4ADE-8FCA-2AAC7880038A}"/>
    <cellStyle name="Currency 2 2 7 7" xfId="1678" xr:uid="{2A1DE366-5DA6-4943-8108-6A0214262BD4}"/>
    <cellStyle name="Currency 2 2 7 8" xfId="818" xr:uid="{77A8C698-DD4D-4BA7-9881-36662C3F1EE6}"/>
    <cellStyle name="Currency 2 2 7 9" xfId="1846" xr:uid="{AA2A88F6-E7DB-40E9-BF93-BCD1E2DFBD58}"/>
    <cellStyle name="Currency 2 2 8" xfId="177" xr:uid="{6C0293A0-D15A-45C9-B736-BEEC0B959BE2}"/>
    <cellStyle name="Currency 2 2 8 2" xfId="349" xr:uid="{7FE6D4FC-9A86-4605-A068-1FA12F1F239C}"/>
    <cellStyle name="Currency 2 2 8 2 2" xfId="1110" xr:uid="{E1C59BFF-FB91-4485-A25A-D9367745E047}"/>
    <cellStyle name="Currency 2 2 8 3" xfId="1256" xr:uid="{534BB53A-8295-40D6-9239-A67B19C7B6FB}"/>
    <cellStyle name="Currency 2 2 8 4" xfId="1402" xr:uid="{81ADD12C-12CD-46C0-BBFB-5E361736DB1B}"/>
    <cellStyle name="Currency 2 2 8 5" xfId="1548" xr:uid="{F755593E-A875-4E74-A89A-945B4BA1166A}"/>
    <cellStyle name="Currency 2 2 8 6" xfId="1696" xr:uid="{ED62A256-F179-45B0-9D0E-37DB721D3743}"/>
    <cellStyle name="Currency 2 2 8 7" xfId="964" xr:uid="{CF341978-51BE-4B0E-8160-94939EBC3BB0}"/>
    <cellStyle name="Currency 2 2 8 8" xfId="1864" xr:uid="{3109F621-D923-4B18-87B3-4BBBB69EAAEF}"/>
    <cellStyle name="Currency 2 2 8 9" xfId="552" xr:uid="{EA0A9978-46C8-4D53-9A12-78CA90729CA6}"/>
    <cellStyle name="Currency 2 2 9" xfId="51" xr:uid="{F4BA1A7F-6F3C-4E48-BC64-0BDC144E2145}"/>
    <cellStyle name="Currency 2 2 9 2" xfId="1716" xr:uid="{2CF94EE5-4F5B-40F8-AC94-7AEA401A93E0}"/>
    <cellStyle name="Currency 2 2 9 3" xfId="838" xr:uid="{BEAC3447-593C-4833-850D-066D6208A8C6}"/>
    <cellStyle name="Currency 2 2 9 4" xfId="1884" xr:uid="{4FD510FF-402F-478A-9A5E-DDAFD6EFFE98}"/>
    <cellStyle name="Currency 2 2 9 5" xfId="572" xr:uid="{9259F7E3-4E39-4F40-A349-7DB2A7D2C29F}"/>
    <cellStyle name="Currency 2 20" xfId="422" xr:uid="{23C0F22D-44E7-49E1-AEB1-CABFA4B8BBE2}"/>
    <cellStyle name="Currency 2 3" xfId="13" xr:uid="{96765BAC-9C7D-43B6-B6DB-563EDD3BAEA3}"/>
    <cellStyle name="Currency 2 3 10" xfId="227" xr:uid="{0CE24E32-5AAC-46F3-A970-FB69F45879E4}"/>
    <cellStyle name="Currency 2 3 10 2" xfId="988" xr:uid="{FD073B53-E8F9-40B5-994A-34AD5A5E2EA9}"/>
    <cellStyle name="Currency 2 3 10 3" xfId="1906" xr:uid="{628D0741-4C4B-4D7B-8DA3-C6BEA1EDBA17}"/>
    <cellStyle name="Currency 2 3 10 4" xfId="594" xr:uid="{56708578-1E93-4A96-A75C-C0AF352E47BF}"/>
    <cellStyle name="Currency 2 3 11" xfId="1134" xr:uid="{45BFF575-03B8-455D-8202-170265B489F3}"/>
    <cellStyle name="Currency 2 3 12" xfId="1280" xr:uid="{8C615A2B-F950-46F8-95CE-CFC8E286033C}"/>
    <cellStyle name="Currency 2 3 13" xfId="1426" xr:uid="{E6F75A10-FC9B-4ED2-B7BA-5B01F042801D}"/>
    <cellStyle name="Currency 2 3 14" xfId="1574" xr:uid="{67EA65D8-90EE-4E3C-BF57-0BB947ADB9D0}"/>
    <cellStyle name="Currency 2 3 15" xfId="714" xr:uid="{E367BBAB-2E50-4ABE-85FD-BA28442FB4BA}"/>
    <cellStyle name="Currency 2 3 16" xfId="1742" xr:uid="{C395C952-2897-4BA6-B189-39725066D852}"/>
    <cellStyle name="Currency 2 3 17" xfId="430" xr:uid="{08F9EDA5-1481-409A-98A0-3AA0BCE23F4C}"/>
    <cellStyle name="Currency 2 3 2" xfId="32" xr:uid="{B0A02FB7-FC5D-411C-A454-6D9004803F7A}"/>
    <cellStyle name="Currency 2 3 2 10" xfId="448" xr:uid="{481E96C7-21D4-42BD-AC61-30E732875DFB}"/>
    <cellStyle name="Currency 2 3 2 2" xfId="73" xr:uid="{7A49FBFF-BF94-4CB0-8984-6C3852ABD580}"/>
    <cellStyle name="Currency 2 3 2 2 2" xfId="860" xr:uid="{4568A609-077E-44BD-8DC0-D36D748AF870}"/>
    <cellStyle name="Currency 2 3 2 3" xfId="245" xr:uid="{7154C9E2-4FB6-46FA-9370-0CDBCD083238}"/>
    <cellStyle name="Currency 2 3 2 3 2" xfId="1006" xr:uid="{E56C52A3-0D50-43DC-86CE-D6894D055B05}"/>
    <cellStyle name="Currency 2 3 2 4" xfId="1152" xr:uid="{9D4C057B-16B0-47CB-83E3-34344A9E9088}"/>
    <cellStyle name="Currency 2 3 2 5" xfId="1298" xr:uid="{757E088C-6D4D-40FE-994B-C32B4E208AE1}"/>
    <cellStyle name="Currency 2 3 2 6" xfId="1444" xr:uid="{4CA48FA0-39DA-49C7-A8A3-507D96AFF68E}"/>
    <cellStyle name="Currency 2 3 2 7" xfId="1592" xr:uid="{74100427-4D87-4B05-BDA5-71687E21372F}"/>
    <cellStyle name="Currency 2 3 2 8" xfId="732" xr:uid="{7A71DA60-5021-47E9-B4C2-4F1DB52FCED1}"/>
    <cellStyle name="Currency 2 3 2 9" xfId="1760" xr:uid="{E219B4A7-207A-4822-B262-616EFE63E9BA}"/>
    <cellStyle name="Currency 2 3 3" xfId="91" xr:uid="{83BC4FB7-4C8A-4E27-9C56-BD7F291ED491}"/>
    <cellStyle name="Currency 2 3 3 10" xfId="466" xr:uid="{A70A62E8-5661-47D5-8822-E06D11E9E78A}"/>
    <cellStyle name="Currency 2 3 3 2" xfId="263" xr:uid="{AD9547E1-369D-4968-8062-A8A83F992ABE}"/>
    <cellStyle name="Currency 2 3 3 2 2" xfId="878" xr:uid="{98217F53-2B63-4E76-9912-52B1782557C1}"/>
    <cellStyle name="Currency 2 3 3 3" xfId="1024" xr:uid="{444BE995-3024-4225-B597-3838808EE9F2}"/>
    <cellStyle name="Currency 2 3 3 4" xfId="1170" xr:uid="{1DC7C32E-2EB6-4DC5-9111-A430361E2428}"/>
    <cellStyle name="Currency 2 3 3 5" xfId="1316" xr:uid="{31C5895E-1189-4241-AEDD-7D28194038E0}"/>
    <cellStyle name="Currency 2 3 3 6" xfId="1462" xr:uid="{02E91C70-F7AF-417C-8D14-8531B07E3575}"/>
    <cellStyle name="Currency 2 3 3 7" xfId="1610" xr:uid="{9D7A0616-0231-4DD3-9E47-38FCA3D31887}"/>
    <cellStyle name="Currency 2 3 3 8" xfId="750" xr:uid="{E5B1A567-372E-43BD-A0CF-FF2AD99F1B8F}"/>
    <cellStyle name="Currency 2 3 3 9" xfId="1778" xr:uid="{2960DF1A-3EA7-4EDB-B983-DD92F3363C10}"/>
    <cellStyle name="Currency 2 3 4" xfId="109" xr:uid="{688C9299-598B-4195-930D-F86C401A2340}"/>
    <cellStyle name="Currency 2 3 4 10" xfId="484" xr:uid="{C51581E2-3FA7-4345-BF71-0CFF856E7C6B}"/>
    <cellStyle name="Currency 2 3 4 2" xfId="281" xr:uid="{B53218C1-97EF-4242-B833-5DF9F5FC6569}"/>
    <cellStyle name="Currency 2 3 4 2 2" xfId="896" xr:uid="{D111F759-78C5-47BC-83DF-90C71EDC648E}"/>
    <cellStyle name="Currency 2 3 4 3" xfId="1042" xr:uid="{DA5A8C53-D97B-4EBF-BBC8-742B4A13B921}"/>
    <cellStyle name="Currency 2 3 4 4" xfId="1188" xr:uid="{E130B24F-2C5C-45E7-9FE2-BC07E32FA50D}"/>
    <cellStyle name="Currency 2 3 4 5" xfId="1334" xr:uid="{73F8330B-0EFB-44E2-8C40-83052BEEBF67}"/>
    <cellStyle name="Currency 2 3 4 6" xfId="1480" xr:uid="{D44B51CD-F1E7-4C4B-9833-9D9858F47637}"/>
    <cellStyle name="Currency 2 3 4 7" xfId="1628" xr:uid="{B9582178-38EC-419E-91B1-D0AF6261A98F}"/>
    <cellStyle name="Currency 2 3 4 8" xfId="768" xr:uid="{3B5304F9-4290-4086-8B25-4FD016AA6BB9}"/>
    <cellStyle name="Currency 2 3 4 9" xfId="1796" xr:uid="{B5FF63B6-87DE-45BA-8CEE-C56E4F67DF84}"/>
    <cellStyle name="Currency 2 3 5" xfId="127" xr:uid="{E124D313-C0FE-4BB3-B970-EC3F3F577687}"/>
    <cellStyle name="Currency 2 3 5 10" xfId="502" xr:uid="{F4B74A8B-5F6D-4E5B-ACEC-E2AFAAAABE49}"/>
    <cellStyle name="Currency 2 3 5 2" xfId="299" xr:uid="{1B442D3F-CA75-40DE-8608-495BA596B636}"/>
    <cellStyle name="Currency 2 3 5 2 2" xfId="914" xr:uid="{30FBEDF7-72D6-4E2D-B378-9B69BB6AE095}"/>
    <cellStyle name="Currency 2 3 5 3" xfId="1060" xr:uid="{EFF284C8-A73E-452E-99C3-060502ED2F81}"/>
    <cellStyle name="Currency 2 3 5 4" xfId="1206" xr:uid="{A0D8BA70-A207-4866-B1E2-399695F1A2D6}"/>
    <cellStyle name="Currency 2 3 5 5" xfId="1352" xr:uid="{971166CC-2DC6-4C93-93A4-C25A547829E9}"/>
    <cellStyle name="Currency 2 3 5 6" xfId="1498" xr:uid="{B1442254-3FBA-44F8-9A01-3F24D0A7A8F5}"/>
    <cellStyle name="Currency 2 3 5 7" xfId="1646" xr:uid="{A2F6D65E-C2F3-4B20-A070-2CB382D2715F}"/>
    <cellStyle name="Currency 2 3 5 8" xfId="786" xr:uid="{B46D48C7-D37F-41A8-8D98-32AB3EF098CB}"/>
    <cellStyle name="Currency 2 3 5 9" xfId="1814" xr:uid="{4B14D422-5502-4EB3-A250-7F7D84150150}"/>
    <cellStyle name="Currency 2 3 6" xfId="145" xr:uid="{5B5ACA7D-C0BC-4C11-9BFC-B4F975328208}"/>
    <cellStyle name="Currency 2 3 6 10" xfId="520" xr:uid="{E7742B64-C461-457A-9C49-0452B024712F}"/>
    <cellStyle name="Currency 2 3 6 2" xfId="317" xr:uid="{40A6DA20-743F-4793-A9A6-B466F2CFEB58}"/>
    <cellStyle name="Currency 2 3 6 2 2" xfId="932" xr:uid="{725DE0EA-5AC9-4FC2-AC56-1914D6802F2D}"/>
    <cellStyle name="Currency 2 3 6 3" xfId="1078" xr:uid="{05E6E989-568A-448A-90D4-AF2537C1AE21}"/>
    <cellStyle name="Currency 2 3 6 4" xfId="1224" xr:uid="{EF6153A8-5A03-4FDA-BBCA-D8732978F76F}"/>
    <cellStyle name="Currency 2 3 6 5" xfId="1370" xr:uid="{A5176740-3F83-4BD2-98AD-C2AA441ACF0C}"/>
    <cellStyle name="Currency 2 3 6 6" xfId="1516" xr:uid="{9E6ADA8B-C9D3-493B-926B-B57DEF2FB778}"/>
    <cellStyle name="Currency 2 3 6 7" xfId="1664" xr:uid="{3D64EFBC-EFC4-4B82-BCBA-732DC812C664}"/>
    <cellStyle name="Currency 2 3 6 8" xfId="804" xr:uid="{1D6C544C-E982-4BAB-A994-B2E2BB9E2070}"/>
    <cellStyle name="Currency 2 3 6 9" xfId="1832" xr:uid="{A421DF47-8D40-466D-962A-737CC882710D}"/>
    <cellStyle name="Currency 2 3 7" xfId="163" xr:uid="{1D4501D7-D915-4D33-BFE5-AB0DDB70E8EA}"/>
    <cellStyle name="Currency 2 3 7 10" xfId="538" xr:uid="{9F1BE6FC-7094-4382-85AB-F5FA9917F632}"/>
    <cellStyle name="Currency 2 3 7 2" xfId="335" xr:uid="{67237F40-93D6-4FEF-8170-A0D90947A9F6}"/>
    <cellStyle name="Currency 2 3 7 2 2" xfId="950" xr:uid="{39576785-F170-439F-ABEB-067DEFFE86CD}"/>
    <cellStyle name="Currency 2 3 7 3" xfId="1096" xr:uid="{049547B6-7EA2-4E9C-9B1B-9145C770EA19}"/>
    <cellStyle name="Currency 2 3 7 4" xfId="1242" xr:uid="{8CA058C6-4C48-42D5-B989-0FF6DEE10274}"/>
    <cellStyle name="Currency 2 3 7 5" xfId="1388" xr:uid="{63E3FE3B-F1F1-4833-A1A4-2AD05B72E54D}"/>
    <cellStyle name="Currency 2 3 7 6" xfId="1534" xr:uid="{875844CC-70FB-4DA2-BB54-5725DCE52557}"/>
    <cellStyle name="Currency 2 3 7 7" xfId="1682" xr:uid="{7A947EEB-71F9-4619-B521-20C0A74087D4}"/>
    <cellStyle name="Currency 2 3 7 8" xfId="822" xr:uid="{7F6D076F-B1F9-4AD7-AAAD-A4F81AABAF7D}"/>
    <cellStyle name="Currency 2 3 7 9" xfId="1850" xr:uid="{B19013AC-7723-4333-84B3-11DFCC891986}"/>
    <cellStyle name="Currency 2 3 8" xfId="181" xr:uid="{AAB7F08E-841E-4B80-ACFF-458C087B2032}"/>
    <cellStyle name="Currency 2 3 8 2" xfId="353" xr:uid="{1AF3EAAE-4B62-4917-9A12-BF920218A51C}"/>
    <cellStyle name="Currency 2 3 8 2 2" xfId="1114" xr:uid="{9D0E3218-C52D-4FF8-B31A-D5A4E052008C}"/>
    <cellStyle name="Currency 2 3 8 3" xfId="1260" xr:uid="{11C0DEB2-F829-4FAD-B5BB-265BA0EA7FB9}"/>
    <cellStyle name="Currency 2 3 8 4" xfId="1406" xr:uid="{91F65C5E-EBBC-499C-8A1A-626A89724378}"/>
    <cellStyle name="Currency 2 3 8 5" xfId="1552" xr:uid="{A3DB20B4-B7D7-413E-8B4B-BFD299737F2F}"/>
    <cellStyle name="Currency 2 3 8 6" xfId="1700" xr:uid="{F6ECFABA-6B4B-4E92-B7EA-CF0C134026C4}"/>
    <cellStyle name="Currency 2 3 8 7" xfId="968" xr:uid="{48F77C6E-88A0-4546-BA90-F3487A974F61}"/>
    <cellStyle name="Currency 2 3 8 8" xfId="1868" xr:uid="{097F7EE4-EAF9-4801-9F45-B71904F269AF}"/>
    <cellStyle name="Currency 2 3 8 9" xfId="556" xr:uid="{2DF6535F-A53E-4CD5-97BD-E0C3E1373D6B}"/>
    <cellStyle name="Currency 2 3 9" xfId="55" xr:uid="{9FD5D58A-0560-407A-971C-1A90F4011ED6}"/>
    <cellStyle name="Currency 2 3 9 2" xfId="1720" xr:uid="{601F20EC-5992-4696-8073-26F7C2DFEF5E}"/>
    <cellStyle name="Currency 2 3 9 3" xfId="842" xr:uid="{48A40BBC-B979-416F-9325-FDBE508F0C42}"/>
    <cellStyle name="Currency 2 3 9 4" xfId="1888" xr:uid="{FFC26690-DFAF-43E8-B73D-0240724F5518}"/>
    <cellStyle name="Currency 2 3 9 5" xfId="576" xr:uid="{1EC80B28-A219-42BE-80A0-4D46C4A6A1A2}"/>
    <cellStyle name="Currency 2 4" xfId="17" xr:uid="{1BEBCF2E-3907-4CC4-A704-10CFFDED50B7}"/>
    <cellStyle name="Currency 2 4 10" xfId="231" xr:uid="{F40BD1F5-7CF7-4D3A-B48C-44BB70A6F417}"/>
    <cellStyle name="Currency 2 4 10 2" xfId="992" xr:uid="{3CDF9347-E3AB-4C29-914E-A249DB1C8B89}"/>
    <cellStyle name="Currency 2 4 10 3" xfId="1910" xr:uid="{71D26D1A-FE0D-457C-941C-53617657B30A}"/>
    <cellStyle name="Currency 2 4 10 4" xfId="598" xr:uid="{63AFDBB1-655D-4EF7-979D-471A8D3FB4F5}"/>
    <cellStyle name="Currency 2 4 11" xfId="1138" xr:uid="{26B596AC-C64A-4120-91CF-89A1B2F243CA}"/>
    <cellStyle name="Currency 2 4 12" xfId="1284" xr:uid="{2EE29102-315E-4E73-9203-09E0B9268904}"/>
    <cellStyle name="Currency 2 4 13" xfId="1430" xr:uid="{7A0320CA-292D-43C3-AAD4-4A3024842AC6}"/>
    <cellStyle name="Currency 2 4 14" xfId="1578" xr:uid="{3F35086A-F4B0-464D-ADCB-25C86033A705}"/>
    <cellStyle name="Currency 2 4 15" xfId="718" xr:uid="{C72F9236-C4FC-4512-B1C5-18094A734669}"/>
    <cellStyle name="Currency 2 4 16" xfId="1746" xr:uid="{4FE89781-1D5E-42DF-A94E-A41895214D45}"/>
    <cellStyle name="Currency 2 4 17" xfId="434" xr:uid="{B0B65C9B-E051-46A3-B7B3-F394383FA05D}"/>
    <cellStyle name="Currency 2 4 2" xfId="36" xr:uid="{D83B4EE2-2CBC-4A3E-84DA-F6E569F44C01}"/>
    <cellStyle name="Currency 2 4 2 10" xfId="452" xr:uid="{FBE5102A-9657-463E-8BB7-F38F82858F97}"/>
    <cellStyle name="Currency 2 4 2 2" xfId="77" xr:uid="{87484489-C125-41DB-8F47-B9D12DAA7E0E}"/>
    <cellStyle name="Currency 2 4 2 2 2" xfId="864" xr:uid="{6AE853BA-3B75-40A4-8A82-E25DEE99CC34}"/>
    <cellStyle name="Currency 2 4 2 3" xfId="249" xr:uid="{DFDBE8ED-C71E-462B-B5E8-C64C49A484DE}"/>
    <cellStyle name="Currency 2 4 2 3 2" xfId="1010" xr:uid="{714D5992-7160-41E1-A940-ACCA6FFD539C}"/>
    <cellStyle name="Currency 2 4 2 4" xfId="1156" xr:uid="{B570E8CE-B05A-4F5B-B42E-0B10449D5A35}"/>
    <cellStyle name="Currency 2 4 2 5" xfId="1302" xr:uid="{A32EEE5F-6CF4-4772-92A5-23E0F65219D0}"/>
    <cellStyle name="Currency 2 4 2 6" xfId="1448" xr:uid="{5989DD3C-0172-4404-9AE8-79957A275693}"/>
    <cellStyle name="Currency 2 4 2 7" xfId="1596" xr:uid="{26173A17-3B73-4D2A-9A9C-B9388DEF36B7}"/>
    <cellStyle name="Currency 2 4 2 8" xfId="736" xr:uid="{E693ACB9-7892-4917-9763-D883C0A606A9}"/>
    <cellStyle name="Currency 2 4 2 9" xfId="1764" xr:uid="{B6461707-0CA1-4D9E-91DF-E67EE8F1B640}"/>
    <cellStyle name="Currency 2 4 3" xfId="95" xr:uid="{5C59DE1E-9FEF-408C-BC40-0BA400CB93A6}"/>
    <cellStyle name="Currency 2 4 3 10" xfId="470" xr:uid="{2424595C-E821-437B-A0C1-63EACCBFE6A2}"/>
    <cellStyle name="Currency 2 4 3 2" xfId="267" xr:uid="{EA739B74-36CB-4BBC-9E6F-909EE37B1899}"/>
    <cellStyle name="Currency 2 4 3 2 2" xfId="882" xr:uid="{E7AD189C-9C2A-4BD4-98AB-C0F3BEEF4170}"/>
    <cellStyle name="Currency 2 4 3 3" xfId="1028" xr:uid="{CDAC28CF-17FD-4284-B4E4-79B73E213706}"/>
    <cellStyle name="Currency 2 4 3 4" xfId="1174" xr:uid="{E6C0F700-76DD-4148-9A4C-F562AABC9E60}"/>
    <cellStyle name="Currency 2 4 3 5" xfId="1320" xr:uid="{F24FBDA9-DC4D-4C3E-B066-06B87910D198}"/>
    <cellStyle name="Currency 2 4 3 6" xfId="1466" xr:uid="{BFBA663A-EB7D-48CD-B211-733730D98713}"/>
    <cellStyle name="Currency 2 4 3 7" xfId="1614" xr:uid="{3AC090B0-1DC7-4645-819E-18CC353089A5}"/>
    <cellStyle name="Currency 2 4 3 8" xfId="754" xr:uid="{B75F2AD1-A127-4784-80CC-881553529229}"/>
    <cellStyle name="Currency 2 4 3 9" xfId="1782" xr:uid="{6BBE48E3-5728-4164-A9D8-4F3BE2C9545C}"/>
    <cellStyle name="Currency 2 4 4" xfId="113" xr:uid="{64502B31-7B86-4779-B05A-3A2AF2D1B35C}"/>
    <cellStyle name="Currency 2 4 4 10" xfId="488" xr:uid="{D952AC23-954D-4B44-93D6-9543C742243A}"/>
    <cellStyle name="Currency 2 4 4 2" xfId="285" xr:uid="{4DFB08D9-B340-4B89-AE2F-FA84560F363C}"/>
    <cellStyle name="Currency 2 4 4 2 2" xfId="900" xr:uid="{214379C0-2012-43BA-900D-E67DBEB5F972}"/>
    <cellStyle name="Currency 2 4 4 3" xfId="1046" xr:uid="{A84D55A4-5BC2-4EA8-94D2-65DD5AC24694}"/>
    <cellStyle name="Currency 2 4 4 4" xfId="1192" xr:uid="{70E3AC82-253E-48B8-8DE6-FA5259839984}"/>
    <cellStyle name="Currency 2 4 4 5" xfId="1338" xr:uid="{DB4A8EF9-587B-4E89-A9B8-A6324DC3E3F5}"/>
    <cellStyle name="Currency 2 4 4 6" xfId="1484" xr:uid="{F7ECB28B-4CDE-4EE3-9711-1CC6DB1EDC98}"/>
    <cellStyle name="Currency 2 4 4 7" xfId="1632" xr:uid="{BAE281D4-9A01-4FB2-A074-71079D7D085E}"/>
    <cellStyle name="Currency 2 4 4 8" xfId="772" xr:uid="{183C942E-CF9A-4663-AD07-2BE7CB9B0C16}"/>
    <cellStyle name="Currency 2 4 4 9" xfId="1800" xr:uid="{F20CB5EC-34C5-4808-A4DF-8E37C7EC2C55}"/>
    <cellStyle name="Currency 2 4 5" xfId="131" xr:uid="{6786BBDC-B433-48EC-94D8-08B7ADAA5E24}"/>
    <cellStyle name="Currency 2 4 5 10" xfId="506" xr:uid="{461D8001-1E57-4F12-AA4A-AB9A19C73E1B}"/>
    <cellStyle name="Currency 2 4 5 2" xfId="303" xr:uid="{CF4D1F33-A098-482C-83A0-39937EFE6E8E}"/>
    <cellStyle name="Currency 2 4 5 2 2" xfId="918" xr:uid="{EE8BD4A4-4AA5-4C04-A71D-89781C15C1E2}"/>
    <cellStyle name="Currency 2 4 5 3" xfId="1064" xr:uid="{18241C69-9A24-4DCD-9371-9EF89A65D3BA}"/>
    <cellStyle name="Currency 2 4 5 4" xfId="1210" xr:uid="{EFC06910-DA43-4341-B9E2-B63AEFC4B896}"/>
    <cellStyle name="Currency 2 4 5 5" xfId="1356" xr:uid="{A784171C-20CA-420F-BE6F-07B43204E628}"/>
    <cellStyle name="Currency 2 4 5 6" xfId="1502" xr:uid="{AB595B97-C1E3-4EA4-9F1E-6F3D6642A134}"/>
    <cellStyle name="Currency 2 4 5 7" xfId="1650" xr:uid="{D9945108-DF40-4DA6-83FA-2D7F94967F1B}"/>
    <cellStyle name="Currency 2 4 5 8" xfId="790" xr:uid="{FCF64366-AA50-46F4-9289-8EC027968BA3}"/>
    <cellStyle name="Currency 2 4 5 9" xfId="1818" xr:uid="{3E168DC2-EFAF-4A5C-B824-898AA5E3B5A1}"/>
    <cellStyle name="Currency 2 4 6" xfId="149" xr:uid="{2D14C154-021F-4C68-845F-887881C9A188}"/>
    <cellStyle name="Currency 2 4 6 10" xfId="524" xr:uid="{5D6A15BD-75D4-4574-9573-B05C8F9D6779}"/>
    <cellStyle name="Currency 2 4 6 2" xfId="321" xr:uid="{BD1A88A8-F337-4CFE-B7EA-E20C37B655BB}"/>
    <cellStyle name="Currency 2 4 6 2 2" xfId="936" xr:uid="{DE704103-E07F-4436-AB70-C419B1371239}"/>
    <cellStyle name="Currency 2 4 6 3" xfId="1082" xr:uid="{64C5013E-5A28-4A98-A391-EED859396041}"/>
    <cellStyle name="Currency 2 4 6 4" xfId="1228" xr:uid="{92124487-76C0-4E7D-8B3F-3D87073E161E}"/>
    <cellStyle name="Currency 2 4 6 5" xfId="1374" xr:uid="{8D925079-3F00-4B3F-A3B7-3133911C6FE8}"/>
    <cellStyle name="Currency 2 4 6 6" xfId="1520" xr:uid="{42C174F5-2831-4352-B182-9BE5B76535AC}"/>
    <cellStyle name="Currency 2 4 6 7" xfId="1668" xr:uid="{EDD7A10C-9E9F-4B41-9B2F-BC3B9547AA53}"/>
    <cellStyle name="Currency 2 4 6 8" xfId="808" xr:uid="{2062121D-1802-4BF5-8CC6-1076C3938EDE}"/>
    <cellStyle name="Currency 2 4 6 9" xfId="1836" xr:uid="{17647BEB-9B33-4F95-9912-3D17132B6545}"/>
    <cellStyle name="Currency 2 4 7" xfId="167" xr:uid="{82CF1E6D-A5D7-4ACC-8C3F-92F47E84BC4C}"/>
    <cellStyle name="Currency 2 4 7 10" xfId="542" xr:uid="{A2E49539-358A-4C71-A9BE-6F9F902004E5}"/>
    <cellStyle name="Currency 2 4 7 2" xfId="339" xr:uid="{3B4CFBE5-CD54-4FF4-A2C9-B180F14AE562}"/>
    <cellStyle name="Currency 2 4 7 2 2" xfId="954" xr:uid="{1C107309-3717-4659-A081-0DF70506CB52}"/>
    <cellStyle name="Currency 2 4 7 3" xfId="1100" xr:uid="{51EDDC4C-551C-4EE6-9A43-A055C175F0A2}"/>
    <cellStyle name="Currency 2 4 7 4" xfId="1246" xr:uid="{3F3638A1-A587-4E88-B85D-33EEAA7037A4}"/>
    <cellStyle name="Currency 2 4 7 5" xfId="1392" xr:uid="{092A016C-4D44-4EB1-8136-B1EFC8B2E4FD}"/>
    <cellStyle name="Currency 2 4 7 6" xfId="1538" xr:uid="{E145CD70-EF53-469A-BCEE-7CF553A03B78}"/>
    <cellStyle name="Currency 2 4 7 7" xfId="1686" xr:uid="{58069D93-AAC6-4FB1-92A7-4A4BF995C4F4}"/>
    <cellStyle name="Currency 2 4 7 8" xfId="826" xr:uid="{207556B9-460A-4779-BF3C-F417C5E83AB2}"/>
    <cellStyle name="Currency 2 4 7 9" xfId="1854" xr:uid="{52D82177-0335-461F-8D27-BC104C43E33F}"/>
    <cellStyle name="Currency 2 4 8" xfId="185" xr:uid="{1B83F030-132D-458D-88EB-8EA51BB2CFE5}"/>
    <cellStyle name="Currency 2 4 8 2" xfId="357" xr:uid="{E24FAA9E-AAF6-4051-97FA-A4B00789BE37}"/>
    <cellStyle name="Currency 2 4 8 2 2" xfId="1118" xr:uid="{550DC7AB-B8BA-4DFB-BE8A-64E25FD22BAD}"/>
    <cellStyle name="Currency 2 4 8 3" xfId="1264" xr:uid="{51EB6CA6-0372-4058-AC1C-27E04777AC04}"/>
    <cellStyle name="Currency 2 4 8 4" xfId="1410" xr:uid="{849D8D77-1207-49A5-94A5-643A9B4DF9E4}"/>
    <cellStyle name="Currency 2 4 8 5" xfId="1556" xr:uid="{8E22FBC7-546C-41E7-8929-2A0456D3C01C}"/>
    <cellStyle name="Currency 2 4 8 6" xfId="1704" xr:uid="{B0F0AA45-91EF-4887-9836-86F5AAC63A13}"/>
    <cellStyle name="Currency 2 4 8 7" xfId="972" xr:uid="{4B7C3052-A763-43A0-BC4E-1DA40209D49A}"/>
    <cellStyle name="Currency 2 4 8 8" xfId="1872" xr:uid="{1AED93E8-F211-4B2E-8ED1-C060EA66C95A}"/>
    <cellStyle name="Currency 2 4 8 9" xfId="560" xr:uid="{9E8A3D29-975D-43DD-ADD7-FB5B9BAE6945}"/>
    <cellStyle name="Currency 2 4 9" xfId="59" xr:uid="{C089AD7E-696C-47D9-BDC5-5E6805E138CC}"/>
    <cellStyle name="Currency 2 4 9 2" xfId="1724" xr:uid="{2B36621D-C0A7-411D-9CD2-8E3AAC19D01E}"/>
    <cellStyle name="Currency 2 4 9 3" xfId="846" xr:uid="{E8766A3A-800B-4F9E-A7BB-7A2CFD5CB305}"/>
    <cellStyle name="Currency 2 4 9 4" xfId="1892" xr:uid="{7C975CF4-42F7-45E8-BCF8-E4F97D49A05B}"/>
    <cellStyle name="Currency 2 4 9 5" xfId="580" xr:uid="{2F168D79-1075-4196-896B-0C16028B5162}"/>
    <cellStyle name="Currency 2 5" xfId="24" xr:uid="{7C3A9A6B-12F8-48D8-90AA-1EF9159381C3}"/>
    <cellStyle name="Currency 2 5 10" xfId="440" xr:uid="{29531122-81C9-4E37-9F59-4C95B1A388C7}"/>
    <cellStyle name="Currency 2 5 2" xfId="65" xr:uid="{B69F6A8F-FE93-46AD-A294-1B10C592349A}"/>
    <cellStyle name="Currency 2 5 2 2" xfId="852" xr:uid="{EE346C08-1779-4FB9-9423-C7501FD5B85A}"/>
    <cellStyle name="Currency 2 5 3" xfId="237" xr:uid="{C85E59AA-17DA-4CF6-B4ED-2DFA9A0A77F4}"/>
    <cellStyle name="Currency 2 5 3 2" xfId="998" xr:uid="{E9DD909D-DF61-4EAB-8566-0B8D7614935D}"/>
    <cellStyle name="Currency 2 5 4" xfId="1144" xr:uid="{48B2F9CF-09E8-4D18-BFE2-484DC02239B0}"/>
    <cellStyle name="Currency 2 5 5" xfId="1290" xr:uid="{C51061CC-D96B-4F2B-A704-3649C8A8EAA6}"/>
    <cellStyle name="Currency 2 5 6" xfId="1436" xr:uid="{CB86CC07-C636-4B70-9F70-21E98F569040}"/>
    <cellStyle name="Currency 2 5 7" xfId="1584" xr:uid="{1664929B-C2F5-4DF9-8BBF-8CC993DD69DA}"/>
    <cellStyle name="Currency 2 5 8" xfId="724" xr:uid="{8CF08E13-FABA-4D50-B62F-6B53837BE08A}"/>
    <cellStyle name="Currency 2 5 9" xfId="1752" xr:uid="{C92FD7D9-4D7F-4DFD-AB2E-5A06F995B7E2}"/>
    <cellStyle name="Currency 2 6" xfId="83" xr:uid="{AC7B9BCE-8423-4FEC-BA9E-EBC70F6919EB}"/>
    <cellStyle name="Currency 2 6 10" xfId="458" xr:uid="{4CE6F52C-20E2-426F-A63F-64DF7125BFE4}"/>
    <cellStyle name="Currency 2 6 2" xfId="255" xr:uid="{153742B8-6D0D-4302-B5B4-26D72C851EDD}"/>
    <cellStyle name="Currency 2 6 2 2" xfId="870" xr:uid="{824B3B94-05D3-4ADD-900D-6B59B1903A46}"/>
    <cellStyle name="Currency 2 6 3" xfId="1016" xr:uid="{A494D44B-9D8F-4B9B-882F-5F4B150F5D28}"/>
    <cellStyle name="Currency 2 6 4" xfId="1162" xr:uid="{85A0A7BA-34A2-40F8-8293-8131B10DF4AF}"/>
    <cellStyle name="Currency 2 6 5" xfId="1308" xr:uid="{D66C297C-F512-4037-9B85-F108732D5983}"/>
    <cellStyle name="Currency 2 6 6" xfId="1454" xr:uid="{0AC89C8C-EA54-47F2-A868-7C92CA303FD0}"/>
    <cellStyle name="Currency 2 6 7" xfId="1602" xr:uid="{6934A62D-E629-484B-ABC3-71A68AF69513}"/>
    <cellStyle name="Currency 2 6 8" xfId="742" xr:uid="{A09EE7C7-00D7-4DD6-8AFA-CC7D5CA4DE75}"/>
    <cellStyle name="Currency 2 6 9" xfId="1770" xr:uid="{C3CD8D8A-ADC4-4156-8AC6-165051480068}"/>
    <cellStyle name="Currency 2 7" xfId="101" xr:uid="{F4B9C3A5-B61A-49F1-9B00-6EECAE044086}"/>
    <cellStyle name="Currency 2 7 10" xfId="476" xr:uid="{5702B2A2-10B2-4046-987F-C7A62E3753E9}"/>
    <cellStyle name="Currency 2 7 2" xfId="273" xr:uid="{776C95EE-E67B-41A1-A469-2533ECCEE1AD}"/>
    <cellStyle name="Currency 2 7 2 2" xfId="888" xr:uid="{C5081900-4450-4BC4-8D60-31280768B246}"/>
    <cellStyle name="Currency 2 7 3" xfId="1034" xr:uid="{48DD8493-E982-4661-844B-623850CD23A4}"/>
    <cellStyle name="Currency 2 7 4" xfId="1180" xr:uid="{4FD99734-FD29-45BE-9B8D-554B67D0F7A3}"/>
    <cellStyle name="Currency 2 7 5" xfId="1326" xr:uid="{73B34E56-C1A8-426D-8C50-3EC6EDBFE421}"/>
    <cellStyle name="Currency 2 7 6" xfId="1472" xr:uid="{BAB50A07-A8C1-44D0-8EC7-A7940E481D3E}"/>
    <cellStyle name="Currency 2 7 7" xfId="1620" xr:uid="{BB3A040E-9BEB-4033-A72A-59C2EA484F7D}"/>
    <cellStyle name="Currency 2 7 8" xfId="760" xr:uid="{9A6B21BD-1F10-48D8-A669-292AC4E0A2F7}"/>
    <cellStyle name="Currency 2 7 9" xfId="1788" xr:uid="{105EF2C7-C409-45EE-935D-C3F428F4AEBA}"/>
    <cellStyle name="Currency 2 8" xfId="119" xr:uid="{00679D55-446D-497F-8B76-6784C66BD7A7}"/>
    <cellStyle name="Currency 2 8 10" xfId="494" xr:uid="{9155B126-5572-466B-B5C6-EA60112B76BF}"/>
    <cellStyle name="Currency 2 8 2" xfId="291" xr:uid="{98BBC416-110E-44A5-AC07-E1C9001B9DD7}"/>
    <cellStyle name="Currency 2 8 2 2" xfId="906" xr:uid="{3A3008E0-45B5-4873-AC36-F453CFB8C92C}"/>
    <cellStyle name="Currency 2 8 3" xfId="1052" xr:uid="{BD45857A-94D4-4870-9756-FCCE3B7041C3}"/>
    <cellStyle name="Currency 2 8 4" xfId="1198" xr:uid="{1118B649-DFFD-41B1-BF46-2F87B5B8363A}"/>
    <cellStyle name="Currency 2 8 5" xfId="1344" xr:uid="{69DFAAD5-0B02-4282-8C07-352D54EB9ED5}"/>
    <cellStyle name="Currency 2 8 6" xfId="1490" xr:uid="{C3668C02-C883-45C6-80C9-06492EB5E0B2}"/>
    <cellStyle name="Currency 2 8 7" xfId="1638" xr:uid="{3C19FEBB-AB94-435A-B12F-62EFDCDC5C48}"/>
    <cellStyle name="Currency 2 8 8" xfId="778" xr:uid="{18524D38-970B-41C2-B6C6-5AA61BD5687A}"/>
    <cellStyle name="Currency 2 8 9" xfId="1806" xr:uid="{EF59D522-EDF1-4CE8-8608-02BF64E48B11}"/>
    <cellStyle name="Currency 2 9" xfId="137" xr:uid="{EA4A01E5-3582-431F-AC0A-C01BFA46E3AE}"/>
    <cellStyle name="Currency 2 9 10" xfId="512" xr:uid="{2947F583-CE55-4355-82EC-34D75F170946}"/>
    <cellStyle name="Currency 2 9 2" xfId="309" xr:uid="{42BBCFD7-1EE0-4B4F-83AB-11E66EF78CEA}"/>
    <cellStyle name="Currency 2 9 2 2" xfId="924" xr:uid="{3F88E9C3-B943-4983-AD90-296D9A0B8641}"/>
    <cellStyle name="Currency 2 9 3" xfId="1070" xr:uid="{69481DE1-85F9-4F26-9BD6-8BFA9B89F7D4}"/>
    <cellStyle name="Currency 2 9 4" xfId="1216" xr:uid="{56E4407B-4BA0-4A71-909A-6B6FFD5A3469}"/>
    <cellStyle name="Currency 2 9 5" xfId="1362" xr:uid="{4200D8CC-CDB9-456C-967C-297E10D4CFE5}"/>
    <cellStyle name="Currency 2 9 6" xfId="1508" xr:uid="{4D429571-9B22-4133-88B4-427E443306B9}"/>
    <cellStyle name="Currency 2 9 7" xfId="1656" xr:uid="{888CFD7B-BB49-4108-A3D4-75910AADE95C}"/>
    <cellStyle name="Currency 2 9 8" xfId="796" xr:uid="{3814F13D-6FCE-4BA3-BFA7-2829058BAF95}"/>
    <cellStyle name="Currency 2 9 9" xfId="1824" xr:uid="{9940BEF2-5919-495D-95A7-FA26322A4EB3}"/>
    <cellStyle name="Currency 20" xfId="196" xr:uid="{F4FCE1C3-A8CA-4BF8-8D80-30350F887664}"/>
    <cellStyle name="Currency 20 2" xfId="1561" xr:uid="{7B9C6F6D-65CD-4307-8978-C9AFF0DD0FA0}"/>
    <cellStyle name="Currency 20 3" xfId="601" xr:uid="{8228DAED-8F42-4449-817D-EABBC0BBD76B}"/>
    <cellStyle name="Currency 21" xfId="40" xr:uid="{592E5537-F325-40B6-ABC4-BFBA4E6E28B3}"/>
    <cellStyle name="Currency 21 2" xfId="648" xr:uid="{603A68A6-F7AB-4465-87FA-9F953C51B6C3}"/>
    <cellStyle name="Currency 22" xfId="205" xr:uid="{E7BCE7B8-4627-4F15-966E-BB323004A59A}"/>
    <cellStyle name="Currency 22 2" xfId="633" xr:uid="{53637FA4-D6EA-4DE6-8315-C13BC46767B2}"/>
    <cellStyle name="Currency 23" xfId="209" xr:uid="{3AE98585-8756-4574-B1FC-AF56364F076F}"/>
    <cellStyle name="Currency 23 2" xfId="647" xr:uid="{2DCA7423-7F4F-4E8B-B2C8-9A48474D87E4}"/>
    <cellStyle name="Currency 24" xfId="203" xr:uid="{01E533F7-70BB-4075-AC66-669EE096B8CF}"/>
    <cellStyle name="Currency 24 2" xfId="643" xr:uid="{FA67B80C-42A2-4A89-B073-B67545E6CDF8}"/>
    <cellStyle name="Currency 25" xfId="197" xr:uid="{4AD76E48-1507-4F67-A8BC-0D74A0880933}"/>
    <cellStyle name="Currency 25 2" xfId="657" xr:uid="{6A8884E5-0B53-4420-B2CB-1B4EC55DF27F}"/>
    <cellStyle name="Currency 26" xfId="201" xr:uid="{BD9A54D6-2B54-4E3E-B59A-230FAAB12D10}"/>
    <cellStyle name="Currency 26 2" xfId="616" xr:uid="{333DFC8B-4059-4465-8CA1-D5A3078B051C}"/>
    <cellStyle name="Currency 27" xfId="195" xr:uid="{A32F0AE1-62A9-4E44-B54E-DD944E5DD77D}"/>
    <cellStyle name="Currency 27 2" xfId="634" xr:uid="{25A5DCE8-424F-4F28-ADFF-440553FF0824}"/>
    <cellStyle name="Currency 28" xfId="208" xr:uid="{6390B453-CEAF-48A9-980F-F325E83094BA}"/>
    <cellStyle name="Currency 28 2" xfId="639" xr:uid="{3D6C447D-F361-4BB3-844B-CBFE3FE8C881}"/>
    <cellStyle name="Currency 29" xfId="199" xr:uid="{3D1715CD-81B6-4F9E-889A-E99B43322EC1}"/>
    <cellStyle name="Currency 29 2" xfId="629" xr:uid="{AB544F8A-F79B-473A-AE3F-7F65D00310DF}"/>
    <cellStyle name="Currency 3" xfId="4" xr:uid="{DD37B1BC-3BDB-4C6B-A8FF-365E6DFDD8B2}"/>
    <cellStyle name="Currency 3 10" xfId="218" xr:uid="{352DE446-E3F8-494E-BF91-AC638C3040A4}"/>
    <cellStyle name="Currency 3 10 2" xfId="979" xr:uid="{E5CC0185-DDBC-4AB6-9787-1F432CCF2140}"/>
    <cellStyle name="Currency 3 10 3" xfId="1897" xr:uid="{D6294C24-3826-4434-90DE-9D19748E184C}"/>
    <cellStyle name="Currency 3 10 4" xfId="585" xr:uid="{92A4B68F-E5C0-45C1-B811-D26B9BB3E42F}"/>
    <cellStyle name="Currency 3 11" xfId="1125" xr:uid="{00BB8016-99ED-4E0C-82A9-87385D4E8D4E}"/>
    <cellStyle name="Currency 3 12" xfId="1271" xr:uid="{39304CAE-136E-4B01-895D-05D5B8AAF3E8}"/>
    <cellStyle name="Currency 3 13" xfId="1417" xr:uid="{224B9729-52BE-47B6-A63B-214F277C92D5}"/>
    <cellStyle name="Currency 3 14" xfId="1565" xr:uid="{5C383B56-6655-4DD6-8AC6-4DDC85E3517A}"/>
    <cellStyle name="Currency 3 15" xfId="705" xr:uid="{71075FBC-9E2F-44C4-82E2-8C80D42D3797}"/>
    <cellStyle name="Currency 3 16" xfId="1733" xr:uid="{25D2B241-F08B-475D-946F-4A47254E37F6}"/>
    <cellStyle name="Currency 3 17" xfId="421" xr:uid="{301CFBD4-DEBD-401C-93FF-D526CF94956A}"/>
    <cellStyle name="Currency 3 2" xfId="23" xr:uid="{8023E712-B36D-41D4-AFE0-5BD356667038}"/>
    <cellStyle name="Currency 3 2 10" xfId="439" xr:uid="{9BA64DCC-D07F-4A00-B8BA-A06A5BB683A5}"/>
    <cellStyle name="Currency 3 2 2" xfId="64" xr:uid="{D244E57E-A350-45A0-A792-AB3B9575E786}"/>
    <cellStyle name="Currency 3 2 2 2" xfId="851" xr:uid="{AAD229AF-2E93-4DF3-B0DE-1838FBC043C5}"/>
    <cellStyle name="Currency 3 2 3" xfId="236" xr:uid="{51210BAE-5C64-4EE4-BDFB-61676C9DF94B}"/>
    <cellStyle name="Currency 3 2 3 2" xfId="997" xr:uid="{34AE00B1-3B59-4C4D-BA60-76D5C2165F73}"/>
    <cellStyle name="Currency 3 2 4" xfId="1143" xr:uid="{7D17143B-51B4-4AC5-8467-ED67A045B059}"/>
    <cellStyle name="Currency 3 2 5" xfId="1289" xr:uid="{1C168B50-6B29-4179-BAA1-70AA507DB464}"/>
    <cellStyle name="Currency 3 2 6" xfId="1435" xr:uid="{880ADA13-2E0B-4516-ADB9-C88EAA66AE55}"/>
    <cellStyle name="Currency 3 2 7" xfId="1583" xr:uid="{A52092FC-989F-4042-AA54-D130CC637C4C}"/>
    <cellStyle name="Currency 3 2 8" xfId="723" xr:uid="{52A73362-BF7D-477F-A622-E9DAF0375CCB}"/>
    <cellStyle name="Currency 3 2 9" xfId="1751" xr:uid="{38E02574-58F9-406A-9E40-934F6B5D3E09}"/>
    <cellStyle name="Currency 3 3" xfId="82" xr:uid="{9EF7245B-71B7-47F0-82A3-E22121A80A6B}"/>
    <cellStyle name="Currency 3 3 10" xfId="457" xr:uid="{74B37698-4066-44EB-B8DD-9DDCF145E249}"/>
    <cellStyle name="Currency 3 3 2" xfId="254" xr:uid="{0F141F0B-C1C9-41F4-A3DE-CF9DA97F8055}"/>
    <cellStyle name="Currency 3 3 2 2" xfId="869" xr:uid="{2727EE08-A18C-4CB2-8EAB-791D27B3E0C7}"/>
    <cellStyle name="Currency 3 3 3" xfId="1015" xr:uid="{170E1084-D47C-4738-ADC0-8D2E51D86EAA}"/>
    <cellStyle name="Currency 3 3 4" xfId="1161" xr:uid="{92B9590D-7810-46D7-8E3B-F589E1A72E97}"/>
    <cellStyle name="Currency 3 3 5" xfId="1307" xr:uid="{324B55EC-2E17-493A-9B09-678FFD3114E5}"/>
    <cellStyle name="Currency 3 3 6" xfId="1453" xr:uid="{8AFC999C-4A0D-48EA-A08F-C36606A22171}"/>
    <cellStyle name="Currency 3 3 7" xfId="1601" xr:uid="{9DCA3DC5-48B9-4094-A821-0B94E1484663}"/>
    <cellStyle name="Currency 3 3 8" xfId="741" xr:uid="{065256B1-A563-49EA-B8FA-84A8A9A4AFD8}"/>
    <cellStyle name="Currency 3 3 9" xfId="1769" xr:uid="{B0CE6D9B-D5A3-416E-8723-7FB98D7FAFEC}"/>
    <cellStyle name="Currency 3 4" xfId="100" xr:uid="{6862B715-8F76-4109-8658-63436AA23779}"/>
    <cellStyle name="Currency 3 4 10" xfId="475" xr:uid="{7784CF64-7618-4A34-BFA6-BF12F2311A34}"/>
    <cellStyle name="Currency 3 4 2" xfId="272" xr:uid="{43B9888E-76D8-4987-8001-E3103FA63592}"/>
    <cellStyle name="Currency 3 4 2 2" xfId="887" xr:uid="{40B21BC6-910A-4EF2-876B-B6F621353A7F}"/>
    <cellStyle name="Currency 3 4 3" xfId="1033" xr:uid="{D374F63A-1107-45D0-B424-15CAE98384F7}"/>
    <cellStyle name="Currency 3 4 4" xfId="1179" xr:uid="{A99AD462-946E-444E-9816-8E38DCFFC4BA}"/>
    <cellStyle name="Currency 3 4 5" xfId="1325" xr:uid="{F49F0DF3-06AE-424B-8B89-F35F2F3EA673}"/>
    <cellStyle name="Currency 3 4 6" xfId="1471" xr:uid="{4787B34F-02BA-46A2-9997-AD9C1154E3CB}"/>
    <cellStyle name="Currency 3 4 7" xfId="1619" xr:uid="{B9FEF3A5-65D4-494B-8191-E0EE1A25BB03}"/>
    <cellStyle name="Currency 3 4 8" xfId="759" xr:uid="{C792A5BA-4426-4D8F-984F-2163DA1BF454}"/>
    <cellStyle name="Currency 3 4 9" xfId="1787" xr:uid="{BCDD88DE-47C9-4166-A77C-69BEE04E6B2E}"/>
    <cellStyle name="Currency 3 5" xfId="118" xr:uid="{E627BF62-09BB-4E62-BCB2-4B8FCEE518A5}"/>
    <cellStyle name="Currency 3 5 10" xfId="493" xr:uid="{B05BD020-6CE7-4398-945E-F6AF604FF98C}"/>
    <cellStyle name="Currency 3 5 2" xfId="290" xr:uid="{E8777910-22C1-4A84-B06B-F3DDFDAC4E4E}"/>
    <cellStyle name="Currency 3 5 2 2" xfId="905" xr:uid="{F960FC16-D0BA-4CD9-A873-E2A029147144}"/>
    <cellStyle name="Currency 3 5 3" xfId="1051" xr:uid="{F6646831-07FB-49FF-9EBC-ED8882E5CBBF}"/>
    <cellStyle name="Currency 3 5 4" xfId="1197" xr:uid="{72C270B6-C701-44D7-9661-0C4B5E700DA0}"/>
    <cellStyle name="Currency 3 5 5" xfId="1343" xr:uid="{E59D6C8F-D60E-46DA-B927-3E58370FC1BA}"/>
    <cellStyle name="Currency 3 5 6" xfId="1489" xr:uid="{EE71E6BD-3B23-45BB-8D2E-D4B1C669F534}"/>
    <cellStyle name="Currency 3 5 7" xfId="1637" xr:uid="{D081246D-44CA-4F44-A176-4D11808ED8A8}"/>
    <cellStyle name="Currency 3 5 8" xfId="777" xr:uid="{FC83C993-9813-49A2-BB04-179DFB48760B}"/>
    <cellStyle name="Currency 3 5 9" xfId="1805" xr:uid="{4F596337-DC86-4D85-AE7A-7344764E31BA}"/>
    <cellStyle name="Currency 3 6" xfId="136" xr:uid="{23B2B2CB-9136-49DC-9CBE-3E869574B675}"/>
    <cellStyle name="Currency 3 6 10" xfId="511" xr:uid="{0E1370D1-210C-4DF6-B7CA-0DDBD2939011}"/>
    <cellStyle name="Currency 3 6 2" xfId="308" xr:uid="{45D4E502-963E-4033-ABB1-9F0710CC2E90}"/>
    <cellStyle name="Currency 3 6 2 2" xfId="923" xr:uid="{2465A312-DFA8-4EDB-8926-292822A29F9A}"/>
    <cellStyle name="Currency 3 6 3" xfId="1069" xr:uid="{83062CBC-B42D-4B5C-87FF-91CC6C197347}"/>
    <cellStyle name="Currency 3 6 4" xfId="1215" xr:uid="{DD7291C4-71E7-4393-8BD8-69319DFE15F6}"/>
    <cellStyle name="Currency 3 6 5" xfId="1361" xr:uid="{5398CB4D-A4F8-4947-AD4B-D2654B64F670}"/>
    <cellStyle name="Currency 3 6 6" xfId="1507" xr:uid="{D1CC4D01-9A3F-41DE-A2A5-D6F72E6BAD5F}"/>
    <cellStyle name="Currency 3 6 7" xfId="1655" xr:uid="{388AA0FF-F368-4460-8387-02F96A6FD184}"/>
    <cellStyle name="Currency 3 6 8" xfId="795" xr:uid="{025BF0D4-F34B-4724-B990-581D27E58E9E}"/>
    <cellStyle name="Currency 3 6 9" xfId="1823" xr:uid="{A9CFE25F-1E20-4086-A1E9-B7E8EAD54F1D}"/>
    <cellStyle name="Currency 3 7" xfId="154" xr:uid="{B72E515C-FD47-4958-93F4-60BA569E121D}"/>
    <cellStyle name="Currency 3 7 10" xfId="529" xr:uid="{C8EF62C9-FFBA-44D7-A168-02BC401676F7}"/>
    <cellStyle name="Currency 3 7 2" xfId="326" xr:uid="{2365A437-CDE6-4809-AC55-94D85CEE230E}"/>
    <cellStyle name="Currency 3 7 2 2" xfId="941" xr:uid="{7884A1AE-BF74-4E13-954D-35919189210F}"/>
    <cellStyle name="Currency 3 7 3" xfId="1087" xr:uid="{48D3D318-70B4-4A05-8337-22C5AA2BCBDF}"/>
    <cellStyle name="Currency 3 7 4" xfId="1233" xr:uid="{932F8FCD-8C17-46B9-8718-804BF4F221B1}"/>
    <cellStyle name="Currency 3 7 5" xfId="1379" xr:uid="{AA7CD7D0-6435-4F96-ADE0-6E995969DBC5}"/>
    <cellStyle name="Currency 3 7 6" xfId="1525" xr:uid="{DF4ABE65-0CB7-47B2-80CA-A4F75900BE93}"/>
    <cellStyle name="Currency 3 7 7" xfId="1673" xr:uid="{2B4BA110-0D8C-40E3-A887-FCA294BC996C}"/>
    <cellStyle name="Currency 3 7 8" xfId="813" xr:uid="{E2F0FC07-42FC-471D-8812-5308B4CBF212}"/>
    <cellStyle name="Currency 3 7 9" xfId="1841" xr:uid="{1FF41AE0-4F3F-4AA0-9CB1-7748C27AEAD9}"/>
    <cellStyle name="Currency 3 8" xfId="172" xr:uid="{FA63C49E-CE11-4009-90D8-56B602A0AE72}"/>
    <cellStyle name="Currency 3 8 2" xfId="344" xr:uid="{9266B9A0-6F4A-4571-AFF9-6D30B23E5ACA}"/>
    <cellStyle name="Currency 3 8 2 2" xfId="1105" xr:uid="{E46F4C24-5FC5-4564-9FC4-F792D916E725}"/>
    <cellStyle name="Currency 3 8 3" xfId="1251" xr:uid="{3034414A-DF3E-4F87-8F21-A0F3004D1A67}"/>
    <cellStyle name="Currency 3 8 4" xfId="1397" xr:uid="{7DE7A521-9A35-4CB2-B86B-5009B550C3F4}"/>
    <cellStyle name="Currency 3 8 5" xfId="1543" xr:uid="{7743D8CD-CC33-4AEC-875A-64B517147CBA}"/>
    <cellStyle name="Currency 3 8 6" xfId="1691" xr:uid="{D7FE5F0D-3978-4F75-9973-CA01CED3A606}"/>
    <cellStyle name="Currency 3 8 7" xfId="959" xr:uid="{22C6C226-1E21-4106-85D1-A6CB892AC41F}"/>
    <cellStyle name="Currency 3 8 8" xfId="1859" xr:uid="{16BD38D9-3121-4490-BF40-898FD0B4F976}"/>
    <cellStyle name="Currency 3 8 9" xfId="547" xr:uid="{F95FD4F2-91D0-491B-BB46-095C5C858BA9}"/>
    <cellStyle name="Currency 3 9" xfId="46" xr:uid="{31E76BAB-AFEC-4642-9E5F-3FF408BC6D5C}"/>
    <cellStyle name="Currency 3 9 2" xfId="1711" xr:uid="{4C3A5E71-429A-4967-8F02-9DC3C49F04BA}"/>
    <cellStyle name="Currency 3 9 3" xfId="833" xr:uid="{D8556037-AB30-4446-90B7-AD3237667ECA}"/>
    <cellStyle name="Currency 3 9 4" xfId="1879" xr:uid="{8472AFAB-22E7-4E44-9898-3BAC4EEB389D}"/>
    <cellStyle name="Currency 3 9 5" xfId="567" xr:uid="{341E76B2-01F3-40D6-9D29-9616AA4DD96D}"/>
    <cellStyle name="Currency 30" xfId="204" xr:uid="{72319D0E-6A64-4F5E-B5DA-03B64FE40029}"/>
    <cellStyle name="Currency 30 2" xfId="642" xr:uid="{87CF34A6-56A6-42AB-A391-9B190B8E29F1}"/>
    <cellStyle name="Currency 31" xfId="202" xr:uid="{FA08F256-C6E2-4055-A8ED-F37118AF2150}"/>
    <cellStyle name="Currency 31 2" xfId="607" xr:uid="{1012CB5B-B169-4A4C-9BFB-B85EAD508812}"/>
    <cellStyle name="Currency 32" xfId="194" xr:uid="{44D1CE97-C5C0-406C-896C-32AE2E3F7C40}"/>
    <cellStyle name="Currency 32 2" xfId="645" xr:uid="{A435C86A-DDDB-4AE5-9DFF-B9AF7C07A1E0}"/>
    <cellStyle name="Currency 33" xfId="211" xr:uid="{5F85D25F-C0EC-4A64-B5C8-26976E2AE48D}"/>
    <cellStyle name="Currency 33 2" xfId="604" xr:uid="{F4A97513-7A1E-4AA0-BE05-5DC6AA62A2B2}"/>
    <cellStyle name="Currency 34" xfId="207" xr:uid="{2012B8DD-0D23-40E0-A716-7F608D2820FF}"/>
    <cellStyle name="Currency 34 2" xfId="665" xr:uid="{DC3E2B55-CFD8-4386-99B3-0F02383709AB}"/>
    <cellStyle name="Currency 35" xfId="206" xr:uid="{CCEF9D05-A475-4469-A7AA-340E637C44A8}"/>
    <cellStyle name="Currency 35 2" xfId="415" xr:uid="{F5BA42EF-A173-405C-8EDB-AE0FA790F274}"/>
    <cellStyle name="Currency 36" xfId="200" xr:uid="{E534731D-8E26-440D-86B4-6A19981F306C}"/>
    <cellStyle name="Currency 36 2" xfId="610" xr:uid="{781D98ED-E3C9-4288-8727-3845BEEBBC49}"/>
    <cellStyle name="Currency 37" xfId="193" xr:uid="{98079A21-666F-467B-8567-87B7A1B06B83}"/>
    <cellStyle name="Currency 37 2" xfId="651" xr:uid="{8F03B588-2DA1-4448-B194-D542885903D9}"/>
    <cellStyle name="Currency 38" xfId="192" xr:uid="{229004C1-FFA9-4EAB-BD88-C6E5EE405A3F}"/>
    <cellStyle name="Currency 38 2" xfId="619" xr:uid="{619984E0-6870-490F-8830-BBFCA9275D6D}"/>
    <cellStyle name="Currency 39" xfId="191" xr:uid="{141994CA-596E-498A-8367-0422F0D73394}"/>
    <cellStyle name="Currency 39 2" xfId="618" xr:uid="{A4887F21-E09F-4BDF-8145-E598335FBA67}"/>
    <cellStyle name="Currency 4" xfId="8" xr:uid="{67EB15EC-C3B4-4A6A-86ED-440C2F7FD7C0}"/>
    <cellStyle name="Currency 4 10" xfId="222" xr:uid="{7D424B00-45A2-43BC-9C96-DE26F9DB9D94}"/>
    <cellStyle name="Currency 4 10 2" xfId="983" xr:uid="{CCEDE32E-88D6-4185-995B-C503F8E3F064}"/>
    <cellStyle name="Currency 4 10 3" xfId="1901" xr:uid="{AC15679C-9228-424C-9559-15B74E6B0E6C}"/>
    <cellStyle name="Currency 4 10 4" xfId="589" xr:uid="{098B06D0-4807-4CFD-8A3B-16B48B333519}"/>
    <cellStyle name="Currency 4 11" xfId="1129" xr:uid="{FB2396F0-EBD3-402E-AC72-A508E1BBC34B}"/>
    <cellStyle name="Currency 4 12" xfId="1275" xr:uid="{BEBA7755-B015-4985-AEA3-6F9081C54F6C}"/>
    <cellStyle name="Currency 4 13" xfId="1421" xr:uid="{8BE54DE5-DD31-4C3D-858C-998EB8DFE9D4}"/>
    <cellStyle name="Currency 4 14" xfId="1569" xr:uid="{314E2DBC-4C43-473B-953E-0634FE32DD92}"/>
    <cellStyle name="Currency 4 15" xfId="709" xr:uid="{784B1BDF-EEAE-4468-A7E5-0D6CE6EBD11F}"/>
    <cellStyle name="Currency 4 16" xfId="1737" xr:uid="{13FB7A33-2AB2-49A1-98DD-CA27E23D410D}"/>
    <cellStyle name="Currency 4 17" xfId="425" xr:uid="{D9B8DDCD-C3E9-4941-A01B-43BE554D481F}"/>
    <cellStyle name="Currency 4 2" xfId="27" xr:uid="{F0CCB595-D600-411D-B11E-7806B9040B66}"/>
    <cellStyle name="Currency 4 2 10" xfId="443" xr:uid="{CF1084F5-4EEB-4E31-9F75-7D3D97575DA6}"/>
    <cellStyle name="Currency 4 2 2" xfId="68" xr:uid="{93A94ADA-62A8-43F5-BBF9-7EF4924E578A}"/>
    <cellStyle name="Currency 4 2 2 2" xfId="855" xr:uid="{384EC512-4A7B-46BF-B14C-D0FCEA869577}"/>
    <cellStyle name="Currency 4 2 3" xfId="240" xr:uid="{6D5562E9-1DD1-44D2-BBE3-57C64C8FC9B9}"/>
    <cellStyle name="Currency 4 2 3 2" xfId="1001" xr:uid="{0640C7FB-D262-48BE-9394-4D16F59044B6}"/>
    <cellStyle name="Currency 4 2 4" xfId="1147" xr:uid="{9ABC9F41-AE0B-4062-9FA2-27831FA5EC41}"/>
    <cellStyle name="Currency 4 2 5" xfId="1293" xr:uid="{EFE2DB9C-0ABF-46FE-A69B-768D799CCC7E}"/>
    <cellStyle name="Currency 4 2 6" xfId="1439" xr:uid="{8608E9D0-1BE9-4C0F-BB16-CA200460A390}"/>
    <cellStyle name="Currency 4 2 7" xfId="1587" xr:uid="{D0BAB3C6-A70E-45EA-BB72-726863494634}"/>
    <cellStyle name="Currency 4 2 8" xfId="727" xr:uid="{1AA25796-EA5E-408F-84DE-961B95B0704D}"/>
    <cellStyle name="Currency 4 2 9" xfId="1755" xr:uid="{6E49B517-5CC7-4093-82DA-F67D3CC485DC}"/>
    <cellStyle name="Currency 4 3" xfId="86" xr:uid="{80310F26-A84F-4586-BC65-EFC4FE51067D}"/>
    <cellStyle name="Currency 4 3 10" xfId="461" xr:uid="{E8243AE3-FDD9-4588-A638-5D7511EFF4C9}"/>
    <cellStyle name="Currency 4 3 2" xfId="258" xr:uid="{8381B6CF-2ED1-43BA-B100-8469F7C7673E}"/>
    <cellStyle name="Currency 4 3 2 2" xfId="873" xr:uid="{D968B094-3D4E-4CB2-A1FB-E1521A642277}"/>
    <cellStyle name="Currency 4 3 3" xfId="1019" xr:uid="{99D760AA-C77A-4BAF-9851-883306370A4C}"/>
    <cellStyle name="Currency 4 3 4" xfId="1165" xr:uid="{BAF169D9-9FDA-4F2B-8CB1-8BB6462914D8}"/>
    <cellStyle name="Currency 4 3 5" xfId="1311" xr:uid="{AC17124B-F375-43C6-8B01-67C0AF7E0AB3}"/>
    <cellStyle name="Currency 4 3 6" xfId="1457" xr:uid="{C5319C6C-FFC5-457A-A3C6-1F8AF4C300CA}"/>
    <cellStyle name="Currency 4 3 7" xfId="1605" xr:uid="{51919BDE-7E5A-409A-B44E-71B37CC542AF}"/>
    <cellStyle name="Currency 4 3 8" xfId="745" xr:uid="{0FE86229-B6FD-49ED-929F-ECA7C3A574DD}"/>
    <cellStyle name="Currency 4 3 9" xfId="1773" xr:uid="{0FCE58CE-B0FC-4D36-873A-2786741631FA}"/>
    <cellStyle name="Currency 4 4" xfId="104" xr:uid="{47737488-DF50-48B9-9C68-3804F0A2252D}"/>
    <cellStyle name="Currency 4 4 10" xfId="479" xr:uid="{85939988-ECF1-4903-B7C4-DE731E16A7EF}"/>
    <cellStyle name="Currency 4 4 2" xfId="276" xr:uid="{0ABB331C-EB94-4F17-81CB-E92312F4CDFE}"/>
    <cellStyle name="Currency 4 4 2 2" xfId="891" xr:uid="{F3304C11-6180-4EAB-AD58-FF50FE2041DF}"/>
    <cellStyle name="Currency 4 4 3" xfId="1037" xr:uid="{BADD4F9F-0545-4F46-BCA5-908CC845CEFE}"/>
    <cellStyle name="Currency 4 4 4" xfId="1183" xr:uid="{DD11481C-74B4-4BF2-B4AE-8079FE673FFF}"/>
    <cellStyle name="Currency 4 4 5" xfId="1329" xr:uid="{E2729B7E-9C43-4EAE-8351-6116C355B770}"/>
    <cellStyle name="Currency 4 4 6" xfId="1475" xr:uid="{7BEC63BC-F514-4348-B3C9-CA91EB755529}"/>
    <cellStyle name="Currency 4 4 7" xfId="1623" xr:uid="{556DCA5A-99AD-4AA9-B45D-D06F69CB61B7}"/>
    <cellStyle name="Currency 4 4 8" xfId="763" xr:uid="{72294982-C127-4D31-B87D-CB83700BF478}"/>
    <cellStyle name="Currency 4 4 9" xfId="1791" xr:uid="{38ED247B-233D-4E73-90F7-424E6D6D2F48}"/>
    <cellStyle name="Currency 4 5" xfId="122" xr:uid="{6881A76D-2950-4B17-B831-44A66E4D49DE}"/>
    <cellStyle name="Currency 4 5 10" xfId="497" xr:uid="{11277B3E-B78E-4C5C-B283-173B42F2D7AB}"/>
    <cellStyle name="Currency 4 5 2" xfId="294" xr:uid="{E669A569-3526-4C4E-AF75-B08CD316CBCE}"/>
    <cellStyle name="Currency 4 5 2 2" xfId="909" xr:uid="{30DCD9CB-6860-4716-8654-A9C004705330}"/>
    <cellStyle name="Currency 4 5 3" xfId="1055" xr:uid="{402F986A-34CD-4B25-9F84-A7401BA55349}"/>
    <cellStyle name="Currency 4 5 4" xfId="1201" xr:uid="{D5F1F89E-E597-4AC0-B77C-CB5B8305EFFF}"/>
    <cellStyle name="Currency 4 5 5" xfId="1347" xr:uid="{688B72C8-2203-439A-9862-9C85805EEE11}"/>
    <cellStyle name="Currency 4 5 6" xfId="1493" xr:uid="{CB61E168-CA8A-4B1B-B761-D33A7415C3B0}"/>
    <cellStyle name="Currency 4 5 7" xfId="1641" xr:uid="{087CBF2F-5006-437A-A3BD-DB34A48B99A0}"/>
    <cellStyle name="Currency 4 5 8" xfId="781" xr:uid="{D72EC45C-98AE-4E7E-B4E3-9D328E792933}"/>
    <cellStyle name="Currency 4 5 9" xfId="1809" xr:uid="{19652375-86D5-4402-AE5D-16D022078AE0}"/>
    <cellStyle name="Currency 4 6" xfId="140" xr:uid="{2F02C171-9AED-4F9C-83B5-76CE77940CE7}"/>
    <cellStyle name="Currency 4 6 10" xfId="515" xr:uid="{6AA5C9ED-5BC5-499A-AED5-8E708BD43BA7}"/>
    <cellStyle name="Currency 4 6 2" xfId="312" xr:uid="{A8645443-385D-41A1-BAC0-08E787C258C3}"/>
    <cellStyle name="Currency 4 6 2 2" xfId="927" xr:uid="{3DE0DDC0-29B2-4F17-B18E-42D46E4CF7EB}"/>
    <cellStyle name="Currency 4 6 3" xfId="1073" xr:uid="{4BE7E3AA-561B-4D37-BFD1-222D3F5D8DF1}"/>
    <cellStyle name="Currency 4 6 4" xfId="1219" xr:uid="{9224C23E-8A08-4A7C-9B92-0B2731701FE9}"/>
    <cellStyle name="Currency 4 6 5" xfId="1365" xr:uid="{91D6896F-D10C-463A-9BA0-1F70D4B0C805}"/>
    <cellStyle name="Currency 4 6 6" xfId="1511" xr:uid="{86AD7988-5613-4A5A-BD97-A7424F6887AB}"/>
    <cellStyle name="Currency 4 6 7" xfId="1659" xr:uid="{59A4CACE-1C3F-45AD-BBD0-11F791735586}"/>
    <cellStyle name="Currency 4 6 8" xfId="799" xr:uid="{95589F4B-9743-4E07-B5F6-0B57982C50DB}"/>
    <cellStyle name="Currency 4 6 9" xfId="1827" xr:uid="{6D70BB85-3C6C-4E7D-B47D-0CBD856F09E7}"/>
    <cellStyle name="Currency 4 7" xfId="158" xr:uid="{D944B45D-D862-42F9-9366-891B75F332D4}"/>
    <cellStyle name="Currency 4 7 10" xfId="533" xr:uid="{2222CF00-4865-46DD-A332-15658CF7A7A4}"/>
    <cellStyle name="Currency 4 7 2" xfId="330" xr:uid="{A0FF0A26-EF98-4A5A-ACEE-0C4B8F132F2E}"/>
    <cellStyle name="Currency 4 7 2 2" xfId="945" xr:uid="{3438402C-43C1-4A6F-AABF-123CE0AB16ED}"/>
    <cellStyle name="Currency 4 7 3" xfId="1091" xr:uid="{2701E7D8-D6F0-46D9-8BBB-B0B7E32F9D96}"/>
    <cellStyle name="Currency 4 7 4" xfId="1237" xr:uid="{78C395E7-78B6-4DE3-9B83-EF6D639FBF43}"/>
    <cellStyle name="Currency 4 7 5" xfId="1383" xr:uid="{1B00F614-6314-4746-BCF5-659D156391A5}"/>
    <cellStyle name="Currency 4 7 6" xfId="1529" xr:uid="{2DA7FCD1-E6EA-4EC2-B52D-046BF142B722}"/>
    <cellStyle name="Currency 4 7 7" xfId="1677" xr:uid="{55F1B66D-2970-4437-B6E8-7045B19139BE}"/>
    <cellStyle name="Currency 4 7 8" xfId="817" xr:uid="{E0461A06-1910-4CDB-BACB-6D89A93F3875}"/>
    <cellStyle name="Currency 4 7 9" xfId="1845" xr:uid="{9B0A3F86-39AA-4D5D-B5B0-18F252785EB1}"/>
    <cellStyle name="Currency 4 8" xfId="176" xr:uid="{5B0DD55A-813D-4FE1-84E1-80508AE8125D}"/>
    <cellStyle name="Currency 4 8 2" xfId="348" xr:uid="{4EC45F52-4A1F-485A-B407-E8B168C4AE1D}"/>
    <cellStyle name="Currency 4 8 2 2" xfId="1109" xr:uid="{CE386368-62C4-4021-ABE5-CEAF2F794331}"/>
    <cellStyle name="Currency 4 8 3" xfId="1255" xr:uid="{B3E4F94B-2EAD-43BC-A755-4F2737EDAAF9}"/>
    <cellStyle name="Currency 4 8 4" xfId="1401" xr:uid="{15CB2BDD-96D2-45F3-B06B-D58425B60513}"/>
    <cellStyle name="Currency 4 8 5" xfId="1547" xr:uid="{97516709-C973-44F0-9853-92D932A4FDC7}"/>
    <cellStyle name="Currency 4 8 6" xfId="1695" xr:uid="{211FD2D0-E9F9-4AC0-BDBE-FD20E7F9EDD4}"/>
    <cellStyle name="Currency 4 8 7" xfId="963" xr:uid="{A217337D-3317-494F-98C9-33CBD5806D9D}"/>
    <cellStyle name="Currency 4 8 8" xfId="1863" xr:uid="{8293BC3C-A263-4E93-8BD1-E849DE6E38A9}"/>
    <cellStyle name="Currency 4 8 9" xfId="551" xr:uid="{E47E639C-BDC7-46C3-AA02-1E026DF3431E}"/>
    <cellStyle name="Currency 4 9" xfId="50" xr:uid="{DB073D49-2DF6-4069-87B2-33E56268F899}"/>
    <cellStyle name="Currency 4 9 2" xfId="1715" xr:uid="{BA0D100C-3D21-4F7D-A9AC-E8B4E7247216}"/>
    <cellStyle name="Currency 4 9 3" xfId="837" xr:uid="{53F0E5D5-D5B3-437C-9AF0-C4CAA94D2C35}"/>
    <cellStyle name="Currency 4 9 4" xfId="1883" xr:uid="{FB6E7271-F378-4D63-B2FE-016E981A4F70}"/>
    <cellStyle name="Currency 4 9 5" xfId="571" xr:uid="{9A0E98BF-0730-44C9-A519-4C40F477245B}"/>
    <cellStyle name="Currency 40" xfId="210" xr:uid="{31714E50-FA24-4EB4-AF41-B4F7A03C9D3F}"/>
    <cellStyle name="Currency 40 2" xfId="623" xr:uid="{AEE6E4D5-93AD-402B-BDB8-59DD063910D8}"/>
    <cellStyle name="Currency 41" xfId="198" xr:uid="{AE77B55B-CB1F-4AB7-B461-5458E213D00A}"/>
    <cellStyle name="Currency 41 2" xfId="626" xr:uid="{B85AC6F4-ECA9-4503-9C93-0DB56DD6B50B}"/>
    <cellStyle name="Currency 42" xfId="212" xr:uid="{E70EBB93-F117-472B-B2B7-F099F766924A}"/>
    <cellStyle name="Currency 42 2" xfId="636" xr:uid="{AF7B5D31-21AC-4BF0-9631-057107E0DFC0}"/>
    <cellStyle name="Currency 43" xfId="215" xr:uid="{2916D8C8-F635-44BF-B65B-5440135E71B6}"/>
    <cellStyle name="Currency 43 2" xfId="664" xr:uid="{6F7B85DE-341B-44BC-AF97-3DF170120FB7}"/>
    <cellStyle name="Currency 44" xfId="363" xr:uid="{643C9251-CD4A-43A6-AAA2-A13F8071855E}"/>
    <cellStyle name="Currency 44 2" xfId="418" xr:uid="{5ED96420-6F98-4143-9BB1-EB34903525AE}"/>
    <cellStyle name="Currency 45" xfId="393" xr:uid="{DB8234E6-A059-44E8-AB01-9C3D18D6902B}"/>
    <cellStyle name="Currency 45 2" xfId="602" xr:uid="{D2BCBDA8-2D18-4812-84D3-571B4A5D40CE}"/>
    <cellStyle name="Currency 46" xfId="379" xr:uid="{C268147B-EF36-49CB-AB71-2BB383B8BCEC}"/>
    <cellStyle name="Currency 46 2" xfId="640" xr:uid="{ABEC5B3A-8B29-417D-B3FB-F0D824A0EA20}"/>
    <cellStyle name="Currency 47" xfId="382" xr:uid="{922629F5-7FC5-4470-87E8-62F79A70D1C7}"/>
    <cellStyle name="Currency 47 2" xfId="625" xr:uid="{EDEC4D78-AEDF-4A0F-B738-907DA371142B}"/>
    <cellStyle name="Currency 48" xfId="375" xr:uid="{B184A857-3D03-4E09-8F3D-6050929FA762}"/>
    <cellStyle name="Currency 48 2" xfId="652" xr:uid="{BBD5AAF6-DD34-45DB-BC98-3A9B18D1D06D}"/>
    <cellStyle name="Currency 49" xfId="365" xr:uid="{E4053E3D-0DB0-469D-9584-2CF75B810012}"/>
    <cellStyle name="Currency 49 2" xfId="611" xr:uid="{AB1A85B0-EA94-4ABD-ADF3-C93A76E8F396}"/>
    <cellStyle name="Currency 5" xfId="12" xr:uid="{A5C0CF15-6B0E-40AD-A9E8-4828A998BD5D}"/>
    <cellStyle name="Currency 5 10" xfId="226" xr:uid="{768E7405-FD0F-48C4-A302-14A914B2AF6C}"/>
    <cellStyle name="Currency 5 10 2" xfId="987" xr:uid="{F30B6DA3-CB13-407C-9F42-1201A65BE5F4}"/>
    <cellStyle name="Currency 5 10 3" xfId="1905" xr:uid="{3C305DE1-059D-4A58-9820-0F08F3973410}"/>
    <cellStyle name="Currency 5 10 4" xfId="593" xr:uid="{33A34A61-584F-4DB6-8F45-19416CB85B92}"/>
    <cellStyle name="Currency 5 11" xfId="1133" xr:uid="{99CAFC4C-C9BF-42A5-8BA5-DB5286FEF793}"/>
    <cellStyle name="Currency 5 12" xfId="1279" xr:uid="{0F6EEA52-36FC-4580-97E3-BE53290D7F26}"/>
    <cellStyle name="Currency 5 13" xfId="1425" xr:uid="{AB96339B-2FD7-44B9-BFCC-78C2FE5AD6C4}"/>
    <cellStyle name="Currency 5 14" xfId="1573" xr:uid="{4D8CA89C-0DBC-404B-87D1-2A1850DFCE68}"/>
    <cellStyle name="Currency 5 15" xfId="713" xr:uid="{657D9974-0691-4E7B-B983-55DFCE2D3FB3}"/>
    <cellStyle name="Currency 5 16" xfId="1741" xr:uid="{9E8AFEC6-18B5-431B-8837-4EF76C596BA0}"/>
    <cellStyle name="Currency 5 17" xfId="429" xr:uid="{3E835373-901A-49FF-94F6-36B41D4BE7EA}"/>
    <cellStyle name="Currency 5 2" xfId="31" xr:uid="{43B0211D-38ED-4DD7-A66C-3A5286093303}"/>
    <cellStyle name="Currency 5 2 10" xfId="447" xr:uid="{295C168C-3071-490E-8BC7-9AACE170DA70}"/>
    <cellStyle name="Currency 5 2 2" xfId="72" xr:uid="{A169C015-D142-40F9-A811-4B81886B8D75}"/>
    <cellStyle name="Currency 5 2 2 2" xfId="859" xr:uid="{DCDF64DC-94F0-4956-A789-8205072858F4}"/>
    <cellStyle name="Currency 5 2 3" xfId="244" xr:uid="{511F5F8A-3CE7-4595-B46B-CE395039F751}"/>
    <cellStyle name="Currency 5 2 3 2" xfId="1005" xr:uid="{03076C72-0374-45F4-BBE7-553340644206}"/>
    <cellStyle name="Currency 5 2 4" xfId="1151" xr:uid="{B7AFB65B-5764-414C-93E3-CFD4EEE5A5F2}"/>
    <cellStyle name="Currency 5 2 5" xfId="1297" xr:uid="{4AFCCFBB-002E-473F-9B54-1EF3D1DBC5A1}"/>
    <cellStyle name="Currency 5 2 6" xfId="1443" xr:uid="{DDA094E7-2524-473A-BD6A-7A05D500B41D}"/>
    <cellStyle name="Currency 5 2 7" xfId="1591" xr:uid="{E385CB18-6687-494A-91F3-07F4A97B85A6}"/>
    <cellStyle name="Currency 5 2 8" xfId="731" xr:uid="{69EDEE02-71C5-4D3C-BBAE-5CE3625F4E09}"/>
    <cellStyle name="Currency 5 2 9" xfId="1759" xr:uid="{D1023C56-974B-40EC-9DF1-F8926FE38E08}"/>
    <cellStyle name="Currency 5 3" xfId="90" xr:uid="{E3489839-19E4-4F08-94E0-31ABE8918ED7}"/>
    <cellStyle name="Currency 5 3 10" xfId="465" xr:uid="{8EB8AA19-1701-4AED-9616-F120E8CC29EF}"/>
    <cellStyle name="Currency 5 3 2" xfId="262" xr:uid="{DA3B6D58-957A-4A1C-99B2-1A1FE5578ED4}"/>
    <cellStyle name="Currency 5 3 2 2" xfId="877" xr:uid="{19D8730B-34A9-460A-AAEB-94C8BB31BE71}"/>
    <cellStyle name="Currency 5 3 3" xfId="1023" xr:uid="{C12A7A08-67E2-4AE0-8731-85AD0143FA00}"/>
    <cellStyle name="Currency 5 3 4" xfId="1169" xr:uid="{67658D55-19A7-4519-AED9-289BE4576F2C}"/>
    <cellStyle name="Currency 5 3 5" xfId="1315" xr:uid="{B80792AD-6CE5-4DFA-A8BB-32477C2AA1A4}"/>
    <cellStyle name="Currency 5 3 6" xfId="1461" xr:uid="{A209E8A9-1C77-4B3C-A283-118B4723D1E8}"/>
    <cellStyle name="Currency 5 3 7" xfId="1609" xr:uid="{4521E302-169C-4BF5-9519-FA4D8D89170D}"/>
    <cellStyle name="Currency 5 3 8" xfId="749" xr:uid="{6AC2E127-622F-4467-98AA-8B281DC6A2F3}"/>
    <cellStyle name="Currency 5 3 9" xfId="1777" xr:uid="{2C4BFFA2-0251-4A46-9F96-FAA887E5F784}"/>
    <cellStyle name="Currency 5 4" xfId="108" xr:uid="{11CEE64B-F5BC-4E4C-8C4E-E6B166AB5E3A}"/>
    <cellStyle name="Currency 5 4 10" xfId="483" xr:uid="{4EA778CA-875F-49D3-8C2A-13FD2EB6785E}"/>
    <cellStyle name="Currency 5 4 2" xfId="280" xr:uid="{BAC9405F-C9B3-4A31-9B44-363F89A24596}"/>
    <cellStyle name="Currency 5 4 2 2" xfId="895" xr:uid="{E7CD5FF8-DC7B-4E4B-8F0B-CC22ACA06FB1}"/>
    <cellStyle name="Currency 5 4 3" xfId="1041" xr:uid="{1769D298-A98B-44E0-8E67-292409A245A1}"/>
    <cellStyle name="Currency 5 4 4" xfId="1187" xr:uid="{D7083583-BFF1-4FD9-B127-7D4D883F725F}"/>
    <cellStyle name="Currency 5 4 5" xfId="1333" xr:uid="{C8461551-B5B7-4C98-BE80-6737A5744CB0}"/>
    <cellStyle name="Currency 5 4 6" xfId="1479" xr:uid="{9A594606-0E02-4DA3-83D0-CCE0271426E0}"/>
    <cellStyle name="Currency 5 4 7" xfId="1627" xr:uid="{74FA37B3-8FB1-4C21-86D9-56AD427A41A7}"/>
    <cellStyle name="Currency 5 4 8" xfId="767" xr:uid="{E55AEFF5-26CB-46A1-BA99-5A9B223C4847}"/>
    <cellStyle name="Currency 5 4 9" xfId="1795" xr:uid="{B6CCCAB0-5745-47ED-A680-E37DFA031480}"/>
    <cellStyle name="Currency 5 5" xfId="126" xr:uid="{6F4E6A88-2085-4AEA-9C74-535E354E01A0}"/>
    <cellStyle name="Currency 5 5 10" xfId="501" xr:uid="{511A2820-AC86-4571-BC11-BB8974C77519}"/>
    <cellStyle name="Currency 5 5 2" xfId="298" xr:uid="{2F86BDE8-B867-40C6-A7DF-B11C9F087ED2}"/>
    <cellStyle name="Currency 5 5 2 2" xfId="913" xr:uid="{0BC35016-724E-48EB-96AD-B0E5D00B834A}"/>
    <cellStyle name="Currency 5 5 3" xfId="1059" xr:uid="{9806AC8F-ECCE-4901-9DDB-A8C6A2C136EF}"/>
    <cellStyle name="Currency 5 5 4" xfId="1205" xr:uid="{7E99CF5C-BEB0-47CB-9DC8-316E046B2494}"/>
    <cellStyle name="Currency 5 5 5" xfId="1351" xr:uid="{73577C2D-BF56-46B8-8683-77DDC4EF3C0A}"/>
    <cellStyle name="Currency 5 5 6" xfId="1497" xr:uid="{7D803EAA-8F81-4887-9CFA-AEF90A287AE8}"/>
    <cellStyle name="Currency 5 5 7" xfId="1645" xr:uid="{B845C661-2CC1-40A7-8267-4D9AEA2EF4A7}"/>
    <cellStyle name="Currency 5 5 8" xfId="785" xr:uid="{CB22E70C-9868-4B48-BE61-157B6BF98706}"/>
    <cellStyle name="Currency 5 5 9" xfId="1813" xr:uid="{9BA30FB0-14D3-4390-A260-96333C740C61}"/>
    <cellStyle name="Currency 5 6" xfId="144" xr:uid="{896CA4DA-836C-4312-B194-C59283E027F4}"/>
    <cellStyle name="Currency 5 6 10" xfId="519" xr:uid="{472EF192-0E9E-481B-8C4A-7AB5365A7C18}"/>
    <cellStyle name="Currency 5 6 2" xfId="316" xr:uid="{9E9A5911-3251-43A0-AC53-6AAA0F7159FD}"/>
    <cellStyle name="Currency 5 6 2 2" xfId="931" xr:uid="{A0EBEE25-1364-476F-990B-FAFF2771F83F}"/>
    <cellStyle name="Currency 5 6 3" xfId="1077" xr:uid="{CCA65466-5370-421D-9DBB-98275B185380}"/>
    <cellStyle name="Currency 5 6 4" xfId="1223" xr:uid="{2D6EE82A-A12E-4B3E-8593-F6F479B45518}"/>
    <cellStyle name="Currency 5 6 5" xfId="1369" xr:uid="{B2377665-5189-4A20-A21D-4D0970D816F7}"/>
    <cellStyle name="Currency 5 6 6" xfId="1515" xr:uid="{CEA9ABE4-A914-4EA2-A96B-C97E37E5A80E}"/>
    <cellStyle name="Currency 5 6 7" xfId="1663" xr:uid="{A36178AF-55B7-4C9C-B643-805B6FEF251D}"/>
    <cellStyle name="Currency 5 6 8" xfId="803" xr:uid="{43BD7B15-2899-4BF9-BB54-6B355012D710}"/>
    <cellStyle name="Currency 5 6 9" xfId="1831" xr:uid="{9FFF39AC-F2A7-461F-BD23-DF326218F830}"/>
    <cellStyle name="Currency 5 7" xfId="162" xr:uid="{6D65D2B9-0880-401C-81C3-5D6432134C69}"/>
    <cellStyle name="Currency 5 7 10" xfId="537" xr:uid="{72F02E6C-141B-405B-92C3-2963C59974CE}"/>
    <cellStyle name="Currency 5 7 2" xfId="334" xr:uid="{BB869004-27AA-4AF7-90DF-6C589A171F40}"/>
    <cellStyle name="Currency 5 7 2 2" xfId="949" xr:uid="{06369FB3-C8F0-4FE4-B8D2-E5BC5D25C944}"/>
    <cellStyle name="Currency 5 7 3" xfId="1095" xr:uid="{C37F7246-A9B8-485A-B456-5A06A612E92C}"/>
    <cellStyle name="Currency 5 7 4" xfId="1241" xr:uid="{B586B785-FD2C-4863-9543-364C270D96B9}"/>
    <cellStyle name="Currency 5 7 5" xfId="1387" xr:uid="{FEEC3D24-BD46-42EE-A889-5F5FBCD7C5D4}"/>
    <cellStyle name="Currency 5 7 6" xfId="1533" xr:uid="{D001C004-DCD8-4714-B071-2DDB9E88FFDD}"/>
    <cellStyle name="Currency 5 7 7" xfId="1681" xr:uid="{8B78E55D-B36C-459E-BDC4-755142CDDFFA}"/>
    <cellStyle name="Currency 5 7 8" xfId="821" xr:uid="{6A87687D-FD8F-4251-9716-680B2A32AE1A}"/>
    <cellStyle name="Currency 5 7 9" xfId="1849" xr:uid="{B5F6E6EA-02EC-444D-AB79-29A1CC003882}"/>
    <cellStyle name="Currency 5 8" xfId="180" xr:uid="{7379E478-526A-4A0A-99B0-8BFE64664981}"/>
    <cellStyle name="Currency 5 8 2" xfId="352" xr:uid="{84BD8AA1-6C96-42B4-81AA-74D950B5587E}"/>
    <cellStyle name="Currency 5 8 2 2" xfId="1113" xr:uid="{84803EC0-93DB-4C57-97EF-6CBB1A344275}"/>
    <cellStyle name="Currency 5 8 3" xfId="1259" xr:uid="{24F2682B-8F2E-4F6D-A4FB-D3E741E536EF}"/>
    <cellStyle name="Currency 5 8 4" xfId="1405" xr:uid="{61CC7B86-3335-4447-9EB5-8B535EC77598}"/>
    <cellStyle name="Currency 5 8 5" xfId="1551" xr:uid="{87AAA3E8-EA65-4425-BC16-3CD5D67E6F34}"/>
    <cellStyle name="Currency 5 8 6" xfId="1699" xr:uid="{A8D912A6-79F8-4899-85CA-3496F143422F}"/>
    <cellStyle name="Currency 5 8 7" xfId="967" xr:uid="{110A13A6-A5AB-404E-AEE1-EF8164C7705A}"/>
    <cellStyle name="Currency 5 8 8" xfId="1867" xr:uid="{BA3A752B-95B3-4473-8890-71B54FB2150C}"/>
    <cellStyle name="Currency 5 8 9" xfId="555" xr:uid="{2F7E30C8-E0DD-460D-AFE2-F725AEB56447}"/>
    <cellStyle name="Currency 5 9" xfId="54" xr:uid="{EEA34F26-6C08-4DA8-A0A0-532EDFE3C08D}"/>
    <cellStyle name="Currency 5 9 2" xfId="1719" xr:uid="{1D18BD2E-FA7A-43CF-94FC-A0D5F4D110BF}"/>
    <cellStyle name="Currency 5 9 3" xfId="841" xr:uid="{160707F0-1B89-480E-9E1F-821C7637FC86}"/>
    <cellStyle name="Currency 5 9 4" xfId="1887" xr:uid="{121385E7-DA74-4090-85BF-61B8BC72DA0E}"/>
    <cellStyle name="Currency 5 9 5" xfId="575" xr:uid="{A9EE358C-82C9-4DE4-8FDA-9125A864C153}"/>
    <cellStyle name="Currency 50" xfId="386" xr:uid="{2A22174A-11CE-4FE6-9DB1-293DF69FAA5B}"/>
    <cellStyle name="Currency 50 2" xfId="624" xr:uid="{71F78AF3-D2AB-4F6A-9B9F-D7E2074EF11E}"/>
    <cellStyle name="Currency 51" xfId="383" xr:uid="{DDCC56B4-86C1-4012-867B-AA82B3E7A72C}"/>
    <cellStyle name="Currency 51 2" xfId="663" xr:uid="{0B6610B6-CD6F-42A3-9F7C-2E4489FDD829}"/>
    <cellStyle name="Currency 52" xfId="406" xr:uid="{C9AF8AEB-5A9E-48C0-BD1A-B2C709E7E6BD}"/>
    <cellStyle name="Currency 52 2" xfId="628" xr:uid="{4E82DF10-E299-460D-9426-107D513D16BB}"/>
    <cellStyle name="Currency 53" xfId="402" xr:uid="{EA89A98D-E6E1-4E98-93C6-3DC63836C21A}"/>
    <cellStyle name="Currency 53 2" xfId="606" xr:uid="{9CF929DC-7633-4B0E-94B0-01EF0A4A1A8B}"/>
    <cellStyle name="Currency 54" xfId="372" xr:uid="{C27F99C9-059F-4C6A-A54D-C83FD95B6B23}"/>
    <cellStyle name="Currency 54 2" xfId="659" xr:uid="{D34E899C-F47E-4666-B9B1-87CE47606FCE}"/>
    <cellStyle name="Currency 55" xfId="398" xr:uid="{B60108D3-D18F-4DAD-9CFC-D7B44BAF1668}"/>
    <cellStyle name="Currency 55 2" xfId="644" xr:uid="{F785CAC9-B6ED-46E4-A381-D634977968B4}"/>
    <cellStyle name="Currency 56" xfId="213" xr:uid="{0E92FBC4-8753-4FCC-A4C7-DA40ABBB5E4D}"/>
    <cellStyle name="Currency 56 2" xfId="612" xr:uid="{B7A7C07D-7BDE-40B1-976F-91FF160CD2BE}"/>
    <cellStyle name="Currency 57" xfId="388" xr:uid="{82F4DB3B-5E1D-441D-9E2E-4327441FCF8C}"/>
    <cellStyle name="Currency 57 2" xfId="620" xr:uid="{07DAE3BF-5A6B-466B-8711-71CB1A25E9A7}"/>
    <cellStyle name="Currency 58" xfId="371" xr:uid="{E25A94BE-D918-4DE6-BC91-3E98EE1A4E2E}"/>
    <cellStyle name="Currency 58 2" xfId="660" xr:uid="{6717ECC6-AABF-4ADC-8345-EFE58306D4C8}"/>
    <cellStyle name="Currency 59" xfId="408" xr:uid="{0D3B8936-C4C1-44A9-8CEF-903D76EF3F61}"/>
    <cellStyle name="Currency 59 2" xfId="613" xr:uid="{6E9591D1-72CB-4210-B638-45C139928DB0}"/>
    <cellStyle name="Currency 6" xfId="16" xr:uid="{18028D81-230C-4B65-B484-DC416460ADBB}"/>
    <cellStyle name="Currency 6 10" xfId="230" xr:uid="{00E05C5C-3B65-4905-A2E8-2FBFE18FAF38}"/>
    <cellStyle name="Currency 6 10 2" xfId="991" xr:uid="{06DFDF44-38FC-42E8-9A0D-EAFE9BDA99DA}"/>
    <cellStyle name="Currency 6 10 3" xfId="1909" xr:uid="{8CF686E9-88F4-400C-A761-F9825541F003}"/>
    <cellStyle name="Currency 6 10 4" xfId="597" xr:uid="{CF6C6C6E-7E9F-4CA1-8D3D-FD8FA195C99D}"/>
    <cellStyle name="Currency 6 11" xfId="1137" xr:uid="{B5CCC032-977F-48C8-B0F4-3AF449DAD113}"/>
    <cellStyle name="Currency 6 12" xfId="1283" xr:uid="{C475A9D8-C166-4532-8936-77E7CE31342B}"/>
    <cellStyle name="Currency 6 13" xfId="1429" xr:uid="{33842A71-8CB6-4814-8A49-F1BEDD4F1134}"/>
    <cellStyle name="Currency 6 14" xfId="1577" xr:uid="{E9AD9071-057A-4398-98B9-21C858664F01}"/>
    <cellStyle name="Currency 6 15" xfId="717" xr:uid="{F7AFFC43-0546-4AAE-B8E5-DA25629EB97F}"/>
    <cellStyle name="Currency 6 16" xfId="1745" xr:uid="{F5CCE4C1-DF1E-4CE0-B7C3-E2F557D12750}"/>
    <cellStyle name="Currency 6 17" xfId="433" xr:uid="{CF89AB47-BBDF-485C-B68D-98CDA24D4157}"/>
    <cellStyle name="Currency 6 2" xfId="35" xr:uid="{180B6140-0098-4D79-879D-441F0A90C43A}"/>
    <cellStyle name="Currency 6 2 10" xfId="451" xr:uid="{6280BDE1-35B8-46B0-9BAE-06C9346FB8E1}"/>
    <cellStyle name="Currency 6 2 2" xfId="76" xr:uid="{E972F35B-6465-4327-9EDF-2A6EDDA56327}"/>
    <cellStyle name="Currency 6 2 2 2" xfId="863" xr:uid="{0FCB0A67-24CB-4913-B990-1E69C7BA73A8}"/>
    <cellStyle name="Currency 6 2 3" xfId="248" xr:uid="{0D0F5F70-66B8-49F0-B47E-913453121A91}"/>
    <cellStyle name="Currency 6 2 3 2" xfId="1009" xr:uid="{C515522A-BB68-4B8F-9AD0-468ACDC42689}"/>
    <cellStyle name="Currency 6 2 4" xfId="1155" xr:uid="{ACF2DDB6-0283-4172-811D-815D327FC1DB}"/>
    <cellStyle name="Currency 6 2 5" xfId="1301" xr:uid="{CB054DAA-5E95-4986-9131-97C3A605EBBF}"/>
    <cellStyle name="Currency 6 2 6" xfId="1447" xr:uid="{C96B0380-5418-42B3-A42E-E5160BE7074D}"/>
    <cellStyle name="Currency 6 2 7" xfId="1595" xr:uid="{2D15F008-5883-4EF7-8501-14CE69C67423}"/>
    <cellStyle name="Currency 6 2 8" xfId="735" xr:uid="{3359CE92-3AB9-45EA-BB06-6BBCD4FC8583}"/>
    <cellStyle name="Currency 6 2 9" xfId="1763" xr:uid="{7AFA8309-E655-42C2-A005-B145ACA7DCEB}"/>
    <cellStyle name="Currency 6 3" xfId="94" xr:uid="{15B191AC-6EEC-4D20-89AB-0C53F517C943}"/>
    <cellStyle name="Currency 6 3 10" xfId="469" xr:uid="{1533F394-9F92-4A7B-AAC9-851B3B724A55}"/>
    <cellStyle name="Currency 6 3 2" xfId="266" xr:uid="{E03BDDBB-77B0-4125-BFFC-873FECC0DAAE}"/>
    <cellStyle name="Currency 6 3 2 2" xfId="881" xr:uid="{4C548C1B-3401-420C-A056-B2DA4E78FAD9}"/>
    <cellStyle name="Currency 6 3 3" xfId="1027" xr:uid="{B8ADFA94-7363-49E1-97D6-33B8779CBF20}"/>
    <cellStyle name="Currency 6 3 4" xfId="1173" xr:uid="{84F7E774-85FB-4B28-87D2-5B5F73017D86}"/>
    <cellStyle name="Currency 6 3 5" xfId="1319" xr:uid="{B461A1E8-F2E4-4C54-99E0-0064FA0CB3F0}"/>
    <cellStyle name="Currency 6 3 6" xfId="1465" xr:uid="{37CA3C5F-D200-4227-B410-7AD78A5D1232}"/>
    <cellStyle name="Currency 6 3 7" xfId="1613" xr:uid="{D104CAE9-2792-45FB-80A4-80F5D59850B0}"/>
    <cellStyle name="Currency 6 3 8" xfId="753" xr:uid="{B9755EDA-7E21-4C71-B8CA-7C50244D6010}"/>
    <cellStyle name="Currency 6 3 9" xfId="1781" xr:uid="{BC1C2C85-EFFD-48E7-9BF8-1F26E241C3F9}"/>
    <cellStyle name="Currency 6 4" xfId="112" xr:uid="{9D8966BE-E609-4BC1-985F-3D99774D1587}"/>
    <cellStyle name="Currency 6 4 10" xfId="487" xr:uid="{7E1C7AC7-ACFD-4432-A700-71A30A8CCBCE}"/>
    <cellStyle name="Currency 6 4 2" xfId="284" xr:uid="{05137DAC-9FDD-4E41-9ED7-6251E93C0776}"/>
    <cellStyle name="Currency 6 4 2 2" xfId="899" xr:uid="{DD7AFCDC-FD85-411A-9BD2-2A2CB05B683D}"/>
    <cellStyle name="Currency 6 4 3" xfId="1045" xr:uid="{7E25B162-1E3B-4CDA-9653-C1F84E238B88}"/>
    <cellStyle name="Currency 6 4 4" xfId="1191" xr:uid="{EED75B8F-3F45-4F48-8920-037D0F085BD8}"/>
    <cellStyle name="Currency 6 4 5" xfId="1337" xr:uid="{8D15790E-AA5F-4772-AF26-4F182B07DE6B}"/>
    <cellStyle name="Currency 6 4 6" xfId="1483" xr:uid="{09E03C0E-8B55-44DB-BC16-54FC80DC1C80}"/>
    <cellStyle name="Currency 6 4 7" xfId="1631" xr:uid="{8B59381F-7078-45B8-9459-8F0A96F73136}"/>
    <cellStyle name="Currency 6 4 8" xfId="771" xr:uid="{B7B79E95-95CE-4954-BC52-481FD1E391FA}"/>
    <cellStyle name="Currency 6 4 9" xfId="1799" xr:uid="{145BBF70-AB55-470F-9C24-0C310AAF36A5}"/>
    <cellStyle name="Currency 6 5" xfId="130" xr:uid="{0EE0B46C-0241-4C0C-A61F-0CA3523724E1}"/>
    <cellStyle name="Currency 6 5 10" xfId="505" xr:uid="{9EF79E80-400C-4225-A0B4-E98DAD6DBE93}"/>
    <cellStyle name="Currency 6 5 2" xfId="302" xr:uid="{B8D4A25E-706E-405C-8E73-962C6FD24ADE}"/>
    <cellStyle name="Currency 6 5 2 2" xfId="917" xr:uid="{CA5B1DCB-7C43-468D-9339-D3617EA4E8C5}"/>
    <cellStyle name="Currency 6 5 3" xfId="1063" xr:uid="{6D65DA88-011C-41B1-A406-9EE213662A0F}"/>
    <cellStyle name="Currency 6 5 4" xfId="1209" xr:uid="{464A5069-82F1-4D46-B7B0-9B4AF10E5FCA}"/>
    <cellStyle name="Currency 6 5 5" xfId="1355" xr:uid="{112B7706-683F-4A36-9B58-745A2A4D6321}"/>
    <cellStyle name="Currency 6 5 6" xfId="1501" xr:uid="{D984381D-5ACD-4F79-8ACB-1EFE35427527}"/>
    <cellStyle name="Currency 6 5 7" xfId="1649" xr:uid="{AA99BBD3-D834-43DB-B5D9-D6850BF87C99}"/>
    <cellStyle name="Currency 6 5 8" xfId="789" xr:uid="{395C9D36-7F81-4B60-846F-52F50C9ABB34}"/>
    <cellStyle name="Currency 6 5 9" xfId="1817" xr:uid="{83CE1570-FB04-41B2-929A-38208F60513F}"/>
    <cellStyle name="Currency 6 6" xfId="148" xr:uid="{EB8A953E-712F-4733-A392-A1BCD20ED4B8}"/>
    <cellStyle name="Currency 6 6 10" xfId="523" xr:uid="{69CE668C-B9AE-4C20-86F0-A6E31EF5E95D}"/>
    <cellStyle name="Currency 6 6 2" xfId="320" xr:uid="{17F87FE1-2DC9-4D2D-8536-2315827BEC46}"/>
    <cellStyle name="Currency 6 6 2 2" xfId="935" xr:uid="{FD12DED4-5E74-4281-A8F1-CA017113C266}"/>
    <cellStyle name="Currency 6 6 3" xfId="1081" xr:uid="{2651D109-0CD6-4045-A8AE-DF05024CBEB8}"/>
    <cellStyle name="Currency 6 6 4" xfId="1227" xr:uid="{478F29B0-B46D-470B-97E6-217A518D5363}"/>
    <cellStyle name="Currency 6 6 5" xfId="1373" xr:uid="{C8B3DFFC-24BF-4013-84A3-0401EEF9C633}"/>
    <cellStyle name="Currency 6 6 6" xfId="1519" xr:uid="{11A442D7-5D1F-4C81-AF1B-E9B790AD5B57}"/>
    <cellStyle name="Currency 6 6 7" xfId="1667" xr:uid="{B5E689DC-8187-422D-9F7F-4BDB07461CCB}"/>
    <cellStyle name="Currency 6 6 8" xfId="807" xr:uid="{80F71AEA-FAF0-4E3F-B924-01BA714BEE13}"/>
    <cellStyle name="Currency 6 6 9" xfId="1835" xr:uid="{C5FE1247-EC7C-42C0-B2D9-818DA1B5883A}"/>
    <cellStyle name="Currency 6 7" xfId="166" xr:uid="{84599235-CA8B-4C32-8FE6-729239E24C8D}"/>
    <cellStyle name="Currency 6 7 10" xfId="541" xr:uid="{E66C6D44-52E9-46A3-A71B-48AE1FA681E1}"/>
    <cellStyle name="Currency 6 7 2" xfId="338" xr:uid="{6F1AB67F-0352-494E-9739-2C50824DAB71}"/>
    <cellStyle name="Currency 6 7 2 2" xfId="953" xr:uid="{AF2ED9E3-3CF7-4F7F-A4A4-14AC108AD4C5}"/>
    <cellStyle name="Currency 6 7 3" xfId="1099" xr:uid="{31ED75A0-AFE3-487F-B83C-33E81780360F}"/>
    <cellStyle name="Currency 6 7 4" xfId="1245" xr:uid="{FA9798F2-EC7E-4A1A-8EFC-4AC1396988FF}"/>
    <cellStyle name="Currency 6 7 5" xfId="1391" xr:uid="{3ABD6BD7-676F-4886-9EB6-208490738969}"/>
    <cellStyle name="Currency 6 7 6" xfId="1537" xr:uid="{4EB6425A-DA54-458D-B8C0-0D9C3A748197}"/>
    <cellStyle name="Currency 6 7 7" xfId="1685" xr:uid="{28033433-57D2-4749-BAB6-9126029032BB}"/>
    <cellStyle name="Currency 6 7 8" xfId="825" xr:uid="{62E3F843-FA8E-458A-9702-54928B66C439}"/>
    <cellStyle name="Currency 6 7 9" xfId="1853" xr:uid="{DB76A99E-0841-424E-9629-A60F8222B1E6}"/>
    <cellStyle name="Currency 6 8" xfId="184" xr:uid="{BF672197-4857-49A8-B0E2-21B43A25BBAF}"/>
    <cellStyle name="Currency 6 8 2" xfId="356" xr:uid="{F16B4793-389F-4E11-8836-F7DC1255CB73}"/>
    <cellStyle name="Currency 6 8 2 2" xfId="1117" xr:uid="{57DC6D45-99BB-4BF4-A7C9-E809312A9D54}"/>
    <cellStyle name="Currency 6 8 3" xfId="1263" xr:uid="{4FC5935A-3DBD-41E7-A20A-1C15F977BF1C}"/>
    <cellStyle name="Currency 6 8 4" xfId="1409" xr:uid="{1A0F2E25-EB84-47B4-98FD-D21D1F601FF4}"/>
    <cellStyle name="Currency 6 8 5" xfId="1555" xr:uid="{F308F427-8C4D-4F1A-BA1E-ABD9D18211F5}"/>
    <cellStyle name="Currency 6 8 6" xfId="1703" xr:uid="{05FE4D8D-D2D6-4F8B-878F-56668786828F}"/>
    <cellStyle name="Currency 6 8 7" xfId="971" xr:uid="{A40288D0-A747-457F-91E9-BF745310670E}"/>
    <cellStyle name="Currency 6 8 8" xfId="1871" xr:uid="{95DD2179-ECAB-45CE-928A-71293A2D9161}"/>
    <cellStyle name="Currency 6 8 9" xfId="559" xr:uid="{8355C289-E453-4834-836C-2C2BCBB66042}"/>
    <cellStyle name="Currency 6 9" xfId="58" xr:uid="{1EB4648F-6ED1-44C2-A450-55CB07CE8447}"/>
    <cellStyle name="Currency 6 9 2" xfId="1723" xr:uid="{1AFFD57F-2F52-4B11-A503-A5F72111E847}"/>
    <cellStyle name="Currency 6 9 3" xfId="845" xr:uid="{79553FBD-E989-4B77-8F85-5FF3788706FE}"/>
    <cellStyle name="Currency 6 9 4" xfId="1891" xr:uid="{3D7F4D1C-C194-431F-B064-911A7DF65E16}"/>
    <cellStyle name="Currency 6 9 5" xfId="579" xr:uid="{AAB20DFA-6356-4C0D-A457-32D0DC1F2797}"/>
    <cellStyle name="Currency 60" xfId="369" xr:uid="{52DBAD8F-DBA4-43B0-9660-781A1C4CF935}"/>
    <cellStyle name="Currency 60 2" xfId="605" xr:uid="{4E0F72BD-A81B-4E83-8AF9-6162E341E81C}"/>
    <cellStyle name="Currency 61" xfId="392" xr:uid="{346CBE4D-452B-4F03-B69A-62D75D9C72C1}"/>
    <cellStyle name="Currency 61 2" xfId="609" xr:uid="{AB5B8A74-DC75-4C44-9A95-2AA183A05BC8}"/>
    <cellStyle name="Currency 62" xfId="400" xr:uid="{C62CF063-4F39-41F6-BE3A-18BCD69B8BBF}"/>
    <cellStyle name="Currency 62 2" xfId="615" xr:uid="{DD71F2B5-AC47-4925-B78C-21C5B79CC159}"/>
    <cellStyle name="Currency 63" xfId="378" xr:uid="{A7F8EEA8-17F3-4A42-85E5-967BCAD3F055}"/>
    <cellStyle name="Currency 63 2" xfId="650" xr:uid="{F2C13606-CF99-42B7-930F-2E408356D4EF}"/>
    <cellStyle name="Currency 64" xfId="362" xr:uid="{25544284-3588-4FE1-A3F7-3EFDBB7D6E41}"/>
    <cellStyle name="Currency 64 2" xfId="603" xr:uid="{A0D222C3-3460-40B4-8BB7-46691A6F0E70}"/>
    <cellStyle name="Currency 65" xfId="404" xr:uid="{87CBC8A8-87B0-4D02-9EB2-F334F8F5ED5C}"/>
    <cellStyle name="Currency 65 2" xfId="632" xr:uid="{7E91FFED-B150-4BE2-9C57-48BE554AF8AF}"/>
    <cellStyle name="Currency 66" xfId="384" xr:uid="{0C5BA474-51EC-4EF9-8F49-7813B5AE8547}"/>
    <cellStyle name="Currency 66 2" xfId="621" xr:uid="{A0F7DFBB-C560-4AAE-9320-0CAE416D1394}"/>
    <cellStyle name="Currency 67" xfId="364" xr:uid="{7CBC44B3-D582-41F3-93D3-6746802165A6}"/>
    <cellStyle name="Currency 67 2" xfId="654" xr:uid="{F8D0C830-C2FC-4E96-91D5-46526F074FED}"/>
    <cellStyle name="Currency 68" xfId="395" xr:uid="{57857F75-8BD5-401A-9309-ECB99F0B0B66}"/>
    <cellStyle name="Currency 68 2" xfId="641" xr:uid="{72D6A4D1-35C0-4F85-B4CE-7262CE865A39}"/>
    <cellStyle name="Currency 69" xfId="370" xr:uid="{9B0F2157-5DB8-4863-B17A-AD6071506946}"/>
    <cellStyle name="Currency 69 2" xfId="614" xr:uid="{A10F626B-DB3D-4EBE-B074-941FC5DAFCDC}"/>
    <cellStyle name="Currency 7" xfId="2" xr:uid="{C3B9BD65-E31B-4EA1-8B7F-54C02DC28960}"/>
    <cellStyle name="Currency 7 10" xfId="419" xr:uid="{4D86BB47-2776-4D0F-A606-443A3D0ACDB2}"/>
    <cellStyle name="Currency 7 2" xfId="44" xr:uid="{BCAA1B5E-6EAC-468C-AB20-6E7F406711A6}"/>
    <cellStyle name="Currency 7 2 2" xfId="831" xr:uid="{D54B98A3-C903-4496-A217-00CEA00C5A4F}"/>
    <cellStyle name="Currency 7 3" xfId="216" xr:uid="{9C41E22B-3EB2-49F2-AF9B-20AFF7A927AF}"/>
    <cellStyle name="Currency 7 3 2" xfId="977" xr:uid="{5689080A-E5B5-4638-9C79-A8BE2619AFBC}"/>
    <cellStyle name="Currency 7 4" xfId="1123" xr:uid="{9BF71783-4C47-4056-AD2D-B79C8B9CEDD8}"/>
    <cellStyle name="Currency 7 5" xfId="1269" xr:uid="{98B926E7-AC6E-4CBB-A260-7C61D49B6C40}"/>
    <cellStyle name="Currency 7 6" xfId="1415" xr:uid="{21D2EA86-AE24-4E2C-82B7-D296B39034AF}"/>
    <cellStyle name="Currency 7 7" xfId="1563" xr:uid="{EE219113-BBD9-4267-AB35-828B36543A91}"/>
    <cellStyle name="Currency 7 8" xfId="703" xr:uid="{7DE7891C-8C54-408F-B584-30C36F40AC9D}"/>
    <cellStyle name="Currency 7 9" xfId="1731" xr:uid="{E1CAD47D-EC5D-486F-864A-E368D6884D14}"/>
    <cellStyle name="Currency 70" xfId="409" xr:uid="{999145AE-D49A-461E-914F-FFC0B9B3DCF3}"/>
    <cellStyle name="Currency 70 2" xfId="656" xr:uid="{E037F56A-42C9-44C8-96D9-4F4BB87C0527}"/>
    <cellStyle name="Currency 71" xfId="390" xr:uid="{9B1E6462-F35E-4536-8F02-222BD0810A80}"/>
    <cellStyle name="Currency 71 2" xfId="630" xr:uid="{D319DF09-8EB6-4AE6-B015-17CA637EF527}"/>
    <cellStyle name="Currency 72" xfId="401" xr:uid="{2F9B4FFB-07A8-44FA-8992-DA6C70CA59E8}"/>
    <cellStyle name="Currency 72 2" xfId="622" xr:uid="{391D9B07-E834-40A1-A869-7265D0325377}"/>
    <cellStyle name="Currency 73" xfId="368" xr:uid="{851DD49E-4ED0-4E4D-951E-8113CCB5E378}"/>
    <cellStyle name="Currency 73 2" xfId="646" xr:uid="{AC8E3632-ED34-4744-ACFD-9E327B8AAF23}"/>
    <cellStyle name="Currency 74" xfId="385" xr:uid="{C698391E-F77D-4619-A1A0-44C2D2440FD4}"/>
    <cellStyle name="Currency 74 2" xfId="655" xr:uid="{4A561FD9-ED5F-4B05-B509-F9B3D1D9BD39}"/>
    <cellStyle name="Currency 75" xfId="380" xr:uid="{DDB9D841-3F21-4F25-89DC-312F9EE1F28D}"/>
    <cellStyle name="Currency 75 2" xfId="638" xr:uid="{D8A8F013-AA8B-4A77-9F6F-706BEEA507E9}"/>
    <cellStyle name="Currency 76" xfId="397" xr:uid="{FD720D9A-F5A2-4C77-AFA7-F3AD21604235}"/>
    <cellStyle name="Currency 76 2" xfId="637" xr:uid="{D4A9A5F7-5DEA-452E-A19A-2B2A14EBAED9}"/>
    <cellStyle name="Currency 77" xfId="399" xr:uid="{B4A39DD7-482E-45B2-ABBC-9322EC043B7C}"/>
    <cellStyle name="Currency 77 2" xfId="658" xr:uid="{760EEF2B-B44F-4B8A-8F2C-11DF322C48E9}"/>
    <cellStyle name="Currency 78" xfId="373" xr:uid="{3CB3FC33-EF8E-4BDF-9AA9-116FE82EAD73}"/>
    <cellStyle name="Currency 78 2" xfId="653" xr:uid="{237568D0-E148-444D-95EF-680BC7F92732}"/>
    <cellStyle name="Currency 79" xfId="376" xr:uid="{8BFD3BEC-1105-4F99-A19E-6225FF77142D}"/>
    <cellStyle name="Currency 79 2" xfId="661" xr:uid="{1462DEAC-63BD-4F37-BC52-E8D9F13AC11C}"/>
    <cellStyle name="Currency 8" xfId="21" xr:uid="{A233CC14-A653-45DA-BE63-3C94BAFD8D69}"/>
    <cellStyle name="Currency 8 10" xfId="437" xr:uid="{37C453F8-8476-4D17-BF05-40D47990BDBE}"/>
    <cellStyle name="Currency 8 2" xfId="62" xr:uid="{2FBB539A-7BFF-4472-AC0B-055D149CB7C9}"/>
    <cellStyle name="Currency 8 2 2" xfId="849" xr:uid="{44217420-C09C-4CFB-8668-2D96FDA3AADC}"/>
    <cellStyle name="Currency 8 3" xfId="234" xr:uid="{859387BD-6241-43AC-837D-EBF37C4CEED0}"/>
    <cellStyle name="Currency 8 3 2" xfId="995" xr:uid="{42357E12-A9D1-4012-AB63-90B90FD1052C}"/>
    <cellStyle name="Currency 8 4" xfId="1141" xr:uid="{19CD3DF0-083D-4AFC-82F7-29B3AC0D54A3}"/>
    <cellStyle name="Currency 8 5" xfId="1287" xr:uid="{6C957AFC-007D-4219-93F8-D4062322CD7D}"/>
    <cellStyle name="Currency 8 6" xfId="1433" xr:uid="{F6777F1E-0CF6-4C0C-9770-2294242AEDA0}"/>
    <cellStyle name="Currency 8 7" xfId="1581" xr:uid="{01DFB039-F2F4-4AA1-AF81-BD2927F07B7D}"/>
    <cellStyle name="Currency 8 8" xfId="721" xr:uid="{2EE00E9C-8F92-4B31-8033-F670CDCAE1FC}"/>
    <cellStyle name="Currency 8 9" xfId="1749" xr:uid="{5E41A75D-3288-4F9A-8368-33225643D11D}"/>
    <cellStyle name="Currency 80" xfId="396" xr:uid="{342F4BB5-4298-4559-8EBB-734A08E46535}"/>
    <cellStyle name="Currency 80 2" xfId="662" xr:uid="{A0271A23-3DED-4583-8BBA-EE5D05364411}"/>
    <cellStyle name="Currency 81" xfId="403" xr:uid="{058CCF76-B298-4722-8D67-45FC71750FA8}"/>
    <cellStyle name="Currency 81 2" xfId="649" xr:uid="{A11A1B8F-F96B-414C-AB74-AA16198BE611}"/>
    <cellStyle name="Currency 82" xfId="405" xr:uid="{9FBD0CA5-E773-464A-A82F-8E046CAD2262}"/>
    <cellStyle name="Currency 82 2" xfId="617" xr:uid="{AF15302A-8149-4FCD-A508-127927EA5C84}"/>
    <cellStyle name="Currency 83" xfId="391" xr:uid="{4D4CA3ED-E6D7-4A54-8A1A-BFD3503FEB5A}"/>
    <cellStyle name="Currency 83 2" xfId="635" xr:uid="{95CDAE39-2E8C-43AD-8169-43E74CC8C048}"/>
    <cellStyle name="Currency 84" xfId="366" xr:uid="{35056678-F517-4216-A2A9-81C5EA5C7483}"/>
    <cellStyle name="Currency 84 2" xfId="631" xr:uid="{28BAC8D9-A12F-4E27-8437-F64DF26FCD89}"/>
    <cellStyle name="Currency 85" xfId="411" xr:uid="{81461382-7578-41A5-92DD-DC648017CF90}"/>
    <cellStyle name="Currency 85 2" xfId="608" xr:uid="{5AA6719D-5FBB-43D9-88BE-03AA0AC763D3}"/>
    <cellStyle name="Currency 86" xfId="374" xr:uid="{4C2860E6-C6CC-4101-BC92-F922F54C7EB0}"/>
    <cellStyle name="Currency 86 2" xfId="627" xr:uid="{B8F47F11-98F9-44F8-A99B-CD0E14EC5B3F}"/>
    <cellStyle name="Currency 87" xfId="387" xr:uid="{635AE26A-AD4E-4755-8073-4DCA126801D6}"/>
    <cellStyle name="Currency 87 2" xfId="666" xr:uid="{12990EF7-7481-4E63-9AF9-E312DE014875}"/>
    <cellStyle name="Currency 88" xfId="410" xr:uid="{66AFD7F6-FE5E-4514-9FC7-E24FC395BD31}"/>
    <cellStyle name="Currency 88 2" xfId="667" xr:uid="{15B128BD-4CDE-4A0A-8CA6-EAA133881A11}"/>
    <cellStyle name="Currency 89" xfId="367" xr:uid="{2F99DDF9-7CCB-495D-9FE1-C25D8C544C69}"/>
    <cellStyle name="Currency 89 2" xfId="669" xr:uid="{6565AE91-163E-44FC-AA19-3B7C16BD0670}"/>
    <cellStyle name="Currency 9" xfId="80" xr:uid="{1A047144-CC37-427D-BC9D-E6B1009ADC93}"/>
    <cellStyle name="Currency 9 10" xfId="455" xr:uid="{05E4BC06-EDF4-4EFB-900E-71FC8B6A3C2C}"/>
    <cellStyle name="Currency 9 2" xfId="252" xr:uid="{E74B9637-559B-4007-9D95-9E03ED9105A2}"/>
    <cellStyle name="Currency 9 2 2" xfId="867" xr:uid="{23F326C1-0C56-4314-96C4-A8935B942064}"/>
    <cellStyle name="Currency 9 3" xfId="1013" xr:uid="{8C27A92E-8AC0-4848-B5DD-5E1714EE24BE}"/>
    <cellStyle name="Currency 9 4" xfId="1159" xr:uid="{403D5F48-08BA-48D8-AA95-FFECFC24F12B}"/>
    <cellStyle name="Currency 9 5" xfId="1305" xr:uid="{74C8B3F8-FF4B-44EF-88F7-018155DA95DD}"/>
    <cellStyle name="Currency 9 6" xfId="1451" xr:uid="{1FFD949D-7A8C-4556-9BE8-2895EC481954}"/>
    <cellStyle name="Currency 9 7" xfId="1599" xr:uid="{86EA9736-F0C4-4811-9373-3280EBCCF956}"/>
    <cellStyle name="Currency 9 8" xfId="739" xr:uid="{D0F225D1-9B52-45FD-A591-474557EC68DA}"/>
    <cellStyle name="Currency 9 9" xfId="1767" xr:uid="{13769619-5B74-40E7-9E15-26E2B05FA0FD}"/>
    <cellStyle name="Currency 90" xfId="377" xr:uid="{1D9A023E-3B1D-4D35-A471-03538B21405D}"/>
    <cellStyle name="Currency 90 2" xfId="670" xr:uid="{4FBFD0EB-9B60-48DD-BE5B-BDDF08F3CE99}"/>
    <cellStyle name="Currency 91" xfId="389" xr:uid="{738EA963-F083-4E0F-B3AE-EE886A625B4B}"/>
    <cellStyle name="Currency 91 2" xfId="671" xr:uid="{A3C46E09-B0BD-4FAA-B347-B50783B8E9BB}"/>
    <cellStyle name="Currency 92" xfId="407" xr:uid="{AF1AB593-B013-42FE-B3AD-D146D5FF78B2}"/>
    <cellStyle name="Currency 92 2" xfId="672" xr:uid="{5263E484-7FA3-4BCC-AEB4-B3C0FA6CC2FA}"/>
    <cellStyle name="Currency 93" xfId="394" xr:uid="{1A9F55BD-828E-4D0C-A2DD-F5563B23DD41}"/>
    <cellStyle name="Currency 93 2" xfId="673" xr:uid="{7A130758-08D7-4660-9E36-C7AEAA0B09DB}"/>
    <cellStyle name="Currency 94" xfId="381" xr:uid="{FC674EFD-FD46-4EE4-893F-763755BF226D}"/>
    <cellStyle name="Currency 94 2" xfId="674" xr:uid="{F6FD4805-9B63-4DD6-8B0A-489BE25BCA29}"/>
    <cellStyle name="Currency 95" xfId="668" xr:uid="{2845CE13-B6D8-4DFC-9D56-545CB0BE1F5E}"/>
    <cellStyle name="Currency 96" xfId="675" xr:uid="{A4DD19CF-96AF-4168-A7CC-AA69B8D6D8D7}"/>
    <cellStyle name="Currency 97" xfId="676" xr:uid="{FE20CC33-1949-41AB-8645-D63BC797927D}"/>
    <cellStyle name="Currency 98" xfId="677" xr:uid="{DAE82E6E-1A2A-4CB0-82B1-15AEFBFEC886}"/>
    <cellStyle name="Currency 99" xfId="412" xr:uid="{5015428A-4159-4D9D-B243-1C4415660563}"/>
    <cellStyle name="Currency 99 2" xfId="678" xr:uid="{76E42DCE-95A1-4C05-AE9C-DD1DFF20543F}"/>
    <cellStyle name="Hyperlink" xfId="20" builtinId="8"/>
    <cellStyle name="Normal" xfId="0" builtinId="0"/>
    <cellStyle name="Percent 2" xfId="1727" xr:uid="{2ECE7029-3654-403B-A5A9-84AC37D8721D}"/>
  </cellStyles>
  <dxfs count="16437">
    <dxf>
      <font>
        <color rgb="FF9C0006"/>
      </font>
      <fill>
        <patternFill>
          <bgColor rgb="FFFFC7CE"/>
        </patternFill>
      </fill>
    </dxf>
    <dxf>
      <font>
        <color rgb="FF9C0006"/>
      </font>
      <fill>
        <patternFill>
          <bgColor rgb="FFFFC7CE"/>
        </patternFill>
      </fill>
    </dxf>
    <dxf>
      <border outline="0">
        <top style="thin">
          <color indexed="64"/>
        </top>
      </border>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dxf>
    <dxf>
      <border outline="0">
        <top style="thin">
          <color indexed="64"/>
        </top>
      </border>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numFmt numFmtId="166" formatCode="_-&quot;RM&quot;* #,##0_-;\-&quot;RM&quot;* #,##0_-;_-&quot;RM&quot;* &quot;-&quot;??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166" formatCode="_-&quot;RM&quot;* #,##0_-;\-&quot;RM&quot;* #,##0_-;_-&quot;RM&quot;*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22" formatCode="mmm\-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22" formatCode="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alignment horizontal="center" vertical="center" textRotation="0" wrapText="0" indent="0" justifyLastLine="0" shrinkToFit="0" readingOrder="0"/>
    </dxf>
    <dxf>
      <border outline="0">
        <right style="thin">
          <color indexed="64"/>
        </right>
      </border>
    </dxf>
    <dxf>
      <font>
        <strike val="0"/>
        <outline val="0"/>
        <shadow val="0"/>
        <u val="none"/>
        <vertAlign val="baseline"/>
        <sz val="10"/>
        <name val="Calibri"/>
        <family val="2"/>
        <scheme val="minor"/>
      </font>
    </dxf>
    <dxf>
      <border outline="0">
        <top style="thin">
          <color indexed="64"/>
        </top>
      </border>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numFmt numFmtId="164" formatCode="&quot;RM&quot;#,##0.00"/>
    </dxf>
    <dxf>
      <font>
        <outline val="0"/>
        <shadow val="0"/>
        <u val="none"/>
        <vertAlign val="baseline"/>
        <sz val="10"/>
        <name val="Calibri"/>
        <family val="2"/>
        <scheme val="minor"/>
      </font>
      <numFmt numFmtId="164" formatCode="&quot;RM&quot;#,##0.00"/>
    </dxf>
    <dxf>
      <font>
        <outline val="0"/>
        <shadow val="0"/>
        <u val="none"/>
        <vertAlign val="baseline"/>
        <sz val="10"/>
        <name val="Calibri"/>
        <family val="2"/>
        <scheme val="minor"/>
      </font>
      <numFmt numFmtId="166" formatCode="_-&quot;RM&quot;* #,##0_-;\-&quot;RM&quot;* #,##0_-;_-&quot;RM&quot;* &quot;-&quot;??_-;_-@_-"/>
    </dxf>
    <dxf>
      <font>
        <b val="0"/>
        <i val="0"/>
        <strike val="0"/>
        <condense val="0"/>
        <extend val="0"/>
        <outline val="0"/>
        <shadow val="0"/>
        <u val="none"/>
        <vertAlign val="baseline"/>
        <sz val="11"/>
        <color theme="1"/>
        <name val="Calibri"/>
        <family val="2"/>
        <scheme val="minor"/>
      </font>
      <numFmt numFmtId="166" formatCode="_-&quot;RM&quot;* #,##0_-;\-&quot;RM&quot;* #,##0_-;_-&quot;RM&quot;* &quot;-&quot;??_-;_-@_-"/>
    </dxf>
    <dxf>
      <font>
        <outline val="0"/>
        <shadow val="0"/>
        <u val="none"/>
        <vertAlign val="baseline"/>
        <sz val="10"/>
        <name val="Calibri"/>
        <family val="2"/>
        <scheme val="minor"/>
      </font>
      <numFmt numFmtId="166" formatCode="_-&quot;RM&quot;* #,##0_-;\-&quot;RM&quot;* #,##0_-;_-&quot;RM&quot;* &quot;-&quot;??_-;_-@_-"/>
    </dxf>
    <dxf>
      <font>
        <b val="0"/>
        <i val="0"/>
        <strike val="0"/>
        <condense val="0"/>
        <extend val="0"/>
        <outline val="0"/>
        <shadow val="0"/>
        <u val="none"/>
        <vertAlign val="baseline"/>
        <sz val="9"/>
        <color theme="1"/>
        <name val="Calibri"/>
        <family val="2"/>
        <scheme val="minor"/>
      </font>
      <numFmt numFmtId="164" formatCode="&quot;RM&quot;#,##0.00"/>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quot;RM&quot;#,##0.00"/>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164" formatCode="&quot;RM&quot;#,##0.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quot;RM&quot;#,##0.00"/>
    </dxf>
    <dxf>
      <font>
        <b val="0"/>
        <i val="0"/>
        <strike val="0"/>
        <condense val="0"/>
        <extend val="0"/>
        <outline val="0"/>
        <shadow val="0"/>
        <u val="none"/>
        <vertAlign val="baseline"/>
        <sz val="10"/>
        <color theme="1"/>
        <name val="Calibri"/>
        <family val="2"/>
        <scheme val="minor"/>
      </font>
      <numFmt numFmtId="164" formatCode="&quot;RM&quot;#,##0.00"/>
    </dxf>
    <dxf>
      <font>
        <b val="0"/>
        <i val="0"/>
        <strike val="0"/>
        <condense val="0"/>
        <extend val="0"/>
        <outline val="0"/>
        <shadow val="0"/>
        <u val="none"/>
        <vertAlign val="baseline"/>
        <sz val="10"/>
        <color theme="1"/>
        <name val="Calibri"/>
        <family val="2"/>
        <scheme val="minor"/>
      </font>
      <numFmt numFmtId="164" formatCode="&quot;RM&quot;#,##0.00"/>
    </dxf>
    <dxf>
      <font>
        <b val="0"/>
        <i val="0"/>
        <strike val="0"/>
        <condense val="0"/>
        <extend val="0"/>
        <outline val="0"/>
        <shadow val="0"/>
        <u val="none"/>
        <vertAlign val="baseline"/>
        <sz val="10"/>
        <color theme="1"/>
        <name val="Calibri"/>
        <family val="2"/>
        <scheme val="minor"/>
      </font>
      <numFmt numFmtId="164" formatCode="&quot;RM&quot;#,##0.00"/>
    </dxf>
    <dxf>
      <font>
        <b val="0"/>
        <i val="0"/>
        <strike val="0"/>
        <condense val="0"/>
        <extend val="0"/>
        <outline val="0"/>
        <shadow val="0"/>
        <u val="none"/>
        <vertAlign val="baseline"/>
        <sz val="10"/>
        <color theme="1"/>
        <name val="Calibri"/>
        <family val="2"/>
        <scheme val="minor"/>
      </font>
      <numFmt numFmtId="164" formatCode="&quot;RM&quot;#,##0.00"/>
    </dxf>
    <dxf>
      <font>
        <b val="0"/>
        <i val="0"/>
        <strike val="0"/>
        <condense val="0"/>
        <extend val="0"/>
        <outline val="0"/>
        <shadow val="0"/>
        <u val="none"/>
        <vertAlign val="baseline"/>
        <sz val="10"/>
        <color theme="1"/>
        <name val="Calibri"/>
        <family val="2"/>
        <scheme val="minor"/>
      </font>
      <numFmt numFmtId="166" formatCode="_-&quot;RM&quot;* #,##0_-;\-&quot;RM&quot;* #,##0_-;_-&quot;RM&quot;* &quot;-&quot;??_-;_-@_-"/>
      <fill>
        <patternFill patternType="solid">
          <fgColor indexed="64"/>
          <bgColor theme="0"/>
        </patternFill>
      </fill>
      <alignment horizontal="center" vertical="center" textRotation="0" wrapText="0" indent="0" justifyLastLine="0" shrinkToFit="0" readingOrder="0"/>
    </dxf>
    <dxf>
      <font>
        <outline val="0"/>
        <shadow val="0"/>
        <u val="none"/>
        <vertAlign val="baseline"/>
        <sz val="10"/>
        <name val="Calibri"/>
        <family val="2"/>
        <scheme val="minor"/>
      </font>
      <numFmt numFmtId="166" formatCode="_-&quot;RM&quot;* #,##0_-;\-&quot;RM&quot;* #,##0_-;_-&quot;RM&quot;* &quot;-&quot;??_-;_-@_-"/>
    </dxf>
    <dxf>
      <font>
        <outline val="0"/>
        <shadow val="0"/>
        <u val="none"/>
        <vertAlign val="baseline"/>
        <sz val="10"/>
        <name val="Calibri"/>
        <family val="2"/>
        <scheme val="minor"/>
      </font>
      <alignment horizontal="center" textRotation="0" indent="0" justifyLastLine="0" shrinkToFit="0" readingOrder="0"/>
    </dxf>
    <dxf>
      <font>
        <outline val="0"/>
        <shadow val="0"/>
        <u val="none"/>
        <vertAlign val="baseline"/>
        <sz val="10"/>
        <name val="Calibri"/>
        <family val="2"/>
        <scheme val="minor"/>
      </font>
      <alignment horizontal="center" textRotation="0" indent="0" justifyLastLine="0" shrinkToFit="0" readingOrder="0"/>
    </dxf>
    <dxf>
      <font>
        <outline val="0"/>
        <shadow val="0"/>
        <u val="none"/>
        <vertAlign val="baseline"/>
        <sz val="10"/>
        <name val="Calibri"/>
        <family val="2"/>
        <scheme val="minor"/>
      </font>
      <alignment horizontal="center" textRotation="0" indent="0" justifyLastLine="0" shrinkToFit="0" readingOrder="0"/>
    </dxf>
    <dxf>
      <font>
        <outline val="0"/>
        <shadow val="0"/>
        <u val="none"/>
        <vertAlign val="baseline"/>
        <sz val="10"/>
        <name val="Calibri"/>
        <family val="2"/>
        <scheme val="minor"/>
      </font>
    </dxf>
    <dxf>
      <font>
        <outline val="0"/>
        <shadow val="0"/>
        <u val="none"/>
        <vertAlign val="baseline"/>
        <sz val="10"/>
        <name val="Calibri"/>
        <family val="2"/>
        <scheme val="minor"/>
      </font>
      <alignment horizontal="center" textRotation="0" indent="0" justifyLastLine="0" shrinkToFit="0" readingOrder="0"/>
    </dxf>
    <dxf>
      <font>
        <outline val="0"/>
        <shadow val="0"/>
        <u val="none"/>
        <vertAlign val="baseline"/>
        <sz val="10"/>
        <name val="Calibri"/>
        <family val="2"/>
        <scheme val="minor"/>
      </font>
      <alignment horizontal="center" vertical="center" textRotation="0" indent="0" justifyLastLine="0" shrinkToFit="0" readingOrder="0"/>
    </dxf>
    <dxf>
      <font>
        <outline val="0"/>
        <shadow val="0"/>
        <u val="none"/>
        <vertAlign val="baseline"/>
        <sz val="10"/>
        <name val="Calibri"/>
        <family val="2"/>
        <scheme val="minor"/>
      </font>
      <alignment horizontal="center" textRotation="0" indent="0" justifyLastLine="0" shrinkToFit="0" readingOrder="0"/>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font>
        <outline val="0"/>
        <shadow val="0"/>
        <u val="none"/>
        <vertAlign val="baseline"/>
        <sz val="10"/>
        <name val="Calibri"/>
        <family val="2"/>
        <scheme val="minor"/>
      </font>
    </dxf>
    <dxf>
      <border outline="0">
        <top style="thin">
          <color indexed="64"/>
        </top>
      </border>
    </dxf>
    <dxf>
      <font>
        <outline val="0"/>
        <shadow val="0"/>
        <u val="none"/>
        <vertAlign val="baseline"/>
        <sz val="10"/>
        <name val="Calibri"/>
        <family val="2"/>
        <scheme val="minor"/>
      </font>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9" formatCode="d/m/yyyy"/>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strike val="0"/>
        <outline val="0"/>
        <shadow val="0"/>
        <u val="none"/>
        <vertAlign val="baseline"/>
        <sz val="10"/>
        <name val="Calibri"/>
        <family val="2"/>
        <scheme val="minor"/>
      </font>
      <numFmt numFmtId="166" formatCode="_-&quot;RM&quot;* #,##0_-;\-&quot;RM&quot;* #,##0_-;_-&quot;RM&quot;* &quot;-&quot;??_-;_-@_-"/>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name val="Calibri"/>
        <family val="2"/>
        <scheme val="minor"/>
      </font>
      <numFmt numFmtId="22" formatCode="mmm\-yy"/>
      <alignment horizontal="center" vertical="center" textRotation="0" wrapText="0" indent="0" justifyLastLine="0" shrinkToFit="0" readingOrder="0"/>
    </dxf>
    <dxf>
      <font>
        <strike val="0"/>
        <outline val="0"/>
        <shadow val="0"/>
        <u val="none"/>
        <vertAlign val="baseline"/>
        <sz val="10"/>
        <name val="Calibri"/>
        <family val="2"/>
        <scheme val="minor"/>
      </font>
      <numFmt numFmtId="22" formatCode="mmm\-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name val="Calibri"/>
        <family val="2"/>
        <scheme val="minor"/>
      </font>
    </dxf>
    <dxf>
      <font>
        <b val="0"/>
        <i val="0"/>
        <strike val="0"/>
        <condense val="0"/>
        <extend val="0"/>
        <outline val="0"/>
        <shadow val="0"/>
        <u val="none"/>
        <vertAlign val="baseline"/>
        <sz val="10"/>
        <color theme="1"/>
        <name val="Calibri"/>
        <family val="2"/>
        <scheme val="minor"/>
      </font>
      <alignment horizontal="left" vertical="center" textRotation="0" wrapText="0" indent="0" justifyLastLine="0" shrinkToFit="0" readingOrder="0"/>
    </dxf>
    <dxf>
      <font>
        <strike val="0"/>
        <outline val="0"/>
        <shadow val="0"/>
        <u val="none"/>
        <vertAlign val="baseline"/>
        <sz val="10"/>
        <name val="Calibri"/>
        <family val="2"/>
        <scheme val="minor"/>
      </font>
      <fill>
        <patternFill>
          <fgColor indexed="64"/>
          <bgColor theme="0"/>
        </patternFill>
      </fill>
    </dxf>
    <dxf>
      <font>
        <b/>
        <i val="0"/>
        <strike val="0"/>
        <condense val="0"/>
        <extend val="0"/>
        <outline val="0"/>
        <shadow val="0"/>
        <u val="none"/>
        <vertAlign val="baseline"/>
        <sz val="10"/>
        <color rgb="FF0000FF"/>
        <name val="Calibri"/>
        <family val="2"/>
        <scheme val="minor"/>
      </font>
      <fill>
        <patternFill>
          <fgColor indexed="64"/>
          <bgColor theme="0"/>
        </patternFill>
      </fill>
      <alignment horizontal="left" vertical="center" textRotation="0" wrapText="0" indent="0" justifyLastLine="0" shrinkToFit="0" readingOrder="0"/>
      <border diagonalUp="0" diagonalDown="0" outline="0">
        <left/>
        <right style="thin">
          <color theme="0" tint="-0.14999847407452621"/>
        </right>
        <top/>
        <bottom/>
      </border>
    </dxf>
    <dxf>
      <border outline="0">
        <top style="thin">
          <color indexed="64"/>
        </top>
      </border>
    </dxf>
    <dxf>
      <border outline="0">
        <bottom style="thin">
          <color indexed="64"/>
        </bottom>
      </border>
    </dxf>
    <dxf>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466724</xdr:colOff>
      <xdr:row>12</xdr:row>
      <xdr:rowOff>38099</xdr:rowOff>
    </xdr:from>
    <xdr:to>
      <xdr:col>6</xdr:col>
      <xdr:colOff>514350</xdr:colOff>
      <xdr:row>21</xdr:row>
      <xdr:rowOff>28574</xdr:rowOff>
    </xdr:to>
    <xdr:sp macro="" textlink="">
      <xdr:nvSpPr>
        <xdr:cNvPr id="2" name="TextBox 1">
          <a:extLst>
            <a:ext uri="{FF2B5EF4-FFF2-40B4-BE49-F238E27FC236}">
              <a16:creationId xmlns:a16="http://schemas.microsoft.com/office/drawing/2014/main" id="{0E658592-DB77-4BDB-8ABD-6CFA45DDF2CE}"/>
            </a:ext>
          </a:extLst>
        </xdr:cNvPr>
        <xdr:cNvSpPr txBox="1"/>
      </xdr:nvSpPr>
      <xdr:spPr>
        <a:xfrm>
          <a:off x="1076324" y="2324099"/>
          <a:ext cx="3200401"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HOW TO UPDATE DROP LIST</a:t>
          </a:r>
        </a:p>
        <a:p>
          <a:r>
            <a:rPr lang="en-MY" sz="1100"/>
            <a:t>1. Update the drop list (Sheet Reference)</a:t>
          </a:r>
        </a:p>
        <a:p>
          <a:r>
            <a:rPr lang="en-MY" sz="1100"/>
            <a:t>2. (go</a:t>
          </a:r>
          <a:r>
            <a:rPr lang="en-MY" sz="1100" baseline="0"/>
            <a:t> to the sheet that want to update) </a:t>
          </a:r>
          <a:r>
            <a:rPr lang="en-MY" sz="1100"/>
            <a:t>Select the list coloum </a:t>
          </a:r>
          <a:r>
            <a:rPr lang="en-MY" sz="1100">
              <a:solidFill>
                <a:schemeClr val="dk1"/>
              </a:solidFill>
              <a:effectLst/>
              <a:latin typeface="+mn-lt"/>
              <a:ea typeface="+mn-ea"/>
              <a:cs typeface="+mn-cs"/>
            </a:rPr>
            <a:t>-&gt; Click Data -&gt; Data Validation -&gt; at coloum source -&gt; select the updated drop list</a:t>
          </a:r>
          <a:endParaRPr lang="en-MY" sz="1100"/>
        </a:p>
        <a:p>
          <a:endParaRPr lang="en-MY" sz="11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58C2738-5F7A-4460-9EDC-B54F745470D0}" name="Table12" displayName="Table12" ref="A2:AF51" totalsRowShown="0" headerRowDxfId="16436" headerRowBorderDxfId="16435" tableBorderDxfId="16434">
  <autoFilter ref="A2:AF51" xr:uid="{A03320A1-F58D-4CD8-B4E1-4B50BA5FFEC1}"/>
  <tableColumns count="32">
    <tableColumn id="1" xr3:uid="{909E62C7-35A9-444D-A035-F94E7BAA9084}" name="KOD FAIL PROJEK" dataDxfId="16433"/>
    <tableColumn id="2" xr3:uid="{8289B3EB-1891-4D66-AEAB-8BEE581B3F15}" name="NMRR" dataDxfId="16432"/>
    <tableColumn id="3" xr3:uid="{F4BC1522-EC33-464C-9AD2-580D85B96253}" name="TAJUK PROJEK" dataDxfId="16431"/>
    <tableColumn id="4" xr3:uid="{52069EE0-0D74-4D17-BA94-F82328C6221D}" name="OBJEKTIF" dataDxfId="16430"/>
    <tableColumn id="5" xr3:uid="{ADC18778-EF23-4CEF-966D-0E8EA72C9B1C}" name="KLUSTER" dataDxfId="16429"/>
    <tableColumn id="6" xr3:uid="{9B6AEFDE-9E28-4275-87C9-088161ADB1EE}" name="SKOP" dataDxfId="16428"/>
    <tableColumn id="7" xr3:uid="{C222C733-6E6C-416F-8765-64A4331F3194}" name="JABATAN" dataDxfId="16427"/>
    <tableColumn id="8" xr3:uid="{C3A8E92F-9667-4D78-BBFC-007C1177101F}" name="KETUA PROJEK" dataDxfId="16426"/>
    <tableColumn id="9" xr3:uid="{AB2B3B7F-A607-445F-A4DD-339E777491A1}" name="TARIKH MULA" dataDxfId="16425"/>
    <tableColumn id="10" xr3:uid="{76554350-2D17-4D0F-ABAB-1431A48B5544}" name="TARIKH TAMAT" dataDxfId="16424" dataCellStyle="Currency"/>
    <tableColumn id="11" xr3:uid="{84E34C39-C327-49A6-BCAB-D003BFBBE2D5}" name="SUMBER PERUNTUKAN" dataDxfId="16423"/>
    <tableColumn id="31" xr3:uid="{66FF924D-A870-4F52-9104-BFD76517E24C}" name="RMK-11" dataDxfId="16422" dataCellStyle="Currency"/>
    <tableColumn id="12" xr3:uid="{8B1BD7C7-C037-41CC-BCEC-439737B0E1B4}" name="2021" dataDxfId="16421" dataCellStyle="Currency"/>
    <tableColumn id="13" xr3:uid="{3D64681A-E8E2-4D3C-8E60-7F44C784BED9}" name="2022" dataDxfId="16420" dataCellStyle="Currency"/>
    <tableColumn id="14" xr3:uid="{1C1E1310-4D92-4C20-9237-FEAC21149FCF}" name="2023" dataDxfId="16419" dataCellStyle="Currency"/>
    <tableColumn id="15" xr3:uid="{2C2ADD07-7E3B-405D-83B5-BA4E289C4AED}" name="2024" dataDxfId="16418" dataCellStyle="Currency"/>
    <tableColumn id="16" xr3:uid="{B227E121-F884-41E4-BC9D-F556CEA53DF4}" name="2025" dataDxfId="16417" dataCellStyle="Currency"/>
    <tableColumn id="17" xr3:uid="{9D54FD9C-218D-4012-B36D-804022B18590}" name="JUMLAH" dataDxfId="16416" dataCellStyle="Currency">
      <calculatedColumnFormula>Table12[[#This Row],[2025]]+Table12[[#This Row],[2024]]+Table12[[#This Row],[2023]]+Table12[[#This Row],[2022]]+Table12[[#This Row],[2021]]+Table12[[#This Row],[RMK-11]]</calculatedColumnFormula>
    </tableColumn>
    <tableColumn id="18" xr3:uid="{7B1B7109-102D-428B-8910-19F549170235}" name="Hyperlink" dataDxfId="16415"/>
    <tableColumn id="19" xr3:uid="{CDF77671-B9B9-4A12-BE27-DF0F62B20827}" name="No. of Publication" dataDxfId="16414"/>
    <tableColumn id="20" xr3:uid="{2E9C6784-5B4F-49C3-9592-A47316D2D2BC}" name="No. of Unpublished Report" dataDxfId="16413"/>
    <tableColumn id="21" xr3:uid="{3D65633B-EB82-4578-8834-A19C7F0C266E}" name="No. of Oral Presentation at Scientific Meetings"/>
    <tableColumn id="22" xr3:uid="{8D9F2ACD-948D-40EA-9DCE-73C3AC51D1B8}" name="No. of Poster Presentation at Scientific Meetings"/>
    <tableColumn id="23" xr3:uid="{9CA11BF3-3DEB-4468-9F58-B60487BCA329}" name="Training"/>
    <tableColumn id="24" xr3:uid="{89649574-FAED-496D-989A-40F8DAA6A7C8}" name="Intellectual Property"/>
    <tableColumn id="25" xr3:uid="{59B8A036-FDB7-45AE-9EC9-D86039572145}" name="Linkages"/>
    <tableColumn id="26" xr3:uid="{6FB669F0-222E-43BA-8DDA-F62A36CDC6E7}" name="Commercialization"/>
    <tableColumn id="27" xr3:uid="{7996FBF1-9383-46A9-9516-2F00A478A1A7}" name="Status projek"/>
    <tableColumn id="33" xr3:uid="{BFCDF9F9-29D1-4EB6-A1B7-B635177B70C8}" name="Tindakan"/>
    <tableColumn id="28" xr3:uid="{DA7865DA-6EDD-4173-A042-345A8DD7F570}" name="Tarikh kemaskini" dataDxfId="16412"/>
    <tableColumn id="29" xr3:uid="{12DC3911-3281-4B2D-8883-5912C5AB5DCC}" name="PIC"/>
    <tableColumn id="30" xr3:uid="{A5EDDCFF-1F3E-4B18-B843-774F02390207}" name="Remar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30A1DB4-83AA-4E76-AEAB-43770954AEBD}" name="Table5" displayName="Table5" ref="A2:XFD80" totalsRowShown="0" headerRowDxfId="16411" dataDxfId="16409" headerRowBorderDxfId="16410" tableBorderDxfId="16408">
  <autoFilter ref="A2:XFD80" xr:uid="{0D6E593C-547D-4EC1-A838-FD59C2C92930}"/>
  <tableColumns count="16384">
    <tableColumn id="1" xr3:uid="{0439F01B-D7AA-41DE-809C-7F6EB67C757A}" name="KOD FAIL PROJEK" dataDxfId="16407"/>
    <tableColumn id="2" xr3:uid="{C56FF858-4C06-4937-8CD8-4AAD56E25511}" name="NMRR" dataDxfId="16406"/>
    <tableColumn id="3" xr3:uid="{9F9222F4-BB6B-4733-ADB3-3FD812A24610}" name="TAJUK PROJEK" dataDxfId="16405"/>
    <tableColumn id="4" xr3:uid="{997DFA85-9A99-41B0-A2B8-E06F3E3AF936}" name="OBJEKTIF" dataDxfId="16404"/>
    <tableColumn id="5" xr3:uid="{8C4FAA95-BDE5-426A-AF9F-232D613E3B72}" name="KLUSTER" dataDxfId="16403"/>
    <tableColumn id="6" xr3:uid="{59EA82C2-F1FC-4F9F-8C5D-9E47D92F4E10}" name="SKOP" dataDxfId="16402"/>
    <tableColumn id="7" xr3:uid="{D45ECC74-07D9-439E-9B76-C2B9228683B1}" name="JABATAN" dataDxfId="16401"/>
    <tableColumn id="8" xr3:uid="{0F70A01A-CBD8-496A-AE4A-980737637BAA}" name="KETUA PROJEK" dataDxfId="16400"/>
    <tableColumn id="9" xr3:uid="{7BA8B76B-C0C6-431C-864A-35A727966630}" name="TARIKH MULA" dataDxfId="16399"/>
    <tableColumn id="10" xr3:uid="{CAC78B5C-18E7-4452-B0AA-808EA955A10E}" name="TARIKH TAMAT" dataDxfId="16398"/>
    <tableColumn id="11" xr3:uid="{B7E2B058-9B83-46C3-BC59-DC01D8119A23}" name="SUMBER PERUNTUKAN" dataDxfId="16397"/>
    <tableColumn id="12" xr3:uid="{C99AB901-8998-4EA5-B4C0-2934A6321660}" name="2021 MRG" dataDxfId="16396" dataCellStyle="Currency"/>
    <tableColumn id="37" xr3:uid="{E675556A-11C1-4142-8BC2-B09CAA1869F3}" name="2021 MRG BELANJA" dataDxfId="16395" dataCellStyle="Currency"/>
    <tableColumn id="34" xr3:uid="{92D2F371-ED73-4B5C-A9A5-29F0C149AA6C}" name="2021 CRM" dataDxfId="16394"/>
    <tableColumn id="39" xr3:uid="{214C2A84-5D24-43EF-9B3D-40AA265CD20D}" name="2021 CRM BELANJA" dataDxfId="16393"/>
    <tableColumn id="32" xr3:uid="{E2B28AAE-B155-4E16-B7E5-4DEE86044ECE}" name="2021 SUKUK" dataDxfId="16392"/>
    <tableColumn id="40" xr3:uid="{811736D2-CB30-4298-A3AD-B2BCD017F26B}" name="2021 SUKUK BELANJA" dataDxfId="16391"/>
    <tableColumn id="33" xr3:uid="{1175F37E-74DC-446E-AF5B-D3775EDB99B3}" name="2021 KWAN" dataDxfId="16390"/>
    <tableColumn id="35" xr3:uid="{29CE6D17-46E4-40F4-9164-FB57E3BD6F4E}" name="2021 MH" dataDxfId="16389" dataCellStyle="Currency"/>
    <tableColumn id="41" xr3:uid="{9CCF79F5-5DD3-45B6-94B9-8A195ACFC626}" name="2021 MH BELANJA" dataDxfId="16388" dataCellStyle="Currency"/>
    <tableColumn id="36" xr3:uid="{4B5D97B3-9CCE-4AC2-98CF-15984AC6EAC0}" name="2021 ANMS" dataDxfId="16387" dataCellStyle="Currency"/>
    <tableColumn id="42" xr3:uid="{7D0B14F1-C095-46AD-87EF-19DC00D98FD9}" name="2021 ANMS BELANJA"/>
    <tableColumn id="45" xr3:uid="{9F6BBEFA-3C82-41A6-8CEE-4A58849C8397}" name="SUMBER PERUNTUKAN2"/>
    <tableColumn id="13" xr3:uid="{6C7FCF72-F2C6-42EA-8667-E9B17163E3C7}" name="2022 MRG" dataDxfId="16386" dataCellStyle="Currency"/>
    <tableColumn id="43" xr3:uid="{05903BBD-7E5C-41DF-9CE5-DD149343030A}" name="2023 CRM" dataDxfId="16385" dataCellStyle="Currency"/>
    <tableColumn id="14" xr3:uid="{322CC3EC-DD41-4FA1-8A4D-E675A19D3C12}" name="2023" dataDxfId="16384" dataCellStyle="Currency"/>
    <tableColumn id="15" xr3:uid="{E5EAF88A-3891-4CC6-9319-4D034D07027A}" name="2024" dataDxfId="16383"/>
    <tableColumn id="16" xr3:uid="{2C4BD52F-9FD1-441F-9771-1AC839302F6A}" name="2025" dataDxfId="16382"/>
    <tableColumn id="17" xr3:uid="{D7B95C65-207C-4EC8-9536-9FC5B64BD8F4}" name="JUMLAH" dataDxfId="16381" dataCellStyle="Currency">
      <calculatedColumnFormula>AB3+AA3+Z3+X3+L3</calculatedColumnFormula>
    </tableColumn>
    <tableColumn id="18" xr3:uid="{5A993009-DB57-414F-9ACA-735A4AB8C29C}" name="Hyperlink" dataDxfId="16380"/>
    <tableColumn id="19" xr3:uid="{87AB3A1D-E020-4F7A-9BD4-191D4BE48108}" name="No. of Publication" dataDxfId="16379"/>
    <tableColumn id="20" xr3:uid="{A219E03F-ADE5-41A4-8DD1-149F07CDA248}" name="No. of Unpublished Report" dataDxfId="16378"/>
    <tableColumn id="21" xr3:uid="{6C1A3206-1A32-4E6D-88A8-09D9BE33CB01}" name="No. of Oral Presentation at Scientific Meetings" dataDxfId="16377"/>
    <tableColumn id="22" xr3:uid="{FE405691-F004-4AAF-9AB8-74A1EE88B95B}" name="No. of Poster Presentation at Scientific Meetings" dataDxfId="16376"/>
    <tableColumn id="23" xr3:uid="{10EF1647-0B7D-4EBD-83C5-10AC889C13ED}" name="Training" dataDxfId="16375"/>
    <tableColumn id="24" xr3:uid="{45D0E9BA-94C2-4821-AD2E-46BA8EC86700}" name="Intellectual Property" dataDxfId="16374"/>
    <tableColumn id="25" xr3:uid="{31D2659E-A840-4C25-A8DE-2E280D27BDA3}" name="Linkages" dataDxfId="16373"/>
    <tableColumn id="26" xr3:uid="{D60D4B0D-83D3-43D7-9F4C-D7D298DAB1CF}" name="Commercialization" dataDxfId="16372"/>
    <tableColumn id="27" xr3:uid="{1E81C057-D47F-4FDB-8366-E598F452DDF4}" name="Status projek" dataDxfId="16371"/>
    <tableColumn id="31" xr3:uid="{79362DF6-D0D0-46AA-8B38-11337EA2A12A}" name="Tindakan" dataDxfId="16370"/>
    <tableColumn id="28" xr3:uid="{54E060AD-3738-4570-B8A0-C43B71941560}" name="tarikh kemaskini" dataDxfId="16369"/>
    <tableColumn id="29" xr3:uid="{C6695295-F3E3-4036-A27A-230E24A32340}" name="PIC" dataDxfId="16368"/>
    <tableColumn id="30" xr3:uid="{69450A1D-8833-4449-97A5-F5A65EEBC25E}" name="Remark" dataDxfId="16367"/>
    <tableColumn id="38" xr3:uid="{7762005F-F0CD-46DB-A0FA-6E265A9CE38C}" name="Column1" dataDxfId="16366"/>
    <tableColumn id="44" xr3:uid="{6FBE15A2-6A39-49CC-A944-6A88726B6345}" name="Column2" dataDxfId="16365"/>
    <tableColumn id="46" xr3:uid="{8F92BD24-FC67-4EDA-9472-11A0CCA87D3B}" name="Column3" dataDxfId="16364"/>
    <tableColumn id="47" xr3:uid="{A3C4B627-D1D9-4026-8D6A-5EA0464A3FA8}" name="Column4" dataDxfId="16363"/>
    <tableColumn id="48" xr3:uid="{A6A402AC-8A08-44F0-AE39-0067CCBA2609}" name="Column5" dataDxfId="16362"/>
    <tableColumn id="49" xr3:uid="{E74BB1DC-DA80-4A5C-81C7-90CC3AB0E585}" name="Column6" dataDxfId="16361"/>
    <tableColumn id="50" xr3:uid="{54263B87-BD86-4E9B-B70D-B365D3150A26}" name="Column7" dataDxfId="16360"/>
    <tableColumn id="51" xr3:uid="{0A2B03A6-BD56-4848-895B-39A296FE56A3}" name="Column8" dataDxfId="16359"/>
    <tableColumn id="52" xr3:uid="{AB1E7130-90CC-4309-87A2-8C636755E81B}" name="Column9" dataDxfId="16358"/>
    <tableColumn id="53" xr3:uid="{D16C1A97-80D8-410A-8984-B133ED0FE59E}" name="Column10" dataDxfId="16357"/>
    <tableColumn id="54" xr3:uid="{50B47BB8-7417-47F5-98D5-3CF08C4A7A10}" name="Column11" dataDxfId="16356"/>
    <tableColumn id="55" xr3:uid="{FE1982C1-2D54-47D2-AE7F-FB20DF2C3AD8}" name="Column12" dataDxfId="16355"/>
    <tableColumn id="56" xr3:uid="{6FCE204D-EF76-4407-9A9A-A5C8C00CCD1C}" name="Column13" dataDxfId="16354"/>
    <tableColumn id="57" xr3:uid="{1BC92467-F0C2-466B-9089-31749ED0E247}" name="Column14" dataDxfId="16353"/>
    <tableColumn id="58" xr3:uid="{344AB2E4-0EA2-474D-A159-3F7DA96B9562}" name="Column15" dataDxfId="16352"/>
    <tableColumn id="59" xr3:uid="{5CACBE67-4CFF-4E15-BE68-B5132A759CF3}" name="Column16" dataDxfId="16351"/>
    <tableColumn id="60" xr3:uid="{664ACA0D-3A78-43F1-82A3-7B41EF60143B}" name="Column17" dataDxfId="16350"/>
    <tableColumn id="61" xr3:uid="{F902FB51-88E9-42C7-9E2F-32A28706A7B0}" name="Column18" dataDxfId="16349"/>
    <tableColumn id="62" xr3:uid="{FCBA83E0-4D61-4B13-865D-8880F6813F2F}" name="Column19" dataDxfId="16348"/>
    <tableColumn id="63" xr3:uid="{33A9F075-F88C-40AD-B749-9BE949E79E73}" name="Column20" dataDxfId="16347"/>
    <tableColumn id="64" xr3:uid="{9E543CD3-13A9-457E-8244-487FAED2EA4A}" name="Column21" dataDxfId="16346"/>
    <tableColumn id="65" xr3:uid="{81878FA3-301D-4B0B-8E1D-89844B8D8D11}" name="Column22" dataDxfId="16345"/>
    <tableColumn id="66" xr3:uid="{D52A6B9B-6DA2-475B-BFEE-E43E0D2205C9}" name="Column23" dataDxfId="16344"/>
    <tableColumn id="67" xr3:uid="{42CC81DC-D0A6-44A1-B460-73CBCA2D8984}" name="Column24" dataDxfId="16343"/>
    <tableColumn id="68" xr3:uid="{E503A391-A2B4-4C63-8E78-92CD0238E8A8}" name="Column25" dataDxfId="16342"/>
    <tableColumn id="69" xr3:uid="{53DF47E6-2BFB-48C5-BC14-13B12C0FE582}" name="Column26" dataDxfId="16341"/>
    <tableColumn id="70" xr3:uid="{EA7C9037-3CDB-434D-9B9B-6107C992DEEC}" name="Column27" dataDxfId="16340"/>
    <tableColumn id="71" xr3:uid="{41CC4E1B-480F-4845-B6AD-BC491E7E9FC7}" name="Column28" dataDxfId="16339"/>
    <tableColumn id="72" xr3:uid="{36A8BDD0-7FDF-4E1E-9C50-DBB633759230}" name="Column29" dataDxfId="16338"/>
    <tableColumn id="73" xr3:uid="{A0ED413A-BE97-4AB4-9422-4B2E64C8D088}" name="Column30" dataDxfId="16337"/>
    <tableColumn id="74" xr3:uid="{EE1E8C10-84A9-46A5-9A42-7098A86CDF8D}" name="Column31" dataDxfId="16336"/>
    <tableColumn id="75" xr3:uid="{DD7DD2A0-B13E-4A76-89D8-E0EC50AC9541}" name="Column32" dataDxfId="16335"/>
    <tableColumn id="76" xr3:uid="{04CF8583-D56D-44D5-A6BA-B0F6AAABE512}" name="Column33" dataDxfId="16334"/>
    <tableColumn id="77" xr3:uid="{682F085D-9FDA-41A1-B52A-6995308E141F}" name="Column34" dataDxfId="16333"/>
    <tableColumn id="78" xr3:uid="{57F2D0CF-F269-43D3-A74D-CF40387D5AD3}" name="Column35" dataDxfId="16332"/>
    <tableColumn id="79" xr3:uid="{34514037-CBF3-400D-AB75-120F66D44D9C}" name="Column36" dataDxfId="16331"/>
    <tableColumn id="80" xr3:uid="{6B18FDB7-2D65-4825-A33D-09E65282868E}" name="Column37" dataDxfId="16330"/>
    <tableColumn id="81" xr3:uid="{7A375EDA-0DF1-4B53-909A-D13718B43CB5}" name="Column38" dataDxfId="16329"/>
    <tableColumn id="82" xr3:uid="{FEF5A46C-257C-45FA-BE17-94F50D536E00}" name="Column39" dataDxfId="16328"/>
    <tableColumn id="83" xr3:uid="{95ACC701-D857-4402-883D-191D4212D520}" name="Column40" dataDxfId="16327"/>
    <tableColumn id="84" xr3:uid="{E31F8D01-438E-4CD0-851A-C3493F1C2D52}" name="Column41" dataDxfId="16326"/>
    <tableColumn id="85" xr3:uid="{EEF11C86-A47E-4755-85F0-D9AA8A71F69C}" name="Column42" dataDxfId="16325"/>
    <tableColumn id="86" xr3:uid="{CCB0149B-926C-422D-88BA-E9FBBAF9B6E8}" name="Column43" dataDxfId="16324"/>
    <tableColumn id="87" xr3:uid="{9CBE6CA2-084E-44E3-99B2-C019892C4E0E}" name="Column44" dataDxfId="16323"/>
    <tableColumn id="88" xr3:uid="{CDF82A3B-B9D7-43C9-B0A9-0DDEC360875A}" name="Column45" dataDxfId="16322"/>
    <tableColumn id="89" xr3:uid="{64502A2D-0476-48A6-9307-8E6F4882682B}" name="Column46" dataDxfId="16321"/>
    <tableColumn id="90" xr3:uid="{35078B6E-824F-4F72-B19A-6C55DADFE01D}" name="Column47" dataDxfId="16320"/>
    <tableColumn id="91" xr3:uid="{E421E64A-1D65-4994-B54B-3ED1C00998C9}" name="Column48" dataDxfId="16319"/>
    <tableColumn id="92" xr3:uid="{1F5ED654-DB76-4BA4-B0FA-3975A3C9728D}" name="Column49" dataDxfId="16318"/>
    <tableColumn id="93" xr3:uid="{0AFC82DF-B8B2-4A49-A3DF-72D40ED9ADD5}" name="Column50" dataDxfId="16317"/>
    <tableColumn id="94" xr3:uid="{1060ABD9-A077-4AF2-BCDA-DDC0686AC830}" name="Column51" dataDxfId="16316"/>
    <tableColumn id="95" xr3:uid="{E1EC2045-7342-4203-9712-DA572A4C3AF3}" name="Column52" dataDxfId="16315"/>
    <tableColumn id="96" xr3:uid="{8FDDDFC9-6B42-40B9-9373-D3D47898AC3D}" name="Column53" dataDxfId="16314"/>
    <tableColumn id="97" xr3:uid="{07A35B6E-E747-4FDA-93CD-7D83AC96ACC4}" name="Column54" dataDxfId="16313"/>
    <tableColumn id="98" xr3:uid="{BF25B52E-8D93-4D34-B2A9-407F3DAD8D0B}" name="Column55" dataDxfId="16312"/>
    <tableColumn id="99" xr3:uid="{02929E34-2896-441D-8389-917D44807B93}" name="Column56" dataDxfId="16311"/>
    <tableColumn id="100" xr3:uid="{46FC122F-05A2-4C6C-9C4C-F7530B923996}" name="Column57" dataDxfId="16310"/>
    <tableColumn id="101" xr3:uid="{CEAB9976-2381-4A88-910A-25E8727F4C19}" name="Column58" dataDxfId="16309"/>
    <tableColumn id="102" xr3:uid="{DA9E8922-1E72-4CE5-BDA0-B261A9087903}" name="Column59" dataDxfId="16308"/>
    <tableColumn id="103" xr3:uid="{80E34FF9-EE90-4D90-B0D1-F12F5F8E6690}" name="Column60" dataDxfId="16307"/>
    <tableColumn id="104" xr3:uid="{1A47FD43-D63E-454E-BA77-D7C89D770C64}" name="Column61" dataDxfId="16306"/>
    <tableColumn id="105" xr3:uid="{27275DE5-8265-42AE-BC4C-A9AC2DD59631}" name="Column62" dataDxfId="16305"/>
    <tableColumn id="106" xr3:uid="{3DF41B88-89E5-4580-812D-74794E3E08FB}" name="Column63" dataDxfId="16304"/>
    <tableColumn id="107" xr3:uid="{038661CF-F72F-4413-8B94-4759EACD3E0E}" name="Column64" dataDxfId="16303"/>
    <tableColumn id="108" xr3:uid="{B1B1E2FF-FB62-47AA-83E0-9B71E53EABA4}" name="Column65" dataDxfId="16302"/>
    <tableColumn id="109" xr3:uid="{006540A9-12D5-448C-9C06-9C12561BB987}" name="Column66" dataDxfId="16301"/>
    <tableColumn id="110" xr3:uid="{A4A67523-6205-43D3-B317-E1824F9144FC}" name="Column67" dataDxfId="16300"/>
    <tableColumn id="111" xr3:uid="{B9315B59-1F69-4F2F-9B78-1F1411776CEA}" name="Column68" dataDxfId="16299"/>
    <tableColumn id="112" xr3:uid="{E9E11958-77C8-4147-8921-C6A0B954293E}" name="Column69" dataDxfId="16298"/>
    <tableColumn id="113" xr3:uid="{93D4F013-AFB2-4D44-B7C6-1BF034FFC4B6}" name="Column70" dataDxfId="16297"/>
    <tableColumn id="114" xr3:uid="{72E6F85D-3F76-47EC-A8FE-D0F606A1B9A0}" name="Column71" dataDxfId="16296"/>
    <tableColumn id="115" xr3:uid="{FD07FA43-25A8-490E-917E-8B140A50A9C6}" name="Column72" dataDxfId="16295"/>
    <tableColumn id="116" xr3:uid="{82012077-AAD8-47FF-AA01-3D645BB67514}" name="Column73" dataDxfId="16294"/>
    <tableColumn id="117" xr3:uid="{2D959850-03AE-4EF1-9838-C8AECCBD8955}" name="Column74" dataDxfId="16293"/>
    <tableColumn id="118" xr3:uid="{7182511C-D05F-4DA8-AC6B-A20FE5AF6BEA}" name="Column75" dataDxfId="16292"/>
    <tableColumn id="119" xr3:uid="{C5A39756-8197-44A2-8466-5B56C07FB1C9}" name="Column76" dataDxfId="16291"/>
    <tableColumn id="120" xr3:uid="{F385A8C0-B9FB-4652-BF80-9319B13E7FA1}" name="Column77" dataDxfId="16290"/>
    <tableColumn id="121" xr3:uid="{D26AB6FC-2423-4F80-A4C1-E55CACA79E94}" name="Column78" dataDxfId="16289"/>
    <tableColumn id="122" xr3:uid="{9B9DCA85-621A-48B5-AC4F-0D15A3EFAFDB}" name="Column79" dataDxfId="16288"/>
    <tableColumn id="123" xr3:uid="{5A5DC227-EB66-4493-81DE-B66FDDEDB057}" name="Column80" dataDxfId="16287"/>
    <tableColumn id="124" xr3:uid="{5795493D-477A-4D80-BFE3-BD82B7E5273C}" name="Column81" dataDxfId="16286"/>
    <tableColumn id="125" xr3:uid="{51ABA93C-CE56-48AB-A48F-6D8B63184C7F}" name="Column82" dataDxfId="16285"/>
    <tableColumn id="126" xr3:uid="{15BFA0CA-FDF5-4195-8B7F-86B6ED16AEF9}" name="Column83" dataDxfId="16284"/>
    <tableColumn id="127" xr3:uid="{3764F56A-7DAA-4B9A-919F-73F1D7BA1DC8}" name="Column84" dataDxfId="16283"/>
    <tableColumn id="128" xr3:uid="{EEDBDC98-9E46-4058-9298-F82F85A36115}" name="Column85" dataDxfId="16282"/>
    <tableColumn id="129" xr3:uid="{D23D4B2E-05CC-4A81-AD70-F5025F695E8B}" name="Column86" dataDxfId="16281"/>
    <tableColumn id="130" xr3:uid="{255DE04E-E774-4CB5-8E90-A940D7B2236F}" name="Column87" dataDxfId="16280"/>
    <tableColumn id="131" xr3:uid="{B699B78B-A47A-4325-B697-F57A406129ED}" name="Column88" dataDxfId="16279"/>
    <tableColumn id="132" xr3:uid="{8C8CFE7E-76E1-439E-AB3F-E4E9483D1D6A}" name="Column89" dataDxfId="16278"/>
    <tableColumn id="133" xr3:uid="{53A1CBD0-0696-4A6D-9D65-3FBC9B936E6C}" name="Column90" dataDxfId="16277"/>
    <tableColumn id="134" xr3:uid="{02396E2B-1E78-47BE-9E3F-06F32791ABF0}" name="Column91" dataDxfId="16276"/>
    <tableColumn id="135" xr3:uid="{8A570E33-C7C2-4E95-9CA9-98A00BE7F3D9}" name="Column92" dataDxfId="16275"/>
    <tableColumn id="136" xr3:uid="{2910F2A5-E4CD-4FAB-B15D-85900AABFFDC}" name="Column93" dataDxfId="16274"/>
    <tableColumn id="137" xr3:uid="{B1CC1A80-FA8C-4BF3-8646-7A9439A7890C}" name="Column94" dataDxfId="16273"/>
    <tableColumn id="138" xr3:uid="{0CA7A449-286B-4A99-91C3-94B682279F62}" name="Column95" dataDxfId="16272"/>
    <tableColumn id="139" xr3:uid="{A5C9C249-A6E8-402C-8A8C-5BCB8290194B}" name="Column96" dataDxfId="16271"/>
    <tableColumn id="140" xr3:uid="{A52BE7DE-6203-44FC-8BCD-8A9D158905DD}" name="Column97" dataDxfId="16270"/>
    <tableColumn id="141" xr3:uid="{F33EFC97-9490-451D-A588-BA6913BF51E7}" name="Column98" dataDxfId="16269"/>
    <tableColumn id="142" xr3:uid="{94B422EF-6939-49B9-9149-F48A1B8F7DDF}" name="Column99" dataDxfId="16268"/>
    <tableColumn id="143" xr3:uid="{48E4A1CA-CE25-46EB-9A05-BBB0C9B4DD86}" name="Column100" dataDxfId="16267"/>
    <tableColumn id="144" xr3:uid="{402650BB-31D9-468D-A9FD-3203FDD48AAB}" name="Column101" dataDxfId="16266"/>
    <tableColumn id="145" xr3:uid="{F86D39AB-1179-4E56-93EC-21D029D7A4E2}" name="Column102" dataDxfId="16265"/>
    <tableColumn id="146" xr3:uid="{01773D6A-D6E9-401E-BE93-5D35CCFEF905}" name="Column103" dataDxfId="16264"/>
    <tableColumn id="147" xr3:uid="{5A05A315-5951-4B83-B27A-63AE4B1D6382}" name="Column104" dataDxfId="16263"/>
    <tableColumn id="148" xr3:uid="{78D05607-1EA0-4199-9711-3F722F564433}" name="Column105" dataDxfId="16262"/>
    <tableColumn id="149" xr3:uid="{4455A444-F3EF-4966-B1A7-EC6E16064353}" name="Column106" dataDxfId="16261"/>
    <tableColumn id="150" xr3:uid="{225EF118-9A93-4B2C-BBDB-0F0623080647}" name="Column107" dataDxfId="16260"/>
    <tableColumn id="151" xr3:uid="{AA2F71CF-2FC4-4311-BF28-3ECEF1F1FABF}" name="Column108" dataDxfId="16259"/>
    <tableColumn id="152" xr3:uid="{A05C7A06-6CD8-4C52-A72D-CED3C14C0623}" name="Column109" dataDxfId="16258"/>
    <tableColumn id="153" xr3:uid="{D6EE3C10-C1DD-42EF-8650-32F8C746CB3A}" name="Column110" dataDxfId="16257"/>
    <tableColumn id="154" xr3:uid="{4CA012E3-CE52-4ACA-A9F6-564A382F7341}" name="Column111" dataDxfId="16256"/>
    <tableColumn id="155" xr3:uid="{B3FE3CC6-4767-4716-B604-29B3A024ABFA}" name="Column112" dataDxfId="16255"/>
    <tableColumn id="156" xr3:uid="{FF0A07CB-9A5C-4A14-9FB4-5FA0B660A50D}" name="Column113" dataDxfId="16254"/>
    <tableColumn id="157" xr3:uid="{65AE1640-6F71-4663-AF94-DD13F1999341}" name="Column114" dataDxfId="16253"/>
    <tableColumn id="158" xr3:uid="{979655C4-B2EF-4C02-AEC7-AB742A459D62}" name="Column115" dataDxfId="16252"/>
    <tableColumn id="159" xr3:uid="{5F10CE3B-9501-46EF-9D25-0EF806E5AF99}" name="Column116" dataDxfId="16251"/>
    <tableColumn id="160" xr3:uid="{61C3FD0D-15DF-4E4D-A552-83CD72DAC2F2}" name="Column117" dataDxfId="16250"/>
    <tableColumn id="161" xr3:uid="{B308DDD0-053C-4A91-976B-21C0A1A40B2B}" name="Column118" dataDxfId="16249"/>
    <tableColumn id="162" xr3:uid="{28DAB7A1-46CE-4FDD-A17D-453CDF19872B}" name="Column119" dataDxfId="16248"/>
    <tableColumn id="163" xr3:uid="{BEBAEDE3-830B-4277-AF14-6262A82A52AB}" name="Column120" dataDxfId="16247"/>
    <tableColumn id="164" xr3:uid="{1DEE418A-8429-4300-A9CE-CFBB397AF31B}" name="Column121" dataDxfId="16246"/>
    <tableColumn id="165" xr3:uid="{414B6B48-FD74-4C36-9D01-0A61BBECB2BB}" name="Column122" dataDxfId="16245"/>
    <tableColumn id="166" xr3:uid="{768DDF03-B046-4D11-AF43-58F9047C5ABD}" name="Column123" dataDxfId="16244"/>
    <tableColumn id="167" xr3:uid="{F24C972C-7ECE-45E7-99F6-81624EF13396}" name="Column124" dataDxfId="16243"/>
    <tableColumn id="168" xr3:uid="{BB94C2AB-FF4C-4D79-8375-713240B87AF0}" name="Column125" dataDxfId="16242"/>
    <tableColumn id="169" xr3:uid="{E375BBEF-F91A-419B-AD5C-C27550F493C7}" name="Column126" dataDxfId="16241"/>
    <tableColumn id="170" xr3:uid="{E13F00AF-6834-4F21-B25C-27893DDD83A5}" name="Column127" dataDxfId="16240"/>
    <tableColumn id="171" xr3:uid="{68D11DA7-EF31-49DC-86BE-C62692D09FA7}" name="Column128" dataDxfId="16239"/>
    <tableColumn id="172" xr3:uid="{A3A22E08-DED4-402C-82D1-01C250B51B40}" name="Column129" dataDxfId="16238"/>
    <tableColumn id="173" xr3:uid="{8C66A600-3364-47AE-8F89-6BFEEECBDD74}" name="Column130" dataDxfId="16237"/>
    <tableColumn id="174" xr3:uid="{AB825F6F-3066-4D1B-BE3A-C95DBEBA7197}" name="Column131" dataDxfId="16236"/>
    <tableColumn id="175" xr3:uid="{6BF4EC2A-6AD7-4E16-AE86-A8D6B5E7AA95}" name="Column132" dataDxfId="16235"/>
    <tableColumn id="176" xr3:uid="{C9BD6EC3-731D-46F9-ACF3-68CDB27D9F29}" name="Column133" dataDxfId="16234"/>
    <tableColumn id="177" xr3:uid="{410634D9-7D6F-4CBA-9CDA-FC59C19EE60C}" name="Column134" dataDxfId="16233"/>
    <tableColumn id="178" xr3:uid="{720DE015-47C4-4203-8021-056D2E57721F}" name="Column135" dataDxfId="16232"/>
    <tableColumn id="179" xr3:uid="{255E6AD8-8F64-4525-A84E-12117F3331B6}" name="Column136" dataDxfId="16231"/>
    <tableColumn id="180" xr3:uid="{B12B4C04-055F-4EDF-BCB0-B331ED2D3635}" name="Column137" dataDxfId="16230"/>
    <tableColumn id="181" xr3:uid="{DB35F563-128B-43E2-BC3A-18D24ACEE80F}" name="Column138" dataDxfId="16229"/>
    <tableColumn id="182" xr3:uid="{52E7F04B-4659-4C59-8FAD-31965E31812C}" name="Column139" dataDxfId="16228"/>
    <tableColumn id="183" xr3:uid="{18C1CDF6-8B5D-470C-9079-B77FD75C4422}" name="Column140" dataDxfId="16227"/>
    <tableColumn id="184" xr3:uid="{6482CD28-3ED7-44D7-B9FB-052B424AA6B6}" name="Column141" dataDxfId="16226"/>
    <tableColumn id="185" xr3:uid="{3517F1A2-744A-4A89-B800-3E1B96EDDFA1}" name="Column142" dataDxfId="16225"/>
    <tableColumn id="186" xr3:uid="{EB7623C5-2927-489E-BD96-317395EC90C7}" name="Column143" dataDxfId="16224"/>
    <tableColumn id="187" xr3:uid="{D22AE4C2-51C0-4E65-AB47-109D26FF7222}" name="Column144" dataDxfId="16223"/>
    <tableColumn id="188" xr3:uid="{7D8D8D44-BC9F-4FC2-9EC7-F1D1B5D4CB7D}" name="Column145" dataDxfId="16222"/>
    <tableColumn id="189" xr3:uid="{0245EECF-3395-43CE-AD74-FC7EFE608F07}" name="Column146" dataDxfId="16221"/>
    <tableColumn id="190" xr3:uid="{4A79065D-B780-4DBD-AF17-AACA9B85DA6D}" name="Column147" dataDxfId="16220"/>
    <tableColumn id="191" xr3:uid="{E31C0548-C102-4E7E-BEEC-151EF256184E}" name="Column148" dataDxfId="16219"/>
    <tableColumn id="192" xr3:uid="{B6AA6790-F9A9-42EA-A11D-A8434F9644D5}" name="Column149" dataDxfId="16218"/>
    <tableColumn id="193" xr3:uid="{354EC93A-E01E-401C-B896-9B79719B7491}" name="Column150" dataDxfId="16217"/>
    <tableColumn id="194" xr3:uid="{5911F3A7-A1E5-4694-9D1D-0695B072E54F}" name="Column151" dataDxfId="16216"/>
    <tableColumn id="195" xr3:uid="{F146BB58-9C3A-499B-938F-C7B92154DA67}" name="Column152" dataDxfId="16215"/>
    <tableColumn id="196" xr3:uid="{16D830BE-4C42-40AE-92EC-ABCBC6901FB8}" name="Column153" dataDxfId="16214"/>
    <tableColumn id="197" xr3:uid="{3AB9D081-F4F9-4E2D-A7A3-E33F84179E64}" name="Column154" dataDxfId="16213"/>
    <tableColumn id="198" xr3:uid="{FC964765-8018-4FE8-B925-DA6B28C28E23}" name="Column155" dataDxfId="16212"/>
    <tableColumn id="199" xr3:uid="{03F9F8EF-D732-4B93-8297-99F705526038}" name="Column156" dataDxfId="16211"/>
    <tableColumn id="200" xr3:uid="{409062E9-CB11-4EE9-827F-CB19B96678C3}" name="Column157" dataDxfId="16210"/>
    <tableColumn id="201" xr3:uid="{3C6A24EA-C9BC-4427-B09B-009E7FD4D3C9}" name="Column158" dataDxfId="16209"/>
    <tableColumn id="202" xr3:uid="{F8174FDD-8D0C-450B-8B76-81CD2B23DDD8}" name="Column159" dataDxfId="16208"/>
    <tableColumn id="203" xr3:uid="{C17A2E73-CEBB-4C00-A3C3-CCFFF321519C}" name="Column160" dataDxfId="16207"/>
    <tableColumn id="204" xr3:uid="{A4AF6B0F-B740-461A-AB99-23C1CF64545F}" name="Column161" dataDxfId="16206"/>
    <tableColumn id="205" xr3:uid="{71C35C9E-8CB3-46A5-A5DC-617D1DD1E381}" name="Column162" dataDxfId="16205"/>
    <tableColumn id="206" xr3:uid="{61559056-5300-49EA-952F-3368880C39D3}" name="Column163" dataDxfId="16204"/>
    <tableColumn id="207" xr3:uid="{0F4A0283-B4E1-4785-91CE-EFF01D1B6DAC}" name="Column164" dataDxfId="16203"/>
    <tableColumn id="208" xr3:uid="{E66EEF7E-0BEF-4D06-B6E8-C744F1A118E8}" name="Column165" dataDxfId="16202"/>
    <tableColumn id="209" xr3:uid="{C25000F2-9CFA-484F-A60F-3724091C7406}" name="Column166" dataDxfId="16201"/>
    <tableColumn id="210" xr3:uid="{DD6FAAE0-1D51-4527-B963-3B96EE000F3C}" name="Column167" dataDxfId="16200"/>
    <tableColumn id="211" xr3:uid="{C8FEEB0A-2858-4DDB-A227-C2B71EDA0B94}" name="Column168" dataDxfId="16199"/>
    <tableColumn id="212" xr3:uid="{02D6D9A5-36BB-4CB0-9949-BFF6AC625095}" name="Column169" dataDxfId="16198"/>
    <tableColumn id="213" xr3:uid="{5913D40A-86E5-4150-85CB-827B259F3AC0}" name="Column170" dataDxfId="16197"/>
    <tableColumn id="214" xr3:uid="{6601873F-70DB-4D6A-A2B5-F5204A8FE242}" name="Column171" dataDxfId="16196"/>
    <tableColumn id="215" xr3:uid="{C3895D00-45A3-425C-B401-5106D83C68E4}" name="Column172" dataDxfId="16195"/>
    <tableColumn id="216" xr3:uid="{1EBB13C6-7FCB-425D-B972-4FFAFD5D41B9}" name="Column173" dataDxfId="16194"/>
    <tableColumn id="217" xr3:uid="{C271D892-76F4-401C-8781-B56AB7827409}" name="Column174" dataDxfId="16193"/>
    <tableColumn id="218" xr3:uid="{BD580B50-61DE-4B19-B198-D3D3FA241732}" name="Column175" dataDxfId="16192"/>
    <tableColumn id="219" xr3:uid="{4E60D373-4944-45FE-ACE7-5699FF144FF8}" name="Column176" dataDxfId="16191"/>
    <tableColumn id="220" xr3:uid="{AFAF070C-2C17-4E45-92A1-E6C2DEF08B8E}" name="Column177" dataDxfId="16190"/>
    <tableColumn id="221" xr3:uid="{673E17B7-0401-4026-ADEA-E9F878445EBF}" name="Column178" dataDxfId="16189"/>
    <tableColumn id="222" xr3:uid="{418B1D2D-5F16-4998-BF49-C914784F651F}" name="Column179" dataDxfId="16188"/>
    <tableColumn id="223" xr3:uid="{E6DFCBEB-49F3-41F5-AE3B-EB2A10ADB2F3}" name="Column180" dataDxfId="16187"/>
    <tableColumn id="224" xr3:uid="{7E8B25EE-58C6-4EC1-AD7D-8F087DCC97F4}" name="Column181" dataDxfId="16186"/>
    <tableColumn id="225" xr3:uid="{C0C07408-603D-4B3F-8DA2-747FFC1E0B9A}" name="Column182" dataDxfId="16185"/>
    <tableColumn id="226" xr3:uid="{E24D3EC3-9C55-4F17-A122-30FCE28097FD}" name="Column183" dataDxfId="16184"/>
    <tableColumn id="227" xr3:uid="{F35FCD16-A8CE-498C-8704-640FB1970A71}" name="Column184" dataDxfId="16183"/>
    <tableColumn id="228" xr3:uid="{AFD3AC7D-9BA0-4B29-B771-3C203B9EB381}" name="Column185" dataDxfId="16182"/>
    <tableColumn id="229" xr3:uid="{BCEA9532-CF6C-410B-BB13-129BA9744A19}" name="Column186" dataDxfId="16181"/>
    <tableColumn id="230" xr3:uid="{FA7F159C-E41B-4888-8319-0F3D60D8F3B1}" name="Column187" dataDxfId="16180"/>
    <tableColumn id="231" xr3:uid="{908D34D6-8D54-4248-9A32-7E7AFE8D0DF1}" name="Column188" dataDxfId="16179"/>
    <tableColumn id="232" xr3:uid="{7BD8B4AB-EA9E-4A14-A5B0-7724D7D5B354}" name="Column189" dataDxfId="16178"/>
    <tableColumn id="233" xr3:uid="{756D50DD-86E8-4FEF-8C55-CBE14692FC95}" name="Column190" dataDxfId="16177"/>
    <tableColumn id="234" xr3:uid="{48FCF559-3898-422B-BCCF-D08079402A52}" name="Column191" dataDxfId="16176"/>
    <tableColumn id="235" xr3:uid="{7C4A9F27-37D8-4479-9C18-AD202548BB14}" name="Column192" dataDxfId="16175"/>
    <tableColumn id="236" xr3:uid="{912053C9-D1B5-4226-A880-11CA69F971EC}" name="Column193" dataDxfId="16174"/>
    <tableColumn id="237" xr3:uid="{BC79BC3C-B8FD-441C-B883-7B2D6919905D}" name="Column194" dataDxfId="16173"/>
    <tableColumn id="238" xr3:uid="{AF7914E9-92CA-41FE-9A31-EF15CC6EBA36}" name="Column195" dataDxfId="16172"/>
    <tableColumn id="239" xr3:uid="{C50C005C-8E9A-4346-A3B3-DCC25E9DF7E0}" name="Column196" dataDxfId="16171"/>
    <tableColumn id="240" xr3:uid="{DF9A616D-08A9-4C81-ABE4-FA2C8C37C400}" name="Column197" dataDxfId="16170"/>
    <tableColumn id="241" xr3:uid="{24A4656F-0EE0-4C7F-8EA1-2036F89996DA}" name="Column198" dataDxfId="16169"/>
    <tableColumn id="242" xr3:uid="{6E0975FE-C131-4FA7-B1FE-A8021270F376}" name="Column199" dataDxfId="16168"/>
    <tableColumn id="243" xr3:uid="{917045D7-B7C4-46AB-95A0-48DA168B4AD6}" name="Column200" dataDxfId="16167"/>
    <tableColumn id="244" xr3:uid="{26C859E8-6DEB-45CA-BC3C-D4379B16D2FD}" name="Column201" dataDxfId="16166"/>
    <tableColumn id="245" xr3:uid="{0308E344-DE58-4334-BDEB-E4A103EFF3C6}" name="Column202" dataDxfId="16165"/>
    <tableColumn id="246" xr3:uid="{A2E00F45-1639-4A50-96F0-1035C948FB68}" name="Column203" dataDxfId="16164"/>
    <tableColumn id="247" xr3:uid="{8B37ED4E-8234-4A3A-A3D3-347D0CB1F516}" name="Column204" dataDxfId="16163"/>
    <tableColumn id="248" xr3:uid="{6131FD1A-7FA1-4B1A-A7B0-A6737445D292}" name="Column205" dataDxfId="16162"/>
    <tableColumn id="249" xr3:uid="{2489CF24-9333-412E-A08E-A3F5EB7FF11E}" name="Column206" dataDxfId="16161"/>
    <tableColumn id="250" xr3:uid="{68D395DE-83CA-4A07-881A-74A7EA76A1E8}" name="Column207" dataDxfId="16160"/>
    <tableColumn id="251" xr3:uid="{DB98CBF0-D834-4C17-8497-8203C4879A05}" name="Column208" dataDxfId="16159"/>
    <tableColumn id="252" xr3:uid="{603C8455-4772-44E9-8844-D54E5D1A7281}" name="Column209" dataDxfId="16158"/>
    <tableColumn id="253" xr3:uid="{43385B24-98D9-4507-9156-06FA05F624F0}" name="Column210" dataDxfId="16157"/>
    <tableColumn id="254" xr3:uid="{D27B935A-3E86-49DA-8C81-8AD14DA126A4}" name="Column211" dataDxfId="16156"/>
    <tableColumn id="255" xr3:uid="{C5656477-A2FC-4B8C-AA6F-E05BE0155DF5}" name="Column212" dataDxfId="16155"/>
    <tableColumn id="256" xr3:uid="{F2FEE53D-90D6-4755-B8F5-7D9E63C49D7E}" name="Column213" dataDxfId="16154"/>
    <tableColumn id="257" xr3:uid="{A24CA289-5C2D-4914-B3C0-9D50B3FF0382}" name="Column214" dataDxfId="16153"/>
    <tableColumn id="258" xr3:uid="{1723C9E5-FC52-4530-B992-35646821860C}" name="Column215" dataDxfId="16152"/>
    <tableColumn id="259" xr3:uid="{D25451C6-C383-4AB1-A4E8-5BAEF79E64E2}" name="Column216" dataDxfId="16151"/>
    <tableColumn id="260" xr3:uid="{2D695E70-8EAD-43F9-A4CA-1436D3E3C630}" name="Column217" dataDxfId="16150"/>
    <tableColumn id="261" xr3:uid="{183E95A0-8A42-45EA-A8FA-CB75118B169C}" name="Column218" dataDxfId="16149"/>
    <tableColumn id="262" xr3:uid="{20D13D58-334E-495D-B8D7-9371D5E3BFD9}" name="Column219" dataDxfId="16148"/>
    <tableColumn id="263" xr3:uid="{F5AEE128-34C7-4EB0-B857-30B7AECC589C}" name="Column220" dataDxfId="16147"/>
    <tableColumn id="264" xr3:uid="{CC858E9F-2AB5-492C-83EC-770043FDE970}" name="Column221" dataDxfId="16146"/>
    <tableColumn id="265" xr3:uid="{00D642D3-DD1D-4C7A-B490-6F43275553C6}" name="Column222" dataDxfId="16145"/>
    <tableColumn id="266" xr3:uid="{EC675CC4-3331-4ADD-BE66-9811CCCE8901}" name="Column223" dataDxfId="16144"/>
    <tableColumn id="267" xr3:uid="{68AD36C1-5999-4EB2-9FE1-E316B0A0D5D3}" name="Column224" dataDxfId="16143"/>
    <tableColumn id="268" xr3:uid="{3D644062-87A0-4D24-99CD-816ACC1C3CF2}" name="Column225" dataDxfId="16142"/>
    <tableColumn id="269" xr3:uid="{822B2CA1-3288-4DE4-8BEA-F646FD3EE24D}" name="Column226" dataDxfId="16141"/>
    <tableColumn id="270" xr3:uid="{9A3B4DA2-3316-463C-8C3F-6A17E2656558}" name="Column227" dataDxfId="16140"/>
    <tableColumn id="271" xr3:uid="{C564D2D2-F9BC-4681-9099-423BD84B878C}" name="Column228" dataDxfId="16139"/>
    <tableColumn id="272" xr3:uid="{FB4384E6-EC09-4E8B-B82F-8C59D789A2E7}" name="Column229" dataDxfId="16138"/>
    <tableColumn id="273" xr3:uid="{7136E3DE-6420-4015-96EA-A4155B29B5A8}" name="Column230" dataDxfId="16137"/>
    <tableColumn id="274" xr3:uid="{13DFBE5F-AF33-4BE9-9530-FC3B5ADDCD69}" name="Column231" dataDxfId="16136"/>
    <tableColumn id="275" xr3:uid="{45AA1266-BF0D-4B97-A5FF-00B79357D229}" name="Column232" dataDxfId="16135"/>
    <tableColumn id="276" xr3:uid="{584CBE24-2FAF-48E3-8D15-4BDFCB18A61E}" name="Column233" dataDxfId="16134"/>
    <tableColumn id="277" xr3:uid="{D2AC257C-24C2-4DA9-9A10-24A23C618AB2}" name="Column234" dataDxfId="16133"/>
    <tableColumn id="278" xr3:uid="{523F1C58-8339-44E9-9170-921675CDA5D2}" name="Column235" dataDxfId="16132"/>
    <tableColumn id="279" xr3:uid="{3509DA13-0322-41BF-AF95-D5FB1B400C91}" name="Column236" dataDxfId="16131"/>
    <tableColumn id="280" xr3:uid="{1FC94AF2-B280-4369-A5D0-2CD611123D55}" name="Column237" dataDxfId="16130"/>
    <tableColumn id="281" xr3:uid="{2AA2A75F-02E2-4C9E-9ECF-6009B33FBE55}" name="Column238" dataDxfId="16129"/>
    <tableColumn id="282" xr3:uid="{AD7D4A13-7F52-4F29-A387-1248B26E87E5}" name="Column239" dataDxfId="16128"/>
    <tableColumn id="283" xr3:uid="{4CC11CD2-BC99-491B-80D8-1A61E89169DD}" name="Column240" dataDxfId="16127"/>
    <tableColumn id="284" xr3:uid="{18C9EA68-C7C9-48BA-A324-049F27A94146}" name="Column241" dataDxfId="16126"/>
    <tableColumn id="285" xr3:uid="{0331BC59-F2E1-4552-8BF7-8D83D2AC8797}" name="Column242" dataDxfId="16125"/>
    <tableColumn id="286" xr3:uid="{2EA22BA3-6B14-4F44-9BDE-C9108E3A70A4}" name="Column243" dataDxfId="16124"/>
    <tableColumn id="287" xr3:uid="{6D02FE3E-B9C3-4BD0-89EA-369C50C0FC12}" name="Column244" dataDxfId="16123"/>
    <tableColumn id="288" xr3:uid="{C7355EEE-23F0-4AB7-917C-074D64491324}" name="Column245" dataDxfId="16122"/>
    <tableColumn id="289" xr3:uid="{4D608ABC-5033-42B0-A17A-D206B9C152C6}" name="Column246" dataDxfId="16121"/>
    <tableColumn id="290" xr3:uid="{3A88EB2E-DD6F-4779-82C8-D35377E627C4}" name="Column247" dataDxfId="16120"/>
    <tableColumn id="291" xr3:uid="{C93F2EBE-FE09-4A64-92D9-C6A161956C3B}" name="Column248" dataDxfId="16119"/>
    <tableColumn id="292" xr3:uid="{2A864E9A-CA08-43C5-948F-42B9B731A0DE}" name="Column249" dataDxfId="16118"/>
    <tableColumn id="293" xr3:uid="{B8D45B5B-FF15-4DE3-B94A-C399FCED235D}" name="Column250" dataDxfId="16117"/>
    <tableColumn id="294" xr3:uid="{EEF9C87A-CD2D-4754-9836-47ECF0BFC7B3}" name="Column251" dataDxfId="16116"/>
    <tableColumn id="295" xr3:uid="{BB207865-2C17-4802-AA19-8A62D8481BF0}" name="Column252" dataDxfId="16115"/>
    <tableColumn id="296" xr3:uid="{EC7294BF-8503-4598-AF0E-038D754CCD23}" name="Column253" dataDxfId="16114"/>
    <tableColumn id="297" xr3:uid="{95502BDA-DE20-49F6-9049-42E3C55BEE48}" name="Column254" dataDxfId="16113"/>
    <tableColumn id="298" xr3:uid="{798E3A38-2B7C-4DC8-97D2-72A1B1A8F51F}" name="Column255" dataDxfId="16112"/>
    <tableColumn id="299" xr3:uid="{A2CB6EFB-A6C4-4E11-8303-AF380A31A348}" name="Column256" dataDxfId="16111"/>
    <tableColumn id="300" xr3:uid="{F0CE0F78-CB26-4840-816A-72B4AC0F7F17}" name="Column257" dataDxfId="16110"/>
    <tableColumn id="301" xr3:uid="{AB6D7B02-A87D-432A-ACFE-71CF2215528F}" name="Column258" dataDxfId="16109"/>
    <tableColumn id="302" xr3:uid="{F6BEAB7F-AA32-48ED-8908-776C6066A760}" name="Column259" dataDxfId="16108"/>
    <tableColumn id="303" xr3:uid="{AA7CAA99-D93D-40A3-8488-FF1DA3BFBA8A}" name="Column260" dataDxfId="16107"/>
    <tableColumn id="304" xr3:uid="{06813699-DEB4-43AD-B9F6-D7B3B68BD033}" name="Column261" dataDxfId="16106"/>
    <tableColumn id="305" xr3:uid="{2F90D27D-DBFB-43BB-9890-0FB8D86C6B21}" name="Column262" dataDxfId="16105"/>
    <tableColumn id="306" xr3:uid="{633F70BC-4651-4B2C-BBE1-9DAE62E55D9C}" name="Column263" dataDxfId="16104"/>
    <tableColumn id="307" xr3:uid="{F438F689-3C94-48DB-81F5-5525E3AF0773}" name="Column264" dataDxfId="16103"/>
    <tableColumn id="308" xr3:uid="{A9E14109-BF6B-4128-981E-0E580A13BD89}" name="Column265" dataDxfId="16102"/>
    <tableColumn id="309" xr3:uid="{8D3D004F-2717-4311-A33F-B7AADB590B31}" name="Column266" dataDxfId="16101"/>
    <tableColumn id="310" xr3:uid="{1047872E-4213-44C8-BA7B-CC5014AF2FE5}" name="Column267" dataDxfId="16100"/>
    <tableColumn id="311" xr3:uid="{E6508230-D8C4-4843-B395-27DD7469EDA1}" name="Column268" dataDxfId="16099"/>
    <tableColumn id="312" xr3:uid="{B85DF7BD-2CB1-4309-BA2A-8B723AA0DB40}" name="Column269" dataDxfId="16098"/>
    <tableColumn id="313" xr3:uid="{22066890-40D0-4F26-BA7F-4A79C29A13D6}" name="Column270" dataDxfId="16097"/>
    <tableColumn id="314" xr3:uid="{46ADF888-0555-4A87-A2AE-FEDFCA075C54}" name="Column271" dataDxfId="16096"/>
    <tableColumn id="315" xr3:uid="{0D475869-5BA5-437B-A449-5CB571A882A1}" name="Column272" dataDxfId="16095"/>
    <tableColumn id="316" xr3:uid="{FF758D0D-8B03-4F40-8D3F-40CC0146487E}" name="Column273" dataDxfId="16094"/>
    <tableColumn id="317" xr3:uid="{2523BF1D-8C23-4EAB-A280-F13D7876B7D3}" name="Column274" dataDxfId="16093"/>
    <tableColumn id="318" xr3:uid="{7CF4E7CE-64ED-4AB4-B9A0-F281F9857A55}" name="Column275" dataDxfId="16092"/>
    <tableColumn id="319" xr3:uid="{2E04E0DB-2FDC-47CA-8319-5FC7DCEB760E}" name="Column276" dataDxfId="16091"/>
    <tableColumn id="320" xr3:uid="{379A0E86-8470-479B-A544-91494FDF66B8}" name="Column277" dataDxfId="16090"/>
    <tableColumn id="321" xr3:uid="{B45967AF-16B6-4C19-980F-E535F1BA7CA9}" name="Column278" dataDxfId="16089"/>
    <tableColumn id="322" xr3:uid="{DF071468-5DE2-4106-8329-78FB78B32F36}" name="Column279" dataDxfId="16088"/>
    <tableColumn id="323" xr3:uid="{4A673ABC-E2E6-4B65-B02B-8AD7E0AA3C4F}" name="Column280" dataDxfId="16087"/>
    <tableColumn id="324" xr3:uid="{997A16AA-A806-4A89-B462-D8336C3713BB}" name="Column281" dataDxfId="16086"/>
    <tableColumn id="325" xr3:uid="{C3D6806A-D351-4DBB-B13A-FB5F35910580}" name="Column282" dataDxfId="16085"/>
    <tableColumn id="326" xr3:uid="{A34EA6F6-7B6C-4EBA-9A73-8DC739E34B18}" name="Column283" dataDxfId="16084"/>
    <tableColumn id="327" xr3:uid="{7015270F-9E94-4CA3-A739-2A5049D96CF1}" name="Column284" dataDxfId="16083"/>
    <tableColumn id="328" xr3:uid="{5D6DD098-79D9-4696-8909-BC3253EABC8D}" name="Column285" dataDxfId="16082"/>
    <tableColumn id="329" xr3:uid="{8D181117-8799-4041-9805-0406DA722EA1}" name="Column286" dataDxfId="16081"/>
    <tableColumn id="330" xr3:uid="{B5DC3564-A9E9-4465-AF69-49E143E2C948}" name="Column287" dataDxfId="16080"/>
    <tableColumn id="331" xr3:uid="{7FF63629-5830-4597-8676-08F1949ACE71}" name="Column288" dataDxfId="16079"/>
    <tableColumn id="332" xr3:uid="{A2E009E4-65F1-42C3-B39A-6021D197B146}" name="Column289" dataDxfId="16078"/>
    <tableColumn id="333" xr3:uid="{57720DDC-C7E3-409B-AC6B-8D495DEFAA99}" name="Column290" dataDxfId="16077"/>
    <tableColumn id="334" xr3:uid="{6E023550-279C-4C4E-8CA6-769C8A5888EE}" name="Column291" dataDxfId="16076"/>
    <tableColumn id="335" xr3:uid="{28B6EB67-0C01-4F8E-8751-87D771DE6438}" name="Column292" dataDxfId="16075"/>
    <tableColumn id="336" xr3:uid="{9A5FB8CD-A9E7-42A4-AFC2-57DFEBCFF136}" name="Column293" dataDxfId="16074"/>
    <tableColumn id="337" xr3:uid="{EFB2C3A7-A041-428A-980D-DE73049AFC1F}" name="Column294" dataDxfId="16073"/>
    <tableColumn id="338" xr3:uid="{335CBFB8-543C-44B9-98DF-59DD4AA3FA12}" name="Column295" dataDxfId="16072"/>
    <tableColumn id="339" xr3:uid="{5EA35A60-DBA3-4416-A608-F678FCE0D91B}" name="Column296" dataDxfId="16071"/>
    <tableColumn id="340" xr3:uid="{32913F08-2C64-4EFB-9B27-CCF43B556096}" name="Column297" dataDxfId="16070"/>
    <tableColumn id="341" xr3:uid="{4C1F391A-EBFD-4163-8CF0-E325A19C0A48}" name="Column298" dataDxfId="16069"/>
    <tableColumn id="342" xr3:uid="{EF58DBCE-8CA8-4961-8F24-68CF20153E0B}" name="Column299" dataDxfId="16068"/>
    <tableColumn id="343" xr3:uid="{6313F297-23F0-4A82-A855-40011E5B57D4}" name="Column300" dataDxfId="16067"/>
    <tableColumn id="344" xr3:uid="{4B659063-1C9F-478F-8AEF-AC5C01DB2D9C}" name="Column301" dataDxfId="16066"/>
    <tableColumn id="345" xr3:uid="{8B9957A5-1A5D-49EE-993A-BF026AF44553}" name="Column302" dataDxfId="16065"/>
    <tableColumn id="346" xr3:uid="{E474DE87-032F-4B43-9C6C-71F1076EB5C7}" name="Column303" dataDxfId="16064"/>
    <tableColumn id="347" xr3:uid="{9D9B69D0-52B7-41E3-B10E-137057C526FA}" name="Column304" dataDxfId="16063"/>
    <tableColumn id="348" xr3:uid="{1F697EA2-43B8-4579-A818-770E60C59F7D}" name="Column305" dataDxfId="16062"/>
    <tableColumn id="349" xr3:uid="{86FD1393-0B6D-479F-8DE8-D681E20268BF}" name="Column306" dataDxfId="16061"/>
    <tableColumn id="350" xr3:uid="{F93FBBEA-A8C9-433D-8F3B-0649B6914144}" name="Column307" dataDxfId="16060"/>
    <tableColumn id="351" xr3:uid="{501C2533-C4ED-4D9E-B322-FF530A673992}" name="Column308" dataDxfId="16059"/>
    <tableColumn id="352" xr3:uid="{85A89975-5B80-4FD1-BC92-B324ECDF6DFB}" name="Column309" dataDxfId="16058"/>
    <tableColumn id="353" xr3:uid="{CCF8C807-6F48-48A4-8F69-29EB4A2B4A00}" name="Column310" dataDxfId="16057"/>
    <tableColumn id="354" xr3:uid="{A94EE594-A58E-4201-8A0C-59CA5F98BBE9}" name="Column311" dataDxfId="16056"/>
    <tableColumn id="355" xr3:uid="{005CA30F-3274-43A4-B051-C08E6F3E5EF3}" name="Column312" dataDxfId="16055"/>
    <tableColumn id="356" xr3:uid="{55121578-FA2C-416B-BA43-31B5902AE776}" name="Column313" dataDxfId="16054"/>
    <tableColumn id="357" xr3:uid="{790E0BBF-8F53-4A61-888B-E6073D244E1A}" name="Column314" dataDxfId="16053"/>
    <tableColumn id="358" xr3:uid="{1FDF7AC9-2321-49A0-868B-B67AD2BE2A65}" name="Column315" dataDxfId="16052"/>
    <tableColumn id="359" xr3:uid="{4CD7C31B-D8E5-4B6D-A57A-660549EC8D5B}" name="Column316" dataDxfId="16051"/>
    <tableColumn id="360" xr3:uid="{63F15CC3-77FD-466E-943C-132D21039D26}" name="Column317" dataDxfId="16050"/>
    <tableColumn id="361" xr3:uid="{1D1B1A16-44F3-4868-A50E-908C5D7CC1CC}" name="Column318" dataDxfId="16049"/>
    <tableColumn id="362" xr3:uid="{25054BFC-0130-4764-AD8C-18003340C181}" name="Column319" dataDxfId="16048"/>
    <tableColumn id="363" xr3:uid="{DEEE308C-5E8B-451D-A6AD-D5D307F28E23}" name="Column320" dataDxfId="16047"/>
    <tableColumn id="364" xr3:uid="{DCD6AF41-48A6-4A8D-943C-9AA372B0B67C}" name="Column321" dataDxfId="16046"/>
    <tableColumn id="365" xr3:uid="{7C1CA64B-FFFB-4B8C-BC85-409A6672FFA7}" name="Column322" dataDxfId="16045"/>
    <tableColumn id="366" xr3:uid="{3EE50F0A-0D61-4F7F-BEF8-F701F8279D42}" name="Column323" dataDxfId="16044"/>
    <tableColumn id="367" xr3:uid="{C34E4BB9-DF2C-46BD-9BF9-02B76482DFC0}" name="Column324" dataDxfId="16043"/>
    <tableColumn id="368" xr3:uid="{31C14462-1F3D-4248-B1DD-2C0BCD088540}" name="Column325" dataDxfId="16042"/>
    <tableColumn id="369" xr3:uid="{8BA669A9-3BD6-4A75-8E2D-84BD066135C3}" name="Column326" dataDxfId="16041"/>
    <tableColumn id="370" xr3:uid="{003D7680-E788-46FE-9A42-C58BB324AB50}" name="Column327" dataDxfId="16040"/>
    <tableColumn id="371" xr3:uid="{0DE6F2C1-A613-486B-8D9E-2F08C5628EFE}" name="Column328" dataDxfId="16039"/>
    <tableColumn id="372" xr3:uid="{6859AF41-E2E9-4306-B371-1C800B7CAEDD}" name="Column329" dataDxfId="16038"/>
    <tableColumn id="373" xr3:uid="{FA89B080-1ED2-499C-B782-27836BD4A827}" name="Column330" dataDxfId="16037"/>
    <tableColumn id="374" xr3:uid="{666FA58D-D592-4E9A-B2D4-A221B7DF18BC}" name="Column331" dataDxfId="16036"/>
    <tableColumn id="375" xr3:uid="{C4F7B107-E7F5-486F-BA5E-061A7983CBB3}" name="Column332" dataDxfId="16035"/>
    <tableColumn id="376" xr3:uid="{4FBE6815-E46F-4DA8-AC56-DA08607A6453}" name="Column333" dataDxfId="16034"/>
    <tableColumn id="377" xr3:uid="{74B867D7-B466-43C1-8DE9-BCA62487F8B7}" name="Column334" dataDxfId="16033"/>
    <tableColumn id="378" xr3:uid="{FD687659-14BF-4EDC-B439-B38B1AC6A48C}" name="Column335" dataDxfId="16032"/>
    <tableColumn id="379" xr3:uid="{9C0F150E-CACE-4136-8264-3D3941E9E345}" name="Column336" dataDxfId="16031"/>
    <tableColumn id="380" xr3:uid="{3AFF1E32-54C3-413F-A10C-667B7B3CE512}" name="Column337" dataDxfId="16030"/>
    <tableColumn id="381" xr3:uid="{7820C037-3035-4D0F-AB69-8B04E5EBD1C0}" name="Column338" dataDxfId="16029"/>
    <tableColumn id="382" xr3:uid="{8F7F5591-A3B9-47BE-AE0E-7900979EE6D1}" name="Column339" dataDxfId="16028"/>
    <tableColumn id="383" xr3:uid="{17DF1C5F-77B4-49A3-8EA5-92EF0ED9F5D8}" name="Column340" dataDxfId="16027"/>
    <tableColumn id="384" xr3:uid="{5ABA01CA-04C7-4857-B5A3-9000FB87A0F2}" name="Column341" dataDxfId="16026"/>
    <tableColumn id="385" xr3:uid="{EEB78928-B034-4F3F-8B97-CE46CE3F384A}" name="Column342" dataDxfId="16025"/>
    <tableColumn id="386" xr3:uid="{21EC816A-54FE-46D8-90C6-AE659B32828C}" name="Column343" dataDxfId="16024"/>
    <tableColumn id="387" xr3:uid="{11841D33-F889-46C8-B19B-3FE0AA4E4D19}" name="Column344" dataDxfId="16023"/>
    <tableColumn id="388" xr3:uid="{57A831EB-1229-4FBA-852E-74977D442BA2}" name="Column345" dataDxfId="16022"/>
    <tableColumn id="389" xr3:uid="{9A4715F0-ECB7-4FB4-9E72-7D68CCBB0800}" name="Column346" dataDxfId="16021"/>
    <tableColumn id="390" xr3:uid="{0D373FFB-E33C-48F1-A832-8E49132DB3FC}" name="Column347" dataDxfId="16020"/>
    <tableColumn id="391" xr3:uid="{91453B65-3C81-4A31-95A4-E086C8895BCC}" name="Column348" dataDxfId="16019"/>
    <tableColumn id="392" xr3:uid="{B6D0D6A8-38A2-4FCF-8836-1CD0F15AA28E}" name="Column349" dataDxfId="16018"/>
    <tableColumn id="393" xr3:uid="{1BC58D9C-854D-4866-9F0B-43E9AADBB9E5}" name="Column350" dataDxfId="16017"/>
    <tableColumn id="394" xr3:uid="{F4FADCBA-DB06-41BB-973B-1B97679F1CF2}" name="Column351" dataDxfId="16016"/>
    <tableColumn id="395" xr3:uid="{B0F3F0E3-35C0-4FDF-9207-FA67805A8222}" name="Column352" dataDxfId="16015"/>
    <tableColumn id="396" xr3:uid="{7FDE313D-397E-4D2D-8F33-A7BC11AC679C}" name="Column353" dataDxfId="16014"/>
    <tableColumn id="397" xr3:uid="{889DD99C-AC8B-4CBA-925A-5184073F10A8}" name="Column354" dataDxfId="16013"/>
    <tableColumn id="398" xr3:uid="{4E7FAD9C-D951-4F82-AEBA-A82BE8743241}" name="Column355" dataDxfId="16012"/>
    <tableColumn id="399" xr3:uid="{8AC7F03F-7079-4279-9519-F8A5C0F04245}" name="Column356" dataDxfId="16011"/>
    <tableColumn id="400" xr3:uid="{26E6C88C-2B6D-445D-83BE-BE7AAF1F7CA4}" name="Column357" dataDxfId="16010"/>
    <tableColumn id="401" xr3:uid="{BBAC549E-7A81-49AF-BF9A-4D1E3BD3FACC}" name="Column358" dataDxfId="16009"/>
    <tableColumn id="402" xr3:uid="{CB9E5BCA-8860-439C-9C3F-AE78D1746C12}" name="Column359" dataDxfId="16008"/>
    <tableColumn id="403" xr3:uid="{BCD9121B-C101-4ABE-98DA-C53AE9676DA5}" name="Column360" dataDxfId="16007"/>
    <tableColumn id="404" xr3:uid="{6E31D029-FEB4-464D-9BAC-FBA2389DA6F5}" name="Column361" dataDxfId="16006"/>
    <tableColumn id="405" xr3:uid="{E0DF1CDC-1603-4DCD-9E57-C9E9ECA22E2D}" name="Column362" dataDxfId="16005"/>
    <tableColumn id="406" xr3:uid="{71D61457-DB70-4AF9-ABBF-8BF950C24357}" name="Column363" dataDxfId="16004"/>
    <tableColumn id="407" xr3:uid="{E2A1F320-5540-4039-A7BA-A36CD23017D1}" name="Column364" dataDxfId="16003"/>
    <tableColumn id="408" xr3:uid="{68956CC7-C837-4FA4-A6B3-631092A33B58}" name="Column365" dataDxfId="16002"/>
    <tableColumn id="409" xr3:uid="{066CA18B-7171-401C-9B7E-9AFC5DDDA119}" name="Column366" dataDxfId="16001"/>
    <tableColumn id="410" xr3:uid="{C50D6F25-8B32-477C-AF7E-92ABDF3108B3}" name="Column367" dataDxfId="16000"/>
    <tableColumn id="411" xr3:uid="{C8330F9D-1E4F-4A89-BB59-ABB810F7FA7D}" name="Column368" dataDxfId="15999"/>
    <tableColumn id="412" xr3:uid="{1153CBCE-0BA6-4177-B228-1A79800BF60D}" name="Column369" dataDxfId="15998"/>
    <tableColumn id="413" xr3:uid="{E549C2E6-24A5-493D-8BBD-02A1E5B07567}" name="Column370" dataDxfId="15997"/>
    <tableColumn id="414" xr3:uid="{C0038654-A771-4D60-A910-314CE44DB717}" name="Column371" dataDxfId="15996"/>
    <tableColumn id="415" xr3:uid="{BED74E96-596C-4EB2-A71B-16303BE5EEA2}" name="Column372" dataDxfId="15995"/>
    <tableColumn id="416" xr3:uid="{08148CAB-41B0-46D2-89FC-7145AC75AD5E}" name="Column373" dataDxfId="15994"/>
    <tableColumn id="417" xr3:uid="{7E1185D4-F360-4B8A-ACF1-A6DD2EC06C3A}" name="Column374" dataDxfId="15993"/>
    <tableColumn id="418" xr3:uid="{0015CB18-1D67-458D-9624-9AD67A61B06E}" name="Column375" dataDxfId="15992"/>
    <tableColumn id="419" xr3:uid="{7B34B011-58C6-451B-AD2F-CEBFB9910479}" name="Column376" dataDxfId="15991"/>
    <tableColumn id="420" xr3:uid="{3D2325C1-D525-4C6E-BD73-3131151C9DA5}" name="Column377" dataDxfId="15990"/>
    <tableColumn id="421" xr3:uid="{BA18BAF6-9B51-47AA-AA63-FA051CB5781C}" name="Column378" dataDxfId="15989"/>
    <tableColumn id="422" xr3:uid="{93C4844D-15AA-4CE3-90B2-C047B72BCF1F}" name="Column379" dataDxfId="15988"/>
    <tableColumn id="423" xr3:uid="{76E5050C-CF88-41B4-A91E-832AD585786B}" name="Column380" dataDxfId="15987"/>
    <tableColumn id="424" xr3:uid="{063835A3-CEF6-4F56-BDD7-2B6E00A3A183}" name="Column381" dataDxfId="15986"/>
    <tableColumn id="425" xr3:uid="{C13C8D81-9F64-4E72-8C1A-877A424DE136}" name="Column382" dataDxfId="15985"/>
    <tableColumn id="426" xr3:uid="{02AA45FB-333F-4273-A410-E42EF8603C0B}" name="Column383" dataDxfId="15984"/>
    <tableColumn id="427" xr3:uid="{097A8705-7028-44F0-8B2C-FB2E2725FCD3}" name="Column384" dataDxfId="15983"/>
    <tableColumn id="428" xr3:uid="{F009EF80-F8B0-4384-B1A6-84894273876B}" name="Column385" dataDxfId="15982"/>
    <tableColumn id="429" xr3:uid="{966551C4-61C3-4228-A340-14275070BFE8}" name="Column386" dataDxfId="15981"/>
    <tableColumn id="430" xr3:uid="{6B7D135C-4CA8-46E9-9F68-7B3CEE8A4B24}" name="Column387" dataDxfId="15980"/>
    <tableColumn id="431" xr3:uid="{9D085170-EDC7-4121-B752-732505BC220E}" name="Column388" dataDxfId="15979"/>
    <tableColumn id="432" xr3:uid="{1F9AA04C-0E8D-48A9-AA62-1968FCD878BF}" name="Column389" dataDxfId="15978"/>
    <tableColumn id="433" xr3:uid="{CA171FFD-7D97-4E58-A4CB-1C1AA67335D1}" name="Column390" dataDxfId="15977"/>
    <tableColumn id="434" xr3:uid="{03D2EC6D-7B76-4BB4-83F3-344858BD96A7}" name="Column391" dataDxfId="15976"/>
    <tableColumn id="435" xr3:uid="{A0FFC95F-9EC1-4CC1-B7D0-3E5C488EFC23}" name="Column392" dataDxfId="15975"/>
    <tableColumn id="436" xr3:uid="{DDBA68A2-2104-4C09-899F-4EDE2AA9F6E8}" name="Column393" dataDxfId="15974"/>
    <tableColumn id="437" xr3:uid="{A1C96E5D-D2D0-4666-AFA1-B30FBA629594}" name="Column394" dataDxfId="15973"/>
    <tableColumn id="438" xr3:uid="{4E71AD46-BEEA-4B61-861A-E4982D718E08}" name="Column395" dataDxfId="15972"/>
    <tableColumn id="439" xr3:uid="{D7D92FB9-B17E-4D90-9326-7B1313605C30}" name="Column396" dataDxfId="15971"/>
    <tableColumn id="440" xr3:uid="{5C6BA171-CF2B-405A-BCC9-CB3E2620D31F}" name="Column397" dataDxfId="15970"/>
    <tableColumn id="441" xr3:uid="{5EA8F41F-7236-4702-A83A-8CB78709B91D}" name="Column398" dataDxfId="15969"/>
    <tableColumn id="442" xr3:uid="{5E4594EA-0538-40A2-A77E-7DB7D665DB4E}" name="Column399" dataDxfId="15968"/>
    <tableColumn id="443" xr3:uid="{5AC1E6A7-CF27-4C76-A26F-9E80BCF41FD1}" name="Column400" dataDxfId="15967"/>
    <tableColumn id="444" xr3:uid="{80CA5CAF-CA4A-4044-83BC-41FD678FE8BA}" name="Column401" dataDxfId="15966"/>
    <tableColumn id="445" xr3:uid="{9D59705B-C898-45FB-91DB-6112BDFCB3C7}" name="Column402" dataDxfId="15965"/>
    <tableColumn id="446" xr3:uid="{10261209-E9E7-4CE5-8741-64AFE5BECF35}" name="Column403" dataDxfId="15964"/>
    <tableColumn id="447" xr3:uid="{27857753-1989-4417-9A5E-E70CAA948D9D}" name="Column404" dataDxfId="15963"/>
    <tableColumn id="448" xr3:uid="{4ACEDB68-E65A-45F7-9943-2AF090D2D2A2}" name="Column405" dataDxfId="15962"/>
    <tableColumn id="449" xr3:uid="{A4E655FC-3189-44D2-9509-B0DA85EC45D6}" name="Column406" dataDxfId="15961"/>
    <tableColumn id="450" xr3:uid="{EC3CF6EB-30C1-497A-B58D-DDBAD2661862}" name="Column407" dataDxfId="15960"/>
    <tableColumn id="451" xr3:uid="{F57F078A-6C43-4101-9543-25683EBF7167}" name="Column408" dataDxfId="15959"/>
    <tableColumn id="452" xr3:uid="{44F839A5-F685-4DA8-A82F-16587AA00B53}" name="Column409" dataDxfId="15958"/>
    <tableColumn id="453" xr3:uid="{6A4A6FD9-40E5-4259-B57A-39141573C63D}" name="Column410" dataDxfId="15957"/>
    <tableColumn id="454" xr3:uid="{1E0D2F5B-5C6F-498C-97D6-BE7D3EDCC703}" name="Column411" dataDxfId="15956"/>
    <tableColumn id="455" xr3:uid="{95C8472E-9F39-4FA1-8CFE-D0FB931BA9C8}" name="Column412" dataDxfId="15955"/>
    <tableColumn id="456" xr3:uid="{BA232229-C4AE-4474-865E-93C687CEDD82}" name="Column413" dataDxfId="15954"/>
    <tableColumn id="457" xr3:uid="{D1057035-F19B-453F-B998-2558D428AF21}" name="Column414" dataDxfId="15953"/>
    <tableColumn id="458" xr3:uid="{F6751F56-E665-45AF-8ECB-F8193A3606B4}" name="Column415" dataDxfId="15952"/>
    <tableColumn id="459" xr3:uid="{7A8F2D23-F5D2-4604-BCC2-60CC3F225D93}" name="Column416" dataDxfId="15951"/>
    <tableColumn id="460" xr3:uid="{D216022B-D708-4CEA-AA50-39F784ABF776}" name="Column417" dataDxfId="15950"/>
    <tableColumn id="461" xr3:uid="{A59CF17B-68B1-4000-9E81-D39AAD5B9B96}" name="Column418" dataDxfId="15949"/>
    <tableColumn id="462" xr3:uid="{E2ECB927-8991-4B66-86AA-52ADE4C73DE7}" name="Column419" dataDxfId="15948"/>
    <tableColumn id="463" xr3:uid="{DE6774C0-955E-4FC3-8961-DE1A5EAC3E25}" name="Column420" dataDxfId="15947"/>
    <tableColumn id="464" xr3:uid="{D44A670B-2964-40A7-BCDB-1675CD825E48}" name="Column421" dataDxfId="15946"/>
    <tableColumn id="465" xr3:uid="{72828E10-5A2B-4620-9429-945258C165B7}" name="Column422" dataDxfId="15945"/>
    <tableColumn id="466" xr3:uid="{2EECB3C9-FDC3-43D0-9AFD-D44E6868E554}" name="Column423" dataDxfId="15944"/>
    <tableColumn id="467" xr3:uid="{CA2105DF-5EE9-4840-9613-8142B89548D2}" name="Column424" dataDxfId="15943"/>
    <tableColumn id="468" xr3:uid="{B7FE2A65-22F6-4136-A0BC-21848D2518BD}" name="Column425" dataDxfId="15942"/>
    <tableColumn id="469" xr3:uid="{29E126F3-78AE-49A9-A514-411EF3085D01}" name="Column426" dataDxfId="15941"/>
    <tableColumn id="470" xr3:uid="{10FDB9CC-2BCF-4BBE-991A-6E050AF5BCAA}" name="Column427" dataDxfId="15940"/>
    <tableColumn id="471" xr3:uid="{1116D619-AF64-4D0B-A6EE-401880DB6282}" name="Column428" dataDxfId="15939"/>
    <tableColumn id="472" xr3:uid="{04233B10-42FB-4DD9-9CE0-10651E97A09C}" name="Column429" dataDxfId="15938"/>
    <tableColumn id="473" xr3:uid="{07127CCF-1E30-425B-89C2-714A60BEF8BA}" name="Column430" dataDxfId="15937"/>
    <tableColumn id="474" xr3:uid="{057570B5-F6A9-4FBF-8FBA-985B06F22B29}" name="Column431" dataDxfId="15936"/>
    <tableColumn id="475" xr3:uid="{A7436B00-41B0-483D-A8F7-AC9D1565AB63}" name="Column432" dataDxfId="15935"/>
    <tableColumn id="476" xr3:uid="{57768968-9C59-4762-AC89-5850F6B124D6}" name="Column433" dataDxfId="15934"/>
    <tableColumn id="477" xr3:uid="{DD8A2502-5FAB-4FAD-A1C4-54753DAADA0E}" name="Column434" dataDxfId="15933"/>
    <tableColumn id="478" xr3:uid="{F73010D3-4CEA-4DCA-94B3-8EF4FA40CA02}" name="Column435" dataDxfId="15932"/>
    <tableColumn id="479" xr3:uid="{03647C2C-F318-4FF4-9862-E6F39B37DF75}" name="Column436" dataDxfId="15931"/>
    <tableColumn id="480" xr3:uid="{EB7C5A04-236F-491D-8E97-8513BF9AE4F7}" name="Column437" dataDxfId="15930"/>
    <tableColumn id="481" xr3:uid="{1EAD2DBC-EB13-4A9F-A583-9D5E09BCA4CE}" name="Column438" dataDxfId="15929"/>
    <tableColumn id="482" xr3:uid="{736974B5-B40C-4E3A-810E-DACAC07AB222}" name="Column439" dataDxfId="15928"/>
    <tableColumn id="483" xr3:uid="{3F13D799-5A97-414C-9D32-1EB0F0464F80}" name="Column440" dataDxfId="15927"/>
    <tableColumn id="484" xr3:uid="{6F9FDA1A-5D8F-4536-90DE-CC9AAAFF1641}" name="Column441" dataDxfId="15926"/>
    <tableColumn id="485" xr3:uid="{904ED189-E8F6-4744-9DF9-CDE7FC5409AA}" name="Column442" dataDxfId="15925"/>
    <tableColumn id="486" xr3:uid="{6E5C6272-2B47-449E-B35B-884AEF47A903}" name="Column443" dataDxfId="15924"/>
    <tableColumn id="487" xr3:uid="{7EA8EE03-8E74-4816-9A0D-8D8468986728}" name="Column444" dataDxfId="15923"/>
    <tableColumn id="488" xr3:uid="{C4AE2A02-3BB6-4BE3-9EF5-9B465CBABB01}" name="Column445" dataDxfId="15922"/>
    <tableColumn id="489" xr3:uid="{CBD9C449-AED2-46AC-8F80-A545DBFAA3A2}" name="Column446" dataDxfId="15921"/>
    <tableColumn id="490" xr3:uid="{D9A99AB0-09B4-4E09-A1A7-49C11F596D45}" name="Column447" dataDxfId="15920"/>
    <tableColumn id="491" xr3:uid="{1FE9A1A4-5F2C-4ED5-8ABA-5AAC3DC3AF45}" name="Column448" dataDxfId="15919"/>
    <tableColumn id="492" xr3:uid="{9F7C8A6E-CDED-4786-9D1C-8EBEF3201BC8}" name="Column449" dataDxfId="15918"/>
    <tableColumn id="493" xr3:uid="{03788C74-0AFF-414C-9B95-D9DF2B717970}" name="Column450" dataDxfId="15917"/>
    <tableColumn id="494" xr3:uid="{29CADFB5-6EF0-4402-B1CC-86A6DDD2D4D1}" name="Column451" dataDxfId="15916"/>
    <tableColumn id="495" xr3:uid="{06E9E91F-D681-455E-A131-C47C524E6350}" name="Column452" dataDxfId="15915"/>
    <tableColumn id="496" xr3:uid="{7898D9E9-7A21-46E3-807C-C5D05B628886}" name="Column453" dataDxfId="15914"/>
    <tableColumn id="497" xr3:uid="{9AD90CBE-A631-4EDE-B0F7-A8D3380F2434}" name="Column454" dataDxfId="15913"/>
    <tableColumn id="498" xr3:uid="{C1094EEC-FBB1-4E8E-802F-4859E11C36C7}" name="Column455" dataDxfId="15912"/>
    <tableColumn id="499" xr3:uid="{E85F6948-8061-4F92-B0FD-44D6718652FC}" name="Column456" dataDxfId="15911"/>
    <tableColumn id="500" xr3:uid="{C8AD682E-2136-4702-B759-8D45B7395FFA}" name="Column457" dataDxfId="15910"/>
    <tableColumn id="501" xr3:uid="{B7D33FA1-7830-4E38-ADE0-25A0DCFB2C5D}" name="Column458" dataDxfId="15909"/>
    <tableColumn id="502" xr3:uid="{C60D84B2-09F4-472E-A7ED-47232890BA82}" name="Column459" dataDxfId="15908"/>
    <tableColumn id="503" xr3:uid="{69E9099C-951C-47B3-B87C-D39FC6AEBD09}" name="Column460" dataDxfId="15907"/>
    <tableColumn id="504" xr3:uid="{AAE97AF4-5AEA-4862-B0B8-DC06D30248CA}" name="Column461" dataDxfId="15906"/>
    <tableColumn id="505" xr3:uid="{BD50D26F-DC8D-4AD4-AECF-B42DC6F66790}" name="Column462" dataDxfId="15905"/>
    <tableColumn id="506" xr3:uid="{17C32481-88DF-4418-96CD-DADCB04B88FE}" name="Column463" dataDxfId="15904"/>
    <tableColumn id="507" xr3:uid="{5A48F738-7943-42B6-8A85-EF7D56FED1E4}" name="Column464" dataDxfId="15903"/>
    <tableColumn id="508" xr3:uid="{8FC4014C-6404-4A18-96C7-16C668533C00}" name="Column465" dataDxfId="15902"/>
    <tableColumn id="509" xr3:uid="{BC80134A-31E5-48DB-B2F4-E9CFB977AA4E}" name="Column466" dataDxfId="15901"/>
    <tableColumn id="510" xr3:uid="{28B4FE32-65F8-408F-97CE-71ADF87DC1CA}" name="Column467" dataDxfId="15900"/>
    <tableColumn id="511" xr3:uid="{9986C654-2CB2-4C68-B9B7-D14861DB93CD}" name="Column468" dataDxfId="15899"/>
    <tableColumn id="512" xr3:uid="{1A3BB342-389F-48E4-AE3F-D90EBF069966}" name="Column469" dataDxfId="15898"/>
    <tableColumn id="513" xr3:uid="{708F0822-D3ED-4029-B1FB-FA4C7B62032A}" name="Column470" dataDxfId="15897"/>
    <tableColumn id="514" xr3:uid="{4CDFC676-8D5B-4C1B-A452-56D8D45A4CA0}" name="Column471" dataDxfId="15896"/>
    <tableColumn id="515" xr3:uid="{BCFF59EB-8F5D-4E60-90E8-20711CCE7CE5}" name="Column472" dataDxfId="15895"/>
    <tableColumn id="516" xr3:uid="{458AF6CF-35F0-4961-ABE0-6F932BC30BBB}" name="Column473" dataDxfId="15894"/>
    <tableColumn id="517" xr3:uid="{4EEF0B08-356B-4300-9AAC-3EB5CE9DBAC6}" name="Column474" dataDxfId="15893"/>
    <tableColumn id="518" xr3:uid="{E1F1AA53-52F1-4A2F-977E-48C029F57557}" name="Column475" dataDxfId="15892"/>
    <tableColumn id="519" xr3:uid="{4075A65B-C6B5-47F8-846D-E253CE993AF5}" name="Column476" dataDxfId="15891"/>
    <tableColumn id="520" xr3:uid="{A3B42062-EA12-478C-BD7A-99C76214D26D}" name="Column477" dataDxfId="15890"/>
    <tableColumn id="521" xr3:uid="{34C8E82D-FC58-4BBD-8774-2662280A6CA3}" name="Column478" dataDxfId="15889"/>
    <tableColumn id="522" xr3:uid="{A3183A7B-3A8C-41F2-97A1-0A84B2723906}" name="Column479" dataDxfId="15888"/>
    <tableColumn id="523" xr3:uid="{DBE1F561-5736-44F0-AAD4-8376FCAB837C}" name="Column480" dataDxfId="15887"/>
    <tableColumn id="524" xr3:uid="{7E7352EB-C2E1-4A69-BBB9-96524595F737}" name="Column481" dataDxfId="15886"/>
    <tableColumn id="525" xr3:uid="{C4CD1CDA-7D90-4BB2-A6EE-5F95A930010A}" name="Column482" dataDxfId="15885"/>
    <tableColumn id="526" xr3:uid="{4F3419B9-E62E-4B17-B60C-F195E93C49E2}" name="Column483" dataDxfId="15884"/>
    <tableColumn id="527" xr3:uid="{CF159779-42B9-46AB-845D-F57605285CBC}" name="Column484" dataDxfId="15883"/>
    <tableColumn id="528" xr3:uid="{386D99E2-8DF0-4083-A691-46C4E018A7F5}" name="Column485" dataDxfId="15882"/>
    <tableColumn id="529" xr3:uid="{830D21D6-06D9-4061-9EF3-F9C28A8F848B}" name="Column486" dataDxfId="15881"/>
    <tableColumn id="530" xr3:uid="{A3DD0326-CD33-4EE3-825E-8A6F25DF6357}" name="Column487" dataDxfId="15880"/>
    <tableColumn id="531" xr3:uid="{622BDB8C-01E5-4093-BCD3-1A5536F7CD6A}" name="Column488" dataDxfId="15879"/>
    <tableColumn id="532" xr3:uid="{11E3365F-8CF5-42C7-B896-1FED1E7E6572}" name="Column489" dataDxfId="15878"/>
    <tableColumn id="533" xr3:uid="{36B31C21-4F7E-4225-B9D5-B778032E05E2}" name="Column490" dataDxfId="15877"/>
    <tableColumn id="534" xr3:uid="{E8EB04BA-87B5-4633-A13B-BB8AB8DE0A6C}" name="Column491" dataDxfId="15876"/>
    <tableColumn id="535" xr3:uid="{99CD1EA1-0722-4D69-B3B7-93F7173C7CB5}" name="Column492" dataDxfId="15875"/>
    <tableColumn id="536" xr3:uid="{F9BED618-B6C5-4EC7-8023-A2BA42E256B8}" name="Column493" dataDxfId="15874"/>
    <tableColumn id="537" xr3:uid="{24A456BB-41D8-481E-995C-3592D467A7C5}" name="Column494" dataDxfId="15873"/>
    <tableColumn id="538" xr3:uid="{90A97517-BFE3-4A17-8466-07F4BF58043C}" name="Column495" dataDxfId="15872"/>
    <tableColumn id="539" xr3:uid="{D4C87A0A-7D7A-4310-9192-3032D8792AD9}" name="Column496" dataDxfId="15871"/>
    <tableColumn id="540" xr3:uid="{2354C031-FF6C-49F5-9C75-0BC233DD363B}" name="Column497" dataDxfId="15870"/>
    <tableColumn id="541" xr3:uid="{64C2ED72-1F28-4DDD-9B73-E59EA0730C00}" name="Column498" dataDxfId="15869"/>
    <tableColumn id="542" xr3:uid="{A01EB061-0D50-4804-96AB-1B9F9F270ED6}" name="Column499" dataDxfId="15868"/>
    <tableColumn id="543" xr3:uid="{76736BAB-B5BA-4E9F-A7C1-D63E253857E8}" name="Column500" dataDxfId="15867"/>
    <tableColumn id="544" xr3:uid="{A6AEF769-7DDE-4538-A414-CA00BE451050}" name="Column501" dataDxfId="15866"/>
    <tableColumn id="545" xr3:uid="{D35A3C7D-D6F4-4745-B336-6471E27559E6}" name="Column502" dataDxfId="15865"/>
    <tableColumn id="546" xr3:uid="{3C19866E-49AD-4AC8-8B6C-D6DF4EBB440C}" name="Column503" dataDxfId="15864"/>
    <tableColumn id="547" xr3:uid="{ECEE57E3-961E-4515-A898-7F0D99C1148B}" name="Column504" dataDxfId="15863"/>
    <tableColumn id="548" xr3:uid="{6FF801F9-C7DC-4018-A9D5-BBA9EDA1CA95}" name="Column505" dataDxfId="15862"/>
    <tableColumn id="549" xr3:uid="{BC0037DE-FAB3-4E5F-897D-97CE535297EB}" name="Column506" dataDxfId="15861"/>
    <tableColumn id="550" xr3:uid="{3C891765-0AC7-4DE1-9934-997F7A379DE9}" name="Column507" dataDxfId="15860"/>
    <tableColumn id="551" xr3:uid="{5A25AD8C-9B3E-4AC6-BB3F-D270AECAA718}" name="Column508" dataDxfId="15859"/>
    <tableColumn id="552" xr3:uid="{C6EB182E-8CA5-438B-9ADA-331C82B4EF30}" name="Column509" dataDxfId="15858"/>
    <tableColumn id="553" xr3:uid="{B0E53397-F302-4936-9335-09CB2B4DA16F}" name="Column510" dataDxfId="15857"/>
    <tableColumn id="554" xr3:uid="{15DD009D-5687-42C3-B41A-E693C8A7681B}" name="Column511" dataDxfId="15856"/>
    <tableColumn id="555" xr3:uid="{0AE747DA-33AA-40AA-BF0F-E4CE094638EF}" name="Column512" dataDxfId="15855"/>
    <tableColumn id="556" xr3:uid="{E5D72727-26EA-4E65-980C-2631CCE9B411}" name="Column513" dataDxfId="15854"/>
    <tableColumn id="557" xr3:uid="{6C22088C-EBC0-41DC-926C-4B221E0EA431}" name="Column514" dataDxfId="15853"/>
    <tableColumn id="558" xr3:uid="{B1CE49B5-8FE5-4CE6-8319-44E861134F54}" name="Column515" dataDxfId="15852"/>
    <tableColumn id="559" xr3:uid="{505DCC6B-5689-4EEB-B2CE-480FCEA38A0F}" name="Column516" dataDxfId="15851"/>
    <tableColumn id="560" xr3:uid="{F378E42A-F9B6-4838-98B5-6A38BBD9E1EF}" name="Column517" dataDxfId="15850"/>
    <tableColumn id="561" xr3:uid="{C2540B6C-3C5A-4C22-BC18-A521BF1AA884}" name="Column518" dataDxfId="15849"/>
    <tableColumn id="562" xr3:uid="{7E81D1B8-5CAE-4759-96CB-73473FA3A1C1}" name="Column519" dataDxfId="15848"/>
    <tableColumn id="563" xr3:uid="{0133DE38-69CE-489E-9F42-7390A2580493}" name="Column520" dataDxfId="15847"/>
    <tableColumn id="564" xr3:uid="{B7D5EA01-F5D3-4E5E-914C-FD8334520229}" name="Column521" dataDxfId="15846"/>
    <tableColumn id="565" xr3:uid="{DAED5FB0-900D-4CDF-BF9B-F1C561E8D62F}" name="Column522" dataDxfId="15845"/>
    <tableColumn id="566" xr3:uid="{FA1289C3-418E-4944-A33D-785CEE2A44BD}" name="Column523" dataDxfId="15844"/>
    <tableColumn id="567" xr3:uid="{A889B6D5-1712-4A44-B460-2A69D543E834}" name="Column524" dataDxfId="15843"/>
    <tableColumn id="568" xr3:uid="{E3E6666D-7071-48F3-B0C7-B71BC3CEF8B7}" name="Column525" dataDxfId="15842"/>
    <tableColumn id="569" xr3:uid="{0AD1E76D-5798-4C01-ACC1-017F0C34EF41}" name="Column526" dataDxfId="15841"/>
    <tableColumn id="570" xr3:uid="{5B36AC7A-A9FD-4371-BDE1-A3F1280AD73A}" name="Column527" dataDxfId="15840"/>
    <tableColumn id="571" xr3:uid="{86E43157-0730-44AD-ABEC-E0AD7282F605}" name="Column528" dataDxfId="15839"/>
    <tableColumn id="572" xr3:uid="{EAF53429-6FFB-4195-949B-2FE5B340DAC9}" name="Column529" dataDxfId="15838"/>
    <tableColumn id="573" xr3:uid="{F23FF3AE-DA0B-44CE-BF9A-4F191A6CECEA}" name="Column530" dataDxfId="15837"/>
    <tableColumn id="574" xr3:uid="{440989CE-D7F6-4978-9DD9-32E4F1134819}" name="Column531" dataDxfId="15836"/>
    <tableColumn id="575" xr3:uid="{56535894-2CE0-4C3B-B008-F9A3F7E37F65}" name="Column532" dataDxfId="15835"/>
    <tableColumn id="576" xr3:uid="{4B0F843A-E6EA-4BCD-8D72-3938E425904E}" name="Column533" dataDxfId="15834"/>
    <tableColumn id="577" xr3:uid="{AECC7FD0-EC73-4A34-B1C1-8669447B72E9}" name="Column534" dataDxfId="15833"/>
    <tableColumn id="578" xr3:uid="{4A2E7B09-D748-407E-9FFD-00C2B08A7BC1}" name="Column535" dataDxfId="15832"/>
    <tableColumn id="579" xr3:uid="{049ABC08-479E-4617-BDDB-0320004C9D2C}" name="Column536" dataDxfId="15831"/>
    <tableColumn id="580" xr3:uid="{95BC0066-BACC-41B7-925F-4947DA555EC8}" name="Column537" dataDxfId="15830"/>
    <tableColumn id="581" xr3:uid="{5D8572C1-19F6-405C-861C-29EAEE187888}" name="Column538" dataDxfId="15829"/>
    <tableColumn id="582" xr3:uid="{0871735C-7EC8-40BB-85D7-CC015CE74CC6}" name="Column539" dataDxfId="15828"/>
    <tableColumn id="583" xr3:uid="{6B248137-9044-47C4-A046-4FD8B7ED42BF}" name="Column540" dataDxfId="15827"/>
    <tableColumn id="584" xr3:uid="{53A358B2-B1A8-4A2A-9824-A06BA7ECB499}" name="Column541" dataDxfId="15826"/>
    <tableColumn id="585" xr3:uid="{0692C240-C9D5-40BC-9C66-45EB821CA26F}" name="Column542" dataDxfId="15825"/>
    <tableColumn id="586" xr3:uid="{3BC4AF67-4576-4800-B2FB-7F4EB2440E51}" name="Column543" dataDxfId="15824"/>
    <tableColumn id="587" xr3:uid="{8901F120-7918-4A06-9E32-C03CB8D45475}" name="Column544" dataDxfId="15823"/>
    <tableColumn id="588" xr3:uid="{190D94CD-F3F0-450B-8794-0CDAC9EEA883}" name="Column545" dataDxfId="15822"/>
    <tableColumn id="589" xr3:uid="{3811DB3E-C717-4115-833C-ECEFD933B214}" name="Column546" dataDxfId="15821"/>
    <tableColumn id="590" xr3:uid="{28C63825-6B3C-4554-B06D-4F380F3E7F53}" name="Column547" dataDxfId="15820"/>
    <tableColumn id="591" xr3:uid="{0F400459-B5EE-466B-AF09-9DE9B1409632}" name="Column548" dataDxfId="15819"/>
    <tableColumn id="592" xr3:uid="{2FCE8F19-CE0A-431C-856B-737F0A415D1A}" name="Column549" dataDxfId="15818"/>
    <tableColumn id="593" xr3:uid="{A79D4636-4B08-4C61-A6E0-499B0F5ED156}" name="Column550" dataDxfId="15817"/>
    <tableColumn id="594" xr3:uid="{523574FB-6CFB-4623-BF5F-8FB61C3B9965}" name="Column551" dataDxfId="15816"/>
    <tableColumn id="595" xr3:uid="{FB46FA2C-E41C-4E6A-875A-72DEEDE85BF8}" name="Column552" dataDxfId="15815"/>
    <tableColumn id="596" xr3:uid="{88249673-4500-49C7-BDBD-2C1E6E643FCF}" name="Column553" dataDxfId="15814"/>
    <tableColumn id="597" xr3:uid="{EA73D6A7-7471-4816-A8E6-A4DF0C38DAF3}" name="Column554" dataDxfId="15813"/>
    <tableColumn id="598" xr3:uid="{FFFE88CD-5DD3-4534-B5A1-F85BEE0292F5}" name="Column555" dataDxfId="15812"/>
    <tableColumn id="599" xr3:uid="{02DFAE6C-B2C7-4132-A753-231AD3F0523B}" name="Column556" dataDxfId="15811"/>
    <tableColumn id="600" xr3:uid="{A71E0ED4-7951-49AA-BEF2-92B4CD49A312}" name="Column557" dataDxfId="15810"/>
    <tableColumn id="601" xr3:uid="{DE02A7FF-B2F4-48FD-8C8B-49D392841845}" name="Column558" dataDxfId="15809"/>
    <tableColumn id="602" xr3:uid="{57A603E6-9769-491E-9012-12D45F41ACEB}" name="Column559" dataDxfId="15808"/>
    <tableColumn id="603" xr3:uid="{2085AA41-B3E1-4BBE-A777-00717FCFF74B}" name="Column560" dataDxfId="15807"/>
    <tableColumn id="604" xr3:uid="{765604E2-D71A-46FB-98F4-3902CE8D8F4B}" name="Column561" dataDxfId="15806"/>
    <tableColumn id="605" xr3:uid="{DB6BC431-2731-4FB9-A852-576860A737AE}" name="Column562" dataDxfId="15805"/>
    <tableColumn id="606" xr3:uid="{26E6A21D-830B-4103-A27A-8945363A743C}" name="Column563" dataDxfId="15804"/>
    <tableColumn id="607" xr3:uid="{A6A3872B-EFD3-48D3-A5B9-927ED2FF302D}" name="Column564" dataDxfId="15803"/>
    <tableColumn id="608" xr3:uid="{25F8FD91-89C9-484B-B5EF-3E5368E9AE4F}" name="Column565" dataDxfId="15802"/>
    <tableColumn id="609" xr3:uid="{95A39CC8-8546-406E-B1DB-5603FA408E3F}" name="Column566" dataDxfId="15801"/>
    <tableColumn id="610" xr3:uid="{972F8827-1E14-4A2D-83F9-3CC580DAC5F1}" name="Column567" dataDxfId="15800"/>
    <tableColumn id="611" xr3:uid="{C039B594-F8E4-4C36-A54F-CDF07F44A34E}" name="Column568" dataDxfId="15799"/>
    <tableColumn id="612" xr3:uid="{F7500F33-965F-412C-8C99-F2918D8D2FD4}" name="Column569" dataDxfId="15798"/>
    <tableColumn id="613" xr3:uid="{3667B235-1B36-4D10-8903-2A22D9354CBC}" name="Column570" dataDxfId="15797"/>
    <tableColumn id="614" xr3:uid="{6BD03FA9-9B40-4C6D-9DD6-DA575AC6E308}" name="Column571" dataDxfId="15796"/>
    <tableColumn id="615" xr3:uid="{71971DE8-3AF3-4DBF-B40A-034E651E34E9}" name="Column572" dataDxfId="15795"/>
    <tableColumn id="616" xr3:uid="{0A7D1CCD-4D0C-41E4-94C9-786994828AF8}" name="Column573" dataDxfId="15794"/>
    <tableColumn id="617" xr3:uid="{CD25D2D5-E044-45D4-A2F4-3A1F8FC6734E}" name="Column574" dataDxfId="15793"/>
    <tableColumn id="618" xr3:uid="{EEF10227-917B-4635-B119-2CCD09D7D70C}" name="Column575" dataDxfId="15792"/>
    <tableColumn id="619" xr3:uid="{1978C2BF-E90E-49C7-975E-D49BA9CFDDE0}" name="Column576" dataDxfId="15791"/>
    <tableColumn id="620" xr3:uid="{1CA96A2C-E684-4B09-A610-AC3592A6644A}" name="Column577" dataDxfId="15790"/>
    <tableColumn id="621" xr3:uid="{5C574825-7EBF-4AEA-83C5-CA1BC6F2C443}" name="Column578" dataDxfId="15789"/>
    <tableColumn id="622" xr3:uid="{346C002F-7076-4F86-885C-944D28AF6A19}" name="Column579" dataDxfId="15788"/>
    <tableColumn id="623" xr3:uid="{19931FBB-1F8E-4FC1-986B-C4E0B2673569}" name="Column580" dataDxfId="15787"/>
    <tableColumn id="624" xr3:uid="{017548C9-CA23-4D97-A778-2278FA7DE3A2}" name="Column581" dataDxfId="15786"/>
    <tableColumn id="625" xr3:uid="{443BE667-4C9B-4947-A2FD-D469B6C8F665}" name="Column582" dataDxfId="15785"/>
    <tableColumn id="626" xr3:uid="{56BACD0F-94EE-42CF-B08E-BF328EF4BD7F}" name="Column583" dataDxfId="15784"/>
    <tableColumn id="627" xr3:uid="{56ABFFFF-74D7-4836-A18B-B1783E220342}" name="Column584" dataDxfId="15783"/>
    <tableColumn id="628" xr3:uid="{C3030579-B5D5-478C-AC28-D8E58A67D78B}" name="Column585" dataDxfId="15782"/>
    <tableColumn id="629" xr3:uid="{FC8FF76A-C979-4D9D-8CCC-5E9EAA23E5F5}" name="Column586" dataDxfId="15781"/>
    <tableColumn id="630" xr3:uid="{9CF52A1C-17A2-47F3-BB69-050CD19F9844}" name="Column587" dataDxfId="15780"/>
    <tableColumn id="631" xr3:uid="{E1D8775C-36FA-4A57-91DD-BC86A62022D4}" name="Column588" dataDxfId="15779"/>
    <tableColumn id="632" xr3:uid="{E28D14A3-4E19-4CD9-9A2B-E5C11D4547B6}" name="Column589" dataDxfId="15778"/>
    <tableColumn id="633" xr3:uid="{2C184EA7-A6E4-46D1-BBF9-3EFD0BC62365}" name="Column590" dataDxfId="15777"/>
    <tableColumn id="634" xr3:uid="{A770AAC1-325F-44DA-86F6-43A4845DFFC6}" name="Column591" dataDxfId="15776"/>
    <tableColumn id="635" xr3:uid="{4715558B-E019-46DF-9BEB-16B94A4E4A36}" name="Column592" dataDxfId="15775"/>
    <tableColumn id="636" xr3:uid="{1D35FD48-E202-411A-AA90-FE6EBE1C3E81}" name="Column593" dataDxfId="15774"/>
    <tableColumn id="637" xr3:uid="{117258AD-82C9-4B8A-BC45-01DBD8E20D00}" name="Column594" dataDxfId="15773"/>
    <tableColumn id="638" xr3:uid="{AE7DB1C1-AC47-4893-BD9D-20B452E5F44E}" name="Column595" dataDxfId="15772"/>
    <tableColumn id="639" xr3:uid="{ABC9643C-12B8-4F69-A285-0A47975F47A5}" name="Column596" dataDxfId="15771"/>
    <tableColumn id="640" xr3:uid="{36ED77CF-E9E7-404E-AF7B-408537022127}" name="Column597" dataDxfId="15770"/>
    <tableColumn id="641" xr3:uid="{7D5E1F8D-FF7A-4F96-9009-7BE9CB13D8FA}" name="Column598" dataDxfId="15769"/>
    <tableColumn id="642" xr3:uid="{85A30331-49E9-4729-94FA-3DFBCA0292B8}" name="Column599" dataDxfId="15768"/>
    <tableColumn id="643" xr3:uid="{DC94D305-6A65-4BB6-9F56-BEFE17AD76A3}" name="Column600" dataDxfId="15767"/>
    <tableColumn id="644" xr3:uid="{7F498ADC-C452-48E6-A0C5-8812FF05174D}" name="Column601" dataDxfId="15766"/>
    <tableColumn id="645" xr3:uid="{F14CB4E1-D147-4AD4-AB56-A2392F126925}" name="Column602" dataDxfId="15765"/>
    <tableColumn id="646" xr3:uid="{B2A0A501-9713-451E-B9D7-3F2EC7A177A0}" name="Column603" dataDxfId="15764"/>
    <tableColumn id="647" xr3:uid="{7AFD94DF-86F9-45B7-9F84-537159AB056B}" name="Column604" dataDxfId="15763"/>
    <tableColumn id="648" xr3:uid="{1C1D231C-D5C2-4F0D-ACFB-7664A6833A2B}" name="Column605" dataDxfId="15762"/>
    <tableColumn id="649" xr3:uid="{EA50F09B-D898-43FA-833E-27D64515449F}" name="Column606" dataDxfId="15761"/>
    <tableColumn id="650" xr3:uid="{8F80AA14-A237-4DE8-8514-E0635E7042B3}" name="Column607" dataDxfId="15760"/>
    <tableColumn id="651" xr3:uid="{A4084CA2-4A76-4D9F-9CAC-C3DF99E4EA35}" name="Column608" dataDxfId="15759"/>
    <tableColumn id="652" xr3:uid="{FC595C4F-4ABC-40FC-BD25-2CCEBB6786F1}" name="Column609" dataDxfId="15758"/>
    <tableColumn id="653" xr3:uid="{040DE7B1-28A1-40A1-849C-0EB52B30747B}" name="Column610" dataDxfId="15757"/>
    <tableColumn id="654" xr3:uid="{273569B0-D297-4728-BFEC-102409CD8006}" name="Column611" dataDxfId="15756"/>
    <tableColumn id="655" xr3:uid="{2CFFBF75-33FA-4691-B10A-AF343475443D}" name="Column612" dataDxfId="15755"/>
    <tableColumn id="656" xr3:uid="{694423CA-D8F5-4544-A691-1E8C51896937}" name="Column613" dataDxfId="15754"/>
    <tableColumn id="657" xr3:uid="{CF5AE67E-2D1C-452D-97B6-0AAB728C8182}" name="Column614" dataDxfId="15753"/>
    <tableColumn id="658" xr3:uid="{2DDD16B5-7CEB-427C-A705-DA1ACA4EC575}" name="Column615" dataDxfId="15752"/>
    <tableColumn id="659" xr3:uid="{48F40882-7622-4EDD-8975-7EDD3A46BA11}" name="Column616" dataDxfId="15751"/>
    <tableColumn id="660" xr3:uid="{C6144481-1A32-4A2F-8D86-EF893CC148E9}" name="Column617" dataDxfId="15750"/>
    <tableColumn id="661" xr3:uid="{4BE91414-1982-447D-867C-C341E639A51E}" name="Column618" dataDxfId="15749"/>
    <tableColumn id="662" xr3:uid="{D8C70D6A-72AA-4AA4-9E51-3B75D34B007A}" name="Column619" dataDxfId="15748"/>
    <tableColumn id="663" xr3:uid="{BE95A5D0-B188-46BB-B938-B07C0398752E}" name="Column620" dataDxfId="15747"/>
    <tableColumn id="664" xr3:uid="{93D48F88-AEBE-4A5A-8F2D-7ED140677258}" name="Column621" dataDxfId="15746"/>
    <tableColumn id="665" xr3:uid="{DAF4FEBB-F2FD-4910-823F-36511158477A}" name="Column622" dataDxfId="15745"/>
    <tableColumn id="666" xr3:uid="{7042BB95-3E54-4BBA-A562-F8C9287796CB}" name="Column623" dataDxfId="15744"/>
    <tableColumn id="667" xr3:uid="{D1B934F8-FBC2-4028-A7D9-8D7BA45E62DF}" name="Column624" dataDxfId="15743"/>
    <tableColumn id="668" xr3:uid="{4FD6D419-A099-4E13-9211-F0F64EAE68BA}" name="Column625" dataDxfId="15742"/>
    <tableColumn id="669" xr3:uid="{581E0FE6-05A6-45E7-92F2-0B31985E812A}" name="Column626" dataDxfId="15741"/>
    <tableColumn id="670" xr3:uid="{3C8E38B1-94CE-479E-9449-779D8D8AABB5}" name="Column627" dataDxfId="15740"/>
    <tableColumn id="671" xr3:uid="{535D0923-CC28-4A9A-9455-E36D3C61E8C9}" name="Column628" dataDxfId="15739"/>
    <tableColumn id="672" xr3:uid="{E924CA27-6ACD-4378-B082-17C180819B1A}" name="Column629" dataDxfId="15738"/>
    <tableColumn id="673" xr3:uid="{C2DA73E1-E5E2-47E0-A136-26339B90B37D}" name="Column630" dataDxfId="15737"/>
    <tableColumn id="674" xr3:uid="{5A66D9A2-3A4C-4384-BAF4-949BDD50031C}" name="Column631" dataDxfId="15736"/>
    <tableColumn id="675" xr3:uid="{C5BA8847-2C9A-4785-9A66-ABBE0CB0D1A4}" name="Column632" dataDxfId="15735"/>
    <tableColumn id="676" xr3:uid="{8201F92E-8A58-4B3F-BFD3-7E964DF730CE}" name="Column633" dataDxfId="15734"/>
    <tableColumn id="677" xr3:uid="{73D8791E-AF42-435D-A498-ED104590EA45}" name="Column634" dataDxfId="15733"/>
    <tableColumn id="678" xr3:uid="{FB2FACA9-8394-4B82-B9FE-230C1CB347F6}" name="Column635" dataDxfId="15732"/>
    <tableColumn id="679" xr3:uid="{E6D180D2-8264-428D-87F4-D25F70A0C390}" name="Column636" dataDxfId="15731"/>
    <tableColumn id="680" xr3:uid="{616678C3-189B-46FF-98C3-2FD36F5F9F87}" name="Column637" dataDxfId="15730"/>
    <tableColumn id="681" xr3:uid="{5AD720A3-BFEA-4614-BAF7-B4E46C52EAB2}" name="Column638" dataDxfId="15729"/>
    <tableColumn id="682" xr3:uid="{591724BA-DCA6-46E5-9001-1277B681E3D9}" name="Column639" dataDxfId="15728"/>
    <tableColumn id="683" xr3:uid="{A0CD50C5-772E-4656-A112-16C788EE959F}" name="Column640" dataDxfId="15727"/>
    <tableColumn id="684" xr3:uid="{BFDD213B-4942-4A38-9957-DB422EE1B8BE}" name="Column641" dataDxfId="15726"/>
    <tableColumn id="685" xr3:uid="{3D445708-07B4-450E-BC1B-7EC91DBB0A83}" name="Column642" dataDxfId="15725"/>
    <tableColumn id="686" xr3:uid="{DD1B7D4D-72E8-4B2A-8E3E-4F60B7E12C49}" name="Column643" dataDxfId="15724"/>
    <tableColumn id="687" xr3:uid="{744D2FE4-4C40-44A9-835D-439344D42C44}" name="Column644" dataDxfId="15723"/>
    <tableColumn id="688" xr3:uid="{796B76E5-A700-492B-B00E-27D8C3E66F4A}" name="Column645" dataDxfId="15722"/>
    <tableColumn id="689" xr3:uid="{FE52F99D-186D-461E-A66A-7E318B0ADD41}" name="Column646" dataDxfId="15721"/>
    <tableColumn id="690" xr3:uid="{FFA85868-E64D-4094-A957-A6B9675D540F}" name="Column647" dataDxfId="15720"/>
    <tableColumn id="691" xr3:uid="{68D177B9-DA6A-486D-A360-44A28365FC28}" name="Column648" dataDxfId="15719"/>
    <tableColumn id="692" xr3:uid="{31E0A74B-A7D3-4AE4-B017-0C8299F8CAD4}" name="Column649" dataDxfId="15718"/>
    <tableColumn id="693" xr3:uid="{567EEC99-9920-4C8D-AC8B-2ACE93AF6845}" name="Column650" dataDxfId="15717"/>
    <tableColumn id="694" xr3:uid="{8B5E24F1-9E5B-4512-9ED2-808E929F2FA1}" name="Column651" dataDxfId="15716"/>
    <tableColumn id="695" xr3:uid="{022B4466-EDF1-4A88-ACF0-99BE7BE546D9}" name="Column652" dataDxfId="15715"/>
    <tableColumn id="696" xr3:uid="{EF97D3A3-92E8-420D-B695-6560473A747A}" name="Column653" dataDxfId="15714"/>
    <tableColumn id="697" xr3:uid="{429A28E4-465D-4A67-9AE5-9AD1DC841A78}" name="Column654" dataDxfId="15713"/>
    <tableColumn id="698" xr3:uid="{7EEA2B60-C0D8-4D48-96F7-B871713F6C94}" name="Column655" dataDxfId="15712"/>
    <tableColumn id="699" xr3:uid="{981A3817-83F1-4810-8582-701905E55152}" name="Column656" dataDxfId="15711"/>
    <tableColumn id="700" xr3:uid="{79403151-CB64-40A7-89E4-C32E73E344C3}" name="Column657" dataDxfId="15710"/>
    <tableColumn id="701" xr3:uid="{74A58531-91B6-48DD-B06F-5271EAAC8A21}" name="Column658" dataDxfId="15709"/>
    <tableColumn id="702" xr3:uid="{455FC179-3367-483C-9497-48391BDFD490}" name="Column659" dataDxfId="15708"/>
    <tableColumn id="703" xr3:uid="{87F963A3-4923-467C-9962-A44D95739989}" name="Column660" dataDxfId="15707"/>
    <tableColumn id="704" xr3:uid="{383D4B36-9D53-486C-B7AD-AD87A02A01E3}" name="Column661" dataDxfId="15706"/>
    <tableColumn id="705" xr3:uid="{446C27A1-8D24-4C19-95B0-9AC830EFA62C}" name="Column662" dataDxfId="15705"/>
    <tableColumn id="706" xr3:uid="{B168CD10-9B87-4601-A48D-A3BDF195853C}" name="Column663" dataDxfId="15704"/>
    <tableColumn id="707" xr3:uid="{3CB67B80-6933-4085-A766-92CD1E8F2B08}" name="Column664" dataDxfId="15703"/>
    <tableColumn id="708" xr3:uid="{57C7616F-F944-4D0C-9CB5-44D2E06F421A}" name="Column665" dataDxfId="15702"/>
    <tableColumn id="709" xr3:uid="{B425E129-C96A-4914-994A-44BC276A5B6B}" name="Column666" dataDxfId="15701"/>
    <tableColumn id="710" xr3:uid="{899E4523-B771-420F-9F4F-E86F82EB218F}" name="Column667" dataDxfId="15700"/>
    <tableColumn id="711" xr3:uid="{823E8FA6-7BE7-4042-8378-CBFD42641568}" name="Column668" dataDxfId="15699"/>
    <tableColumn id="712" xr3:uid="{01C12487-E64C-4C66-9A3C-F229171BD5D1}" name="Column669" dataDxfId="15698"/>
    <tableColumn id="713" xr3:uid="{AC805DAC-39DB-4F6C-ADCB-9F445A71CFA3}" name="Column670" dataDxfId="15697"/>
    <tableColumn id="714" xr3:uid="{6165DEBF-128E-4A51-8CC7-377B7592B296}" name="Column671" dataDxfId="15696"/>
    <tableColumn id="715" xr3:uid="{098401C6-A516-479E-BC4E-B12DD6E9D004}" name="Column672" dataDxfId="15695"/>
    <tableColumn id="716" xr3:uid="{D04CB06D-9854-4868-8367-6DDD314CA856}" name="Column673" dataDxfId="15694"/>
    <tableColumn id="717" xr3:uid="{64E2AC13-7ECB-4DEC-B480-9216094178B7}" name="Column674" dataDxfId="15693"/>
    <tableColumn id="718" xr3:uid="{C9CF192D-1D96-4566-B048-FC0AE6A6567E}" name="Column675" dataDxfId="15692"/>
    <tableColumn id="719" xr3:uid="{5D1B6292-6F8C-4F3D-9EE2-8D995358DC78}" name="Column676" dataDxfId="15691"/>
    <tableColumn id="720" xr3:uid="{26D32919-0B3A-44B3-9430-CF0691B9D3D0}" name="Column677" dataDxfId="15690"/>
    <tableColumn id="721" xr3:uid="{9D333770-E488-4317-B421-E37454129845}" name="Column678" dataDxfId="15689"/>
    <tableColumn id="722" xr3:uid="{34A69719-9F4C-4285-BF96-0B295A83DB09}" name="Column679" dataDxfId="15688"/>
    <tableColumn id="723" xr3:uid="{5DCE27C4-2212-41C3-84AB-E2F192A8770B}" name="Column680" dataDxfId="15687"/>
    <tableColumn id="724" xr3:uid="{89B67580-FC63-4218-9FDB-06D890CB3139}" name="Column681" dataDxfId="15686"/>
    <tableColumn id="725" xr3:uid="{6D2D45C4-1FCF-4523-B92E-BB2DF3DEE0F1}" name="Column682" dataDxfId="15685"/>
    <tableColumn id="726" xr3:uid="{A232B088-F8EC-4056-803F-A6FAABEB1010}" name="Column683" dataDxfId="15684"/>
    <tableColumn id="727" xr3:uid="{5750F635-5EB2-4C5B-9894-B655075B9FF4}" name="Column684" dataDxfId="15683"/>
    <tableColumn id="728" xr3:uid="{11B7C73B-35F1-498F-B3E0-D4E5004311ED}" name="Column685" dataDxfId="15682"/>
    <tableColumn id="729" xr3:uid="{5C9CDAE9-894E-4C11-9F85-71B4D14FE657}" name="Column686" dataDxfId="15681"/>
    <tableColumn id="730" xr3:uid="{4B2A2D6E-35DE-4BD2-8514-40369D801EE3}" name="Column687" dataDxfId="15680"/>
    <tableColumn id="731" xr3:uid="{E6F881DF-E2B8-4191-BF94-A4642BF3F9B0}" name="Column688" dataDxfId="15679"/>
    <tableColumn id="732" xr3:uid="{B988B3AB-00EB-4EBA-B6C8-890A40FB0BFB}" name="Column689" dataDxfId="15678"/>
    <tableColumn id="733" xr3:uid="{B682B47E-A5BD-4DAD-898B-74C101A80137}" name="Column690" dataDxfId="15677"/>
    <tableColumn id="734" xr3:uid="{C720AF86-DD0F-4876-8D0A-58B3C12014E2}" name="Column691" dataDxfId="15676"/>
    <tableColumn id="735" xr3:uid="{E4A37E6E-715F-46C2-8D57-A4320816A17B}" name="Column692" dataDxfId="15675"/>
    <tableColumn id="736" xr3:uid="{27150FBF-DA4B-4587-A5F6-D1562322D372}" name="Column693" dataDxfId="15674"/>
    <tableColumn id="737" xr3:uid="{267E3AD7-01FE-4966-B9AC-C49677F675F3}" name="Column694" dataDxfId="15673"/>
    <tableColumn id="738" xr3:uid="{4AD1C947-523A-4F97-82CF-E3EDD60F8221}" name="Column695" dataDxfId="15672"/>
    <tableColumn id="739" xr3:uid="{0E31C119-3018-46DC-AC67-7D08E5922F68}" name="Column696" dataDxfId="15671"/>
    <tableColumn id="740" xr3:uid="{ADF73C13-0FDE-4BFF-B3B9-BB259D5DC6D4}" name="Column697" dataDxfId="15670"/>
    <tableColumn id="741" xr3:uid="{2AD11C08-31E5-43A6-87A2-92B82BC12E33}" name="Column698" dataDxfId="15669"/>
    <tableColumn id="742" xr3:uid="{BBCAF4BF-3523-45F2-BFC0-E27FC8D9970C}" name="Column699" dataDxfId="15668"/>
    <tableColumn id="743" xr3:uid="{49C8EC3C-EA6B-4E90-B33A-AD4860DCF91A}" name="Column700" dataDxfId="15667"/>
    <tableColumn id="744" xr3:uid="{8C88B83F-983F-4378-8913-EC7605E3E89B}" name="Column701" dataDxfId="15666"/>
    <tableColumn id="745" xr3:uid="{5FBCC7A3-2D55-4B74-9CB5-4874BEA63B01}" name="Column702" dataDxfId="15665"/>
    <tableColumn id="746" xr3:uid="{B977917F-52F7-4AF5-8773-1DA17981DE42}" name="Column703" dataDxfId="15664"/>
    <tableColumn id="747" xr3:uid="{B003B909-8207-4661-B189-165C0A74E1EC}" name="Column704" dataDxfId="15663"/>
    <tableColumn id="748" xr3:uid="{630F8A24-E810-4127-8E78-766F9D2F115A}" name="Column705" dataDxfId="15662"/>
    <tableColumn id="749" xr3:uid="{410A252E-03E6-4B55-8BCB-2D7463E1B986}" name="Column706" dataDxfId="15661"/>
    <tableColumn id="750" xr3:uid="{BCEDDD6B-715A-4964-9942-6196A16117BE}" name="Column707" dataDxfId="15660"/>
    <tableColumn id="751" xr3:uid="{0F9A31E0-9780-45BF-916E-3AE2F7EB5328}" name="Column708" dataDxfId="15659"/>
    <tableColumn id="752" xr3:uid="{684DB274-1867-45E5-8158-3F9AB69D80C4}" name="Column709" dataDxfId="15658"/>
    <tableColumn id="753" xr3:uid="{35BC2280-81E5-462E-A0AE-764C1A0F7B34}" name="Column710" dataDxfId="15657"/>
    <tableColumn id="754" xr3:uid="{1DE0ADC9-87DC-47E9-BF26-D193085A4DE0}" name="Column711" dataDxfId="15656"/>
    <tableColumn id="755" xr3:uid="{BA0DA624-1A03-48C7-869C-2687DAC97FD8}" name="Column712" dataDxfId="15655"/>
    <tableColumn id="756" xr3:uid="{9514771D-9A20-4C6A-A097-169CC14A51AB}" name="Column713" dataDxfId="15654"/>
    <tableColumn id="757" xr3:uid="{E8D9B45D-97F8-467B-9457-907499472D4E}" name="Column714" dataDxfId="15653"/>
    <tableColumn id="758" xr3:uid="{7F7B044A-DE86-4CC1-A15A-9122FE283DF4}" name="Column715" dataDxfId="15652"/>
    <tableColumn id="759" xr3:uid="{8972C30F-F2D1-4839-9E17-2484434B2C48}" name="Column716" dataDxfId="15651"/>
    <tableColumn id="760" xr3:uid="{C554EA1D-41C0-45E8-A0C6-FBB3431E8AEA}" name="Column717" dataDxfId="15650"/>
    <tableColumn id="761" xr3:uid="{48AD7F0B-17A6-46EB-82D4-D8240A806BA0}" name="Column718" dataDxfId="15649"/>
    <tableColumn id="762" xr3:uid="{DA70D1AB-0D9C-4F89-81F8-DFDCE922B80B}" name="Column719" dataDxfId="15648"/>
    <tableColumn id="763" xr3:uid="{F7051C21-A5FC-42CC-9D35-50398894BE03}" name="Column720" dataDxfId="15647"/>
    <tableColumn id="764" xr3:uid="{1E2E8B0D-6F7F-4EC0-9FB6-4C5E0669449C}" name="Column721" dataDxfId="15646"/>
    <tableColumn id="765" xr3:uid="{FD6024BF-3F96-4D55-BF57-765CA5C23B63}" name="Column722" dataDxfId="15645"/>
    <tableColumn id="766" xr3:uid="{1B202019-E5C9-4629-819F-FCCC469846C7}" name="Column723" dataDxfId="15644"/>
    <tableColumn id="767" xr3:uid="{33FA8925-33F5-4032-A69C-9642842CFA2C}" name="Column724" dataDxfId="15643"/>
    <tableColumn id="768" xr3:uid="{96E010A2-B515-4ABE-8C40-E2B88C4A0F08}" name="Column725" dataDxfId="15642"/>
    <tableColumn id="769" xr3:uid="{B925168D-385B-4495-84E3-3849982CE77B}" name="Column726" dataDxfId="15641"/>
    <tableColumn id="770" xr3:uid="{3B2085EB-DD23-48BA-ADE0-C855E3F299E6}" name="Column727" dataDxfId="15640"/>
    <tableColumn id="771" xr3:uid="{E7115ECD-C43D-4A30-AB81-E88C46EB0239}" name="Column728" dataDxfId="15639"/>
    <tableColumn id="772" xr3:uid="{801F5650-3A42-469F-A3ED-6E8433F7F045}" name="Column729" dataDxfId="15638"/>
    <tableColumn id="773" xr3:uid="{C9E59FFB-2470-4B3E-A384-06B4CF7AB54E}" name="Column730" dataDxfId="15637"/>
    <tableColumn id="774" xr3:uid="{40224846-C516-403F-9CD6-8823D3F7C71D}" name="Column731" dataDxfId="15636"/>
    <tableColumn id="775" xr3:uid="{BB21813D-5CEB-45A3-A5AE-A097567065D5}" name="Column732" dataDxfId="15635"/>
    <tableColumn id="776" xr3:uid="{7C92F1A4-CA9C-40F2-8A8A-4FAC66D84D49}" name="Column733" dataDxfId="15634"/>
    <tableColumn id="777" xr3:uid="{0EB0163F-B606-4889-95BB-305F10A2ECAD}" name="Column734" dataDxfId="15633"/>
    <tableColumn id="778" xr3:uid="{AD6754DD-C18C-433F-BC71-85FA200788BE}" name="Column735" dataDxfId="15632"/>
    <tableColumn id="779" xr3:uid="{9547C570-5BDC-49C4-B5F4-D5DD729E382D}" name="Column736" dataDxfId="15631"/>
    <tableColumn id="780" xr3:uid="{9A434BDA-EAF3-4A28-9F28-9C2C04CA9F7B}" name="Column737" dataDxfId="15630"/>
    <tableColumn id="781" xr3:uid="{A89BFED9-6E78-448B-8A6F-F8EB12F31D0A}" name="Column738" dataDxfId="15629"/>
    <tableColumn id="782" xr3:uid="{7C18C832-C71B-487E-9A0C-410EDFC3A48C}" name="Column739" dataDxfId="15628"/>
    <tableColumn id="783" xr3:uid="{F3D610C9-3B5A-4715-9E15-2B5A5AFBC5E3}" name="Column740" dataDxfId="15627"/>
    <tableColumn id="784" xr3:uid="{FBF9939A-E936-46AB-AC5B-1114761B92E6}" name="Column741" dataDxfId="15626"/>
    <tableColumn id="785" xr3:uid="{92E60D09-7024-4214-917F-C67AD25ABED9}" name="Column742" dataDxfId="15625"/>
    <tableColumn id="786" xr3:uid="{D3AB2195-B3C2-4F89-9431-99A793B91F28}" name="Column743" dataDxfId="15624"/>
    <tableColumn id="787" xr3:uid="{29D56A67-B268-46C6-91B1-83ABD19E9E68}" name="Column744" dataDxfId="15623"/>
    <tableColumn id="788" xr3:uid="{E8BC3842-A57D-4A85-8F90-DF51E3CBCD28}" name="Column745" dataDxfId="15622"/>
    <tableColumn id="789" xr3:uid="{AC96198B-7860-4FB2-9BDE-372050263BBC}" name="Column746" dataDxfId="15621"/>
    <tableColumn id="790" xr3:uid="{B4F2EA54-8AB4-477C-9190-8A0608F47C5E}" name="Column747" dataDxfId="15620"/>
    <tableColumn id="791" xr3:uid="{146E0363-D186-42B5-A4E4-DEF21489CF22}" name="Column748" dataDxfId="15619"/>
    <tableColumn id="792" xr3:uid="{899FF3F4-F8A7-4A7E-BF3E-0AB138F02A3C}" name="Column749" dataDxfId="15618"/>
    <tableColumn id="793" xr3:uid="{DC9360DF-0BF7-4C17-94DA-40B3878B737D}" name="Column750" dataDxfId="15617"/>
    <tableColumn id="794" xr3:uid="{B8F49DEC-D16A-46A6-BA7F-E939696DD5D0}" name="Column751" dataDxfId="15616"/>
    <tableColumn id="795" xr3:uid="{AB756540-389C-4CFA-8E2D-23B0F0194282}" name="Column752" dataDxfId="15615"/>
    <tableColumn id="796" xr3:uid="{E68506A1-8A9F-4CCD-AB48-A55E5EBB64EB}" name="Column753" dataDxfId="15614"/>
    <tableColumn id="797" xr3:uid="{B645C4C3-1624-483F-B4F4-9F62EB51671B}" name="Column754" dataDxfId="15613"/>
    <tableColumn id="798" xr3:uid="{0A76CB4D-2E1B-4124-918B-CDA977A95AA0}" name="Column755" dataDxfId="15612"/>
    <tableColumn id="799" xr3:uid="{F6825EEA-6867-4818-A8A0-EB3D0A99AC9B}" name="Column756" dataDxfId="15611"/>
    <tableColumn id="800" xr3:uid="{A8CF42CD-39CE-4881-BE79-9FDB145AD7F8}" name="Column757" dataDxfId="15610"/>
    <tableColumn id="801" xr3:uid="{3EDE8295-BBEB-4303-9A83-ED2DA13E83BD}" name="Column758" dataDxfId="15609"/>
    <tableColumn id="802" xr3:uid="{06DD84E6-2377-43CB-BD33-5799E5EC9817}" name="Column759" dataDxfId="15608"/>
    <tableColumn id="803" xr3:uid="{90444B1B-0D35-4F5B-888D-2B3D13645C00}" name="Column760" dataDxfId="15607"/>
    <tableColumn id="804" xr3:uid="{E8E7457F-1D0E-4759-8C98-51C6B56FADE6}" name="Column761" dataDxfId="15606"/>
    <tableColumn id="805" xr3:uid="{A72580FB-7C2A-4702-A96B-7028A7138973}" name="Column762" dataDxfId="15605"/>
    <tableColumn id="806" xr3:uid="{358AB9CE-E85A-40FB-9D23-3712287F86C0}" name="Column763" dataDxfId="15604"/>
    <tableColumn id="807" xr3:uid="{525DEAA1-0A8B-4F08-9898-CD6D6EDAA69E}" name="Column764" dataDxfId="15603"/>
    <tableColumn id="808" xr3:uid="{1E47C163-8B83-4101-8768-3D836669B8D7}" name="Column765" dataDxfId="15602"/>
    <tableColumn id="809" xr3:uid="{46EC1D6C-2FEF-4E09-98A5-8D92E90AA038}" name="Column766" dataDxfId="15601"/>
    <tableColumn id="810" xr3:uid="{311F32F1-D669-46AA-9567-41DA0384DDAA}" name="Column767" dataDxfId="15600"/>
    <tableColumn id="811" xr3:uid="{0112A36E-A5E1-4D58-9227-755F932DFEF0}" name="Column768" dataDxfId="15599"/>
    <tableColumn id="812" xr3:uid="{2C72C5B2-9ED3-4E00-993D-E472FDF96AB7}" name="Column769" dataDxfId="15598"/>
    <tableColumn id="813" xr3:uid="{6152CFB0-DCAA-4705-8D40-D551EFCA06C0}" name="Column770" dataDxfId="15597"/>
    <tableColumn id="814" xr3:uid="{751B1CB7-6849-441A-B1C7-F2E973B9F8E7}" name="Column771" dataDxfId="15596"/>
    <tableColumn id="815" xr3:uid="{D70FB270-B20D-4177-ABA9-6AFFBA3200B0}" name="Column772" dataDxfId="15595"/>
    <tableColumn id="816" xr3:uid="{9A0A39F6-8231-4B99-9495-4B397C1F92F0}" name="Column773" dataDxfId="15594"/>
    <tableColumn id="817" xr3:uid="{23185751-5315-443C-B141-8768AA3BE80A}" name="Column774" dataDxfId="15593"/>
    <tableColumn id="818" xr3:uid="{8744F6A4-9546-49EB-B4A3-91F17EB90A96}" name="Column775" dataDxfId="15592"/>
    <tableColumn id="819" xr3:uid="{419A2727-4A7D-43F9-86B0-E34A125B7247}" name="Column776" dataDxfId="15591"/>
    <tableColumn id="820" xr3:uid="{3B38AEDC-50A5-4A55-934A-CD92088A0EFB}" name="Column777" dataDxfId="15590"/>
    <tableColumn id="821" xr3:uid="{5063FE35-AD3F-4DA3-9B4C-13B62D92C01A}" name="Column778" dataDxfId="15589"/>
    <tableColumn id="822" xr3:uid="{884BC646-42CB-4A89-B6FD-4389290192CF}" name="Column779" dataDxfId="15588"/>
    <tableColumn id="823" xr3:uid="{59B74793-1136-43B3-AF99-FAD569C7AA4D}" name="Column780" dataDxfId="15587"/>
    <tableColumn id="824" xr3:uid="{29B9E9BF-135C-4D4D-A034-9CD026B56275}" name="Column781" dataDxfId="15586"/>
    <tableColumn id="825" xr3:uid="{418DB0D8-5C94-427A-BE18-1CBCD6D61BC0}" name="Column782" dataDxfId="15585"/>
    <tableColumn id="826" xr3:uid="{133044A1-7586-42C6-A9A5-75C97E3099C9}" name="Column783" dataDxfId="15584"/>
    <tableColumn id="827" xr3:uid="{A39B3C37-AC76-4FA5-93A1-0E5DAE14CB12}" name="Column784" dataDxfId="15583"/>
    <tableColumn id="828" xr3:uid="{C0F93021-80B7-4B00-B8F5-64A41D2B0E3E}" name="Column785" dataDxfId="15582"/>
    <tableColumn id="829" xr3:uid="{9690C8AA-DD3F-48D6-B47D-819ECEC0A225}" name="Column786" dataDxfId="15581"/>
    <tableColumn id="830" xr3:uid="{F55F35EF-BC32-447E-A741-CD49C6A1FB78}" name="Column787" dataDxfId="15580"/>
    <tableColumn id="831" xr3:uid="{0EF28BD7-BC6F-4C11-A88C-056C5B64F891}" name="Column788" dataDxfId="15579"/>
    <tableColumn id="832" xr3:uid="{E369775E-7F53-46D5-A97C-2FFE4C183E31}" name="Column789" dataDxfId="15578"/>
    <tableColumn id="833" xr3:uid="{906758C5-34CF-4FFF-A0B2-3DD1D9D0D130}" name="Column790" dataDxfId="15577"/>
    <tableColumn id="834" xr3:uid="{62169E38-B0CD-437F-BEBC-E7F7F4E87FD8}" name="Column791" dataDxfId="15576"/>
    <tableColumn id="835" xr3:uid="{FD6A00EF-D65D-423C-A0EF-50ACDFE1B551}" name="Column792" dataDxfId="15575"/>
    <tableColumn id="836" xr3:uid="{2CA482A3-1547-4225-AD0E-7C1F3AF36349}" name="Column793" dataDxfId="15574"/>
    <tableColumn id="837" xr3:uid="{EC847247-D579-4B0B-952A-3CB7BF050E9F}" name="Column794" dataDxfId="15573"/>
    <tableColumn id="838" xr3:uid="{C5AF4C1F-FDBA-4339-826B-218485B1F33B}" name="Column795" dataDxfId="15572"/>
    <tableColumn id="839" xr3:uid="{E0B3875C-4969-44D0-A2D2-0E5DE3C7A820}" name="Column796" dataDxfId="15571"/>
    <tableColumn id="840" xr3:uid="{C56CDD23-0338-4112-80F4-7311FF818F33}" name="Column797" dataDxfId="15570"/>
    <tableColumn id="841" xr3:uid="{C458D812-4C4B-44B1-934A-8F957AFFBED2}" name="Column798" dataDxfId="15569"/>
    <tableColumn id="842" xr3:uid="{3EFA0670-8056-4A31-90BC-0AFB5A462C38}" name="Column799" dataDxfId="15568"/>
    <tableColumn id="843" xr3:uid="{886B6A06-DA26-4F19-AEF5-7916A3A5BF85}" name="Column800" dataDxfId="15567"/>
    <tableColumn id="844" xr3:uid="{A4457805-AC15-4EBC-B7C9-CF35C219978C}" name="Column801" dataDxfId="15566"/>
    <tableColumn id="845" xr3:uid="{5659A179-A310-4F82-B196-05B25967622F}" name="Column802" dataDxfId="15565"/>
    <tableColumn id="846" xr3:uid="{085EA671-3A15-42A3-B845-923853075FCC}" name="Column803" dataDxfId="15564"/>
    <tableColumn id="847" xr3:uid="{995E1344-C94B-4E78-B7F2-C81F76B69968}" name="Column804" dataDxfId="15563"/>
    <tableColumn id="848" xr3:uid="{1171BD73-227A-4990-B36A-63B4D59FFE6C}" name="Column805" dataDxfId="15562"/>
    <tableColumn id="849" xr3:uid="{8703DED4-0E7B-4792-8D94-C3572E2DA072}" name="Column806" dataDxfId="15561"/>
    <tableColumn id="850" xr3:uid="{126DCD30-0756-46DB-907E-ACEEB3CE4133}" name="Column807" dataDxfId="15560"/>
    <tableColumn id="851" xr3:uid="{76CAF18D-CA36-4AA7-ABA2-65641F49D7C3}" name="Column808" dataDxfId="15559"/>
    <tableColumn id="852" xr3:uid="{548F2081-56D5-4434-A92E-7C6C5EC05CC1}" name="Column809" dataDxfId="15558"/>
    <tableColumn id="853" xr3:uid="{B131837A-9A8A-44C2-AEED-67C333F812D9}" name="Column810" dataDxfId="15557"/>
    <tableColumn id="854" xr3:uid="{5A7E48A7-B6CF-4B68-9436-FBA1A5E116B9}" name="Column811" dataDxfId="15556"/>
    <tableColumn id="855" xr3:uid="{127CA011-4C0A-4223-B6A4-7FDB60BB3521}" name="Column812" dataDxfId="15555"/>
    <tableColumn id="856" xr3:uid="{22ACF103-AC6F-4BFA-B555-8BB3A9649CFB}" name="Column813" dataDxfId="15554"/>
    <tableColumn id="857" xr3:uid="{3BF4F453-857C-4192-86AF-2BA83D63FD0C}" name="Column814" dataDxfId="15553"/>
    <tableColumn id="858" xr3:uid="{B5CCF151-3785-4357-81C6-889AA01CE30F}" name="Column815" dataDxfId="15552"/>
    <tableColumn id="859" xr3:uid="{BBC89BD8-B55D-4BD1-96A0-442407682763}" name="Column816" dataDxfId="15551"/>
    <tableColumn id="860" xr3:uid="{52673481-9F13-49CC-B9C9-5342F4171D72}" name="Column817" dataDxfId="15550"/>
    <tableColumn id="861" xr3:uid="{C3DEAF11-7874-4E4B-AAC8-9BC1F7627FE7}" name="Column818" dataDxfId="15549"/>
    <tableColumn id="862" xr3:uid="{68441110-F80B-4D93-8E6D-41B94B62A25C}" name="Column819" dataDxfId="15548"/>
    <tableColumn id="863" xr3:uid="{28DFB4A6-7BB0-4789-AE5B-9FFE44FF7B46}" name="Column820" dataDxfId="15547"/>
    <tableColumn id="864" xr3:uid="{1FAB7AEE-EF00-4A5A-913A-BB08D131601C}" name="Column821" dataDxfId="15546"/>
    <tableColumn id="865" xr3:uid="{D310C4AD-D22B-488A-B34C-268175E68A1C}" name="Column822" dataDxfId="15545"/>
    <tableColumn id="866" xr3:uid="{054B8E8A-90D5-4796-BE0C-7ED9C47487D9}" name="Column823" dataDxfId="15544"/>
    <tableColumn id="867" xr3:uid="{0C8E96D9-0567-4839-B466-ACBFC9F7779F}" name="Column824" dataDxfId="15543"/>
    <tableColumn id="868" xr3:uid="{A9640A11-F66F-4AE7-9FE3-C0E63B7CCEB5}" name="Column825" dataDxfId="15542"/>
    <tableColumn id="869" xr3:uid="{D05A8D3E-1EE5-4FCF-B12D-51B3C547EAFF}" name="Column826" dataDxfId="15541"/>
    <tableColumn id="870" xr3:uid="{C838AC29-BBDA-490C-B7B6-32010AE779E3}" name="Column827" dataDxfId="15540"/>
    <tableColumn id="871" xr3:uid="{0A81DABA-5410-4CFD-B32B-51FDE444E5E0}" name="Column828" dataDxfId="15539"/>
    <tableColumn id="872" xr3:uid="{3CD83507-63A5-4948-84AA-D9C7EC816BFE}" name="Column829" dataDxfId="15538"/>
    <tableColumn id="873" xr3:uid="{843718DA-1AED-47FA-9D07-E0EB6A8F1513}" name="Column830" dataDxfId="15537"/>
    <tableColumn id="874" xr3:uid="{3E45E8F4-C923-4314-9AC3-2B24CB3D4B59}" name="Column831" dataDxfId="15536"/>
    <tableColumn id="875" xr3:uid="{8C6F0EA6-852C-48DA-94D1-8B42FB3FBA61}" name="Column832" dataDxfId="15535"/>
    <tableColumn id="876" xr3:uid="{4C204B79-858B-4BEA-96ED-38EDBEA17D29}" name="Column833" dataDxfId="15534"/>
    <tableColumn id="877" xr3:uid="{B6CD5C4B-6526-4D2B-99E8-F3DBC23CFC3F}" name="Column834" dataDxfId="15533"/>
    <tableColumn id="878" xr3:uid="{533E67AA-6389-4F5C-B50B-97CE5E570A03}" name="Column835" dataDxfId="15532"/>
    <tableColumn id="879" xr3:uid="{8488C438-B47A-46C7-9835-CC3558ED7A5E}" name="Column836" dataDxfId="15531"/>
    <tableColumn id="880" xr3:uid="{A2EF4D8F-D74C-4827-A8E5-331C3C92A31F}" name="Column837" dataDxfId="15530"/>
    <tableColumn id="881" xr3:uid="{AF59AA75-2FCC-43D5-8EBF-9465A972F1FB}" name="Column838" dataDxfId="15529"/>
    <tableColumn id="882" xr3:uid="{61B1FB9D-BF01-4F65-BE33-F5A6934CD42C}" name="Column839" dataDxfId="15528"/>
    <tableColumn id="883" xr3:uid="{14D5F2A3-B821-41A5-B25E-B48302D9DD82}" name="Column840" dataDxfId="15527"/>
    <tableColumn id="884" xr3:uid="{101CC6A7-6066-4CEB-A5A1-62BA625F091F}" name="Column841" dataDxfId="15526"/>
    <tableColumn id="885" xr3:uid="{34BFF813-F044-4A35-AAF2-5B5BDAA81D11}" name="Column842" dataDxfId="15525"/>
    <tableColumn id="886" xr3:uid="{A491EE07-2F9F-4F7F-B118-D3D5CCD56868}" name="Column843" dataDxfId="15524"/>
    <tableColumn id="887" xr3:uid="{9A141AEC-9ED8-4092-AE7C-4613E36BCC63}" name="Column844" dataDxfId="15523"/>
    <tableColumn id="888" xr3:uid="{DA49E5FA-C027-40FB-AA31-A541777445DB}" name="Column845" dataDxfId="15522"/>
    <tableColumn id="889" xr3:uid="{94511D43-A17F-4AC4-8435-6F339590F671}" name="Column846" dataDxfId="15521"/>
    <tableColumn id="890" xr3:uid="{6D37DC91-762F-4BB5-94BA-20BBCD55178C}" name="Column847" dataDxfId="15520"/>
    <tableColumn id="891" xr3:uid="{ED20A5A9-47B3-4929-85D5-6B30E00D2845}" name="Column848" dataDxfId="15519"/>
    <tableColumn id="892" xr3:uid="{6D44AC22-1CFD-4981-896C-BC2591E91D3F}" name="Column849" dataDxfId="15518"/>
    <tableColumn id="893" xr3:uid="{CC1B18B4-C55F-4B33-B792-0379ADBAC19D}" name="Column850" dataDxfId="15517"/>
    <tableColumn id="894" xr3:uid="{38A67A9D-01FA-4897-9431-EB9BC2DC31C2}" name="Column851" dataDxfId="15516"/>
    <tableColumn id="895" xr3:uid="{EB139F40-009E-47AA-A5A5-B40E9B4349EF}" name="Column852" dataDxfId="15515"/>
    <tableColumn id="896" xr3:uid="{792A0C05-88CD-40D2-A19F-E532337A73EE}" name="Column853" dataDxfId="15514"/>
    <tableColumn id="897" xr3:uid="{A425CF70-AB16-46C3-B22A-7DB62A440B07}" name="Column854" dataDxfId="15513"/>
    <tableColumn id="898" xr3:uid="{9323BCAF-F2AF-4B99-950F-0B5E05CB284E}" name="Column855" dataDxfId="15512"/>
    <tableColumn id="899" xr3:uid="{BFAFF44F-2B02-4B12-87DE-5AE0492E96CC}" name="Column856" dataDxfId="15511"/>
    <tableColumn id="900" xr3:uid="{79CCD05C-91C7-47E5-B579-2F15E2D1BB87}" name="Column857" dataDxfId="15510"/>
    <tableColumn id="901" xr3:uid="{129838D0-938D-466F-A52C-CE28B5902AEE}" name="Column858" dataDxfId="15509"/>
    <tableColumn id="902" xr3:uid="{2F5CA064-9893-486F-8F9D-22F9157787D7}" name="Column859" dataDxfId="15508"/>
    <tableColumn id="903" xr3:uid="{3B32EFC9-8601-47DD-A2C9-BD252916BDD1}" name="Column860" dataDxfId="15507"/>
    <tableColumn id="904" xr3:uid="{2DC93279-ACFA-4063-9F8A-95CE868AA768}" name="Column861" dataDxfId="15506"/>
    <tableColumn id="905" xr3:uid="{E6400B93-FFEC-4D8A-A014-2808897E6E75}" name="Column862" dataDxfId="15505"/>
    <tableColumn id="906" xr3:uid="{08AE6E99-7EF5-4FD0-97F6-B0FD3E154551}" name="Column863" dataDxfId="15504"/>
    <tableColumn id="907" xr3:uid="{F1E1EBA4-F38F-4728-A1BC-822880F59905}" name="Column864" dataDxfId="15503"/>
    <tableColumn id="908" xr3:uid="{39F22C5E-C223-4B4C-A891-48E911E9A22C}" name="Column865" dataDxfId="15502"/>
    <tableColumn id="909" xr3:uid="{70840B01-8E15-4B90-B368-D9DE6103CAD4}" name="Column866" dataDxfId="15501"/>
    <tableColumn id="910" xr3:uid="{B672EE10-AC02-4BEB-BFBF-688D1F28A379}" name="Column867" dataDxfId="15500"/>
    <tableColumn id="911" xr3:uid="{9508D24F-204B-4ABB-9125-A21331E84176}" name="Column868" dataDxfId="15499"/>
    <tableColumn id="912" xr3:uid="{1D77756F-6016-4232-B3A9-AEC046C13928}" name="Column869" dataDxfId="15498"/>
    <tableColumn id="913" xr3:uid="{CAF66887-1279-4A4C-9FCA-DB113A10BC74}" name="Column870" dataDxfId="15497"/>
    <tableColumn id="914" xr3:uid="{64AA0280-E135-4DC3-9933-9B00EC77B689}" name="Column871" dataDxfId="15496"/>
    <tableColumn id="915" xr3:uid="{558A6A01-ECC9-4002-9CA2-7A96A459DC4E}" name="Column872" dataDxfId="15495"/>
    <tableColumn id="916" xr3:uid="{628467B9-6E01-4967-8917-D5BA4AE11F12}" name="Column873" dataDxfId="15494"/>
    <tableColumn id="917" xr3:uid="{6DF2126B-A23B-4144-BCF7-DA9375AEBBF0}" name="Column874" dataDxfId="15493"/>
    <tableColumn id="918" xr3:uid="{91B4120B-6CB9-4B9D-9E32-7FD01E6D0CDE}" name="Column875" dataDxfId="15492"/>
    <tableColumn id="919" xr3:uid="{7C43C120-05B1-4FCA-A5D4-0861202F71C9}" name="Column876" dataDxfId="15491"/>
    <tableColumn id="920" xr3:uid="{2FBED45B-4234-4D26-A0E8-49AA8061E14E}" name="Column877" dataDxfId="15490"/>
    <tableColumn id="921" xr3:uid="{86CA61D1-CA15-478B-B6E5-C32F48515160}" name="Column878" dataDxfId="15489"/>
    <tableColumn id="922" xr3:uid="{312CB603-CE2E-4549-9903-548E58282C6A}" name="Column879" dataDxfId="15488"/>
    <tableColumn id="923" xr3:uid="{B1FCD867-CB8A-4FE0-8961-EE4E00C8320D}" name="Column880" dataDxfId="15487"/>
    <tableColumn id="924" xr3:uid="{54E2281F-E735-4113-BB33-47FF53EC817B}" name="Column881" dataDxfId="15486"/>
    <tableColumn id="925" xr3:uid="{DD9C892A-7EE4-4AB9-ABBC-464A01C85B7F}" name="Column882" dataDxfId="15485"/>
    <tableColumn id="926" xr3:uid="{10C18C34-B594-4764-A79A-97A8EF1E7410}" name="Column883" dataDxfId="15484"/>
    <tableColumn id="927" xr3:uid="{D45621F2-F599-499F-ADDA-95D6DF9BA68C}" name="Column884" dataDxfId="15483"/>
    <tableColumn id="928" xr3:uid="{ED046442-4492-467A-9D97-E0AFAC50B481}" name="Column885" dataDxfId="15482"/>
    <tableColumn id="929" xr3:uid="{9C04D669-9FAB-4CA8-9739-C636594D8166}" name="Column886" dataDxfId="15481"/>
    <tableColumn id="930" xr3:uid="{630C9A19-3592-4FAA-9495-10276191824D}" name="Column887" dataDxfId="15480"/>
    <tableColumn id="931" xr3:uid="{CBA1E020-273A-4407-832F-0FC14B2C7CF3}" name="Column888" dataDxfId="15479"/>
    <tableColumn id="932" xr3:uid="{F2BC88C7-73E6-4246-912C-D1CFFFE4F06B}" name="Column889" dataDxfId="15478"/>
    <tableColumn id="933" xr3:uid="{C8D8B38A-770A-4FFA-8859-F7A0A96965D2}" name="Column890" dataDxfId="15477"/>
    <tableColumn id="934" xr3:uid="{E7BD7D99-C566-458E-8828-5BBC19EAA121}" name="Column891" dataDxfId="15476"/>
    <tableColumn id="935" xr3:uid="{4EB0E5DE-4005-4854-AD24-7517EF1F88BE}" name="Column892" dataDxfId="15475"/>
    <tableColumn id="936" xr3:uid="{E475D7E3-A3F9-4746-9C70-E74BE0575D19}" name="Column893" dataDxfId="15474"/>
    <tableColumn id="937" xr3:uid="{901DAED1-7312-4BD9-942C-5EE857F359B5}" name="Column894" dataDxfId="15473"/>
    <tableColumn id="938" xr3:uid="{97DE3C30-FAA1-4BC4-96CC-C7F1927BC917}" name="Column895" dataDxfId="15472"/>
    <tableColumn id="939" xr3:uid="{D42D164B-4246-4AA3-A689-E1873FA1897F}" name="Column896" dataDxfId="15471"/>
    <tableColumn id="940" xr3:uid="{E1EEFAD1-ED97-4796-80A0-0EB8F4900875}" name="Column897" dataDxfId="15470"/>
    <tableColumn id="941" xr3:uid="{8F6A84E9-1B15-4F95-8C6E-00E6676C474E}" name="Column898" dataDxfId="15469"/>
    <tableColumn id="942" xr3:uid="{4D46B9C9-0F93-452E-8889-6E637A6F60E9}" name="Column899" dataDxfId="15468"/>
    <tableColumn id="943" xr3:uid="{10734245-6EE3-4193-82D1-74260CFB5CE2}" name="Column900" dataDxfId="15467"/>
    <tableColumn id="944" xr3:uid="{02CF951F-30D4-4994-9F67-44E843FEA80A}" name="Column901" dataDxfId="15466"/>
    <tableColumn id="945" xr3:uid="{6E02BA63-7DFE-4106-87E8-B1A994F32B81}" name="Column902" dataDxfId="15465"/>
    <tableColumn id="946" xr3:uid="{91166178-D805-4438-A596-21211E85964C}" name="Column903" dataDxfId="15464"/>
    <tableColumn id="947" xr3:uid="{811597B7-E2EB-4794-99CB-089C52888818}" name="Column904" dataDxfId="15463"/>
    <tableColumn id="948" xr3:uid="{326C1DDB-9AD1-4006-9307-ED1B495EE35C}" name="Column905" dataDxfId="15462"/>
    <tableColumn id="949" xr3:uid="{949BD994-2E3B-4010-9D37-FF7CDEB7D793}" name="Column906" dataDxfId="15461"/>
    <tableColumn id="950" xr3:uid="{061A1A7A-D156-4D40-A419-616B0AECDAE1}" name="Column907" dataDxfId="15460"/>
    <tableColumn id="951" xr3:uid="{1E655BAB-53DE-4726-86A2-B38B004F6E89}" name="Column908" dataDxfId="15459"/>
    <tableColumn id="952" xr3:uid="{CB38150B-988A-4199-9BA3-364B04E2AAD5}" name="Column909" dataDxfId="15458"/>
    <tableColumn id="953" xr3:uid="{7D09F41A-135E-4AE7-84A9-FE955273DB0B}" name="Column910" dataDxfId="15457"/>
    <tableColumn id="954" xr3:uid="{B947E89F-A4A4-4DA0-BB9D-00EBF77BEB0F}" name="Column911" dataDxfId="15456"/>
    <tableColumn id="955" xr3:uid="{7A1A225F-0E4C-449E-952A-76064CD56722}" name="Column912" dataDxfId="15455"/>
    <tableColumn id="956" xr3:uid="{077BDB9A-D51E-4758-868D-612BE1BFB67B}" name="Column913" dataDxfId="15454"/>
    <tableColumn id="957" xr3:uid="{F3E9890B-F88E-4170-8ED1-D44DE49D9EBE}" name="Column914" dataDxfId="15453"/>
    <tableColumn id="958" xr3:uid="{0155DE0E-2322-4F3A-8022-54D01C68FCE5}" name="Column915" dataDxfId="15452"/>
    <tableColumn id="959" xr3:uid="{73AA7F42-1D15-4B25-9C0E-55AA53F65311}" name="Column916" dataDxfId="15451"/>
    <tableColumn id="960" xr3:uid="{68AE3574-D58D-4801-9D67-9DE6A9D7F167}" name="Column917" dataDxfId="15450"/>
    <tableColumn id="961" xr3:uid="{53C47435-85D8-4841-886C-2B593785D897}" name="Column918" dataDxfId="15449"/>
    <tableColumn id="962" xr3:uid="{678FBE2C-5316-4632-9B3E-85A567CDD233}" name="Column919" dataDxfId="15448"/>
    <tableColumn id="963" xr3:uid="{4588978B-A8D4-4E6E-96F2-F8492D0CD041}" name="Column920" dataDxfId="15447"/>
    <tableColumn id="964" xr3:uid="{20F555DB-81C4-4FCF-A5D3-BAC8036D64A9}" name="Column921" dataDxfId="15446"/>
    <tableColumn id="965" xr3:uid="{C0F52EBE-E500-4EBB-A67B-935BEB4BE5E3}" name="Column922" dataDxfId="15445"/>
    <tableColumn id="966" xr3:uid="{1F7DA645-2B7C-4E78-AF4E-DF19C97406EA}" name="Column923" dataDxfId="15444"/>
    <tableColumn id="967" xr3:uid="{BD97C62C-C18A-4D09-B25C-BE95A157E119}" name="Column924" dataDxfId="15443"/>
    <tableColumn id="968" xr3:uid="{30E0FBAD-0AE9-4046-9AFF-81513ACD3352}" name="Column925" dataDxfId="15442"/>
    <tableColumn id="969" xr3:uid="{A3FA38DF-80B0-473F-B6B5-22C57E777169}" name="Column926" dataDxfId="15441"/>
    <tableColumn id="970" xr3:uid="{22AC0347-7188-4F71-AA95-FDF764B16A07}" name="Column927" dataDxfId="15440"/>
    <tableColumn id="971" xr3:uid="{467134C2-4586-41AB-ABA2-09A7D65886E2}" name="Column928" dataDxfId="15439"/>
    <tableColumn id="972" xr3:uid="{8F3088AA-7A8D-4018-9D7D-2A2582C7D41C}" name="Column929" dataDxfId="15438"/>
    <tableColumn id="973" xr3:uid="{93C49FEF-2DE3-4CDE-B467-64BBA68AA6FE}" name="Column930" dataDxfId="15437"/>
    <tableColumn id="974" xr3:uid="{316A6203-3D8F-4E3A-A4F6-061998FF22BE}" name="Column931" dataDxfId="15436"/>
    <tableColumn id="975" xr3:uid="{48E7714D-B402-4038-BCFF-DAAE5E037D73}" name="Column932" dataDxfId="15435"/>
    <tableColumn id="976" xr3:uid="{08DF0ED9-072A-4FB3-AE2E-3A4E84D9CC2A}" name="Column933" dataDxfId="15434"/>
    <tableColumn id="977" xr3:uid="{A3D2089C-07F4-47D5-9FD6-494F7FDCD119}" name="Column934" dataDxfId="15433"/>
    <tableColumn id="978" xr3:uid="{691CAB06-D19F-460F-B14B-30A907BEBAB6}" name="Column935" dataDxfId="15432"/>
    <tableColumn id="979" xr3:uid="{810F7D1B-96E1-4B3A-8385-D3DD1923FA7E}" name="Column936" dataDxfId="15431"/>
    <tableColumn id="980" xr3:uid="{B3B6708F-14E7-4962-8FA4-344133759077}" name="Column937" dataDxfId="15430"/>
    <tableColumn id="981" xr3:uid="{516D63C7-B516-431B-9E25-5D23BB219A16}" name="Column938" dataDxfId="15429"/>
    <tableColumn id="982" xr3:uid="{29F8F508-BEFA-485A-B913-AAF21DDBE1F5}" name="Column939" dataDxfId="15428"/>
    <tableColumn id="983" xr3:uid="{C9B77B81-DB5E-441C-B9B6-EBA20EDA3F72}" name="Column940" dataDxfId="15427"/>
    <tableColumn id="984" xr3:uid="{2F2C5F46-2328-42E4-A3F0-27901E37739F}" name="Column941" dataDxfId="15426"/>
    <tableColumn id="985" xr3:uid="{168D05CD-ACFE-4730-8917-139EF5BF7868}" name="Column942" dataDxfId="15425"/>
    <tableColumn id="986" xr3:uid="{F20CE033-C88A-4993-85FB-1AC37775DD10}" name="Column943" dataDxfId="15424"/>
    <tableColumn id="987" xr3:uid="{1A4B0828-FFEE-4C81-A769-EFEC88667A60}" name="Column944" dataDxfId="15423"/>
    <tableColumn id="988" xr3:uid="{FFC36EB5-0143-4C30-B91B-DFDE59F0902E}" name="Column945" dataDxfId="15422"/>
    <tableColumn id="989" xr3:uid="{399A1480-7830-4BDE-B3F4-BD124DAF9849}" name="Column946" dataDxfId="15421"/>
    <tableColumn id="990" xr3:uid="{11E54DCD-7780-413C-BA37-C191D41210F7}" name="Column947" dataDxfId="15420"/>
    <tableColumn id="991" xr3:uid="{8730CBA6-0BFB-41A3-94C5-B6B08FADC856}" name="Column948" dataDxfId="15419"/>
    <tableColumn id="992" xr3:uid="{B43E9E7F-02DA-48C1-8185-E422BA7DC39F}" name="Column949" dataDxfId="15418"/>
    <tableColumn id="993" xr3:uid="{5A053337-1173-4A2B-AA3C-E369EBBF14CF}" name="Column950" dataDxfId="15417"/>
    <tableColumn id="994" xr3:uid="{B7AF4E53-5FF5-480D-A145-6228AC33075F}" name="Column951" dataDxfId="15416"/>
    <tableColumn id="995" xr3:uid="{E831195D-CD84-4DA4-891B-229BE290F300}" name="Column952" dataDxfId="15415"/>
    <tableColumn id="996" xr3:uid="{B2F07C8E-85B0-4C5A-A836-F5BF81D45BBE}" name="Column953" dataDxfId="15414"/>
    <tableColumn id="997" xr3:uid="{9157805D-7E87-464A-8683-71C7EA34A44D}" name="Column954" dataDxfId="15413"/>
    <tableColumn id="998" xr3:uid="{C5273010-B447-4FE5-A1A4-4310C458F1FC}" name="Column955" dataDxfId="15412"/>
    <tableColumn id="999" xr3:uid="{4CBF678E-F862-40A4-A507-1DD23CAA5D28}" name="Column956" dataDxfId="15411"/>
    <tableColumn id="1000" xr3:uid="{EA3ADC79-6B71-48EB-9BAB-77567CDC0126}" name="Column957" dataDxfId="15410"/>
    <tableColumn id="1001" xr3:uid="{1A86578B-F350-4D9A-BDB2-84D39A6E0A65}" name="Column958" dataDxfId="15409"/>
    <tableColumn id="1002" xr3:uid="{84A4EC4E-EC3A-4558-BCDB-97549EFA9408}" name="Column959" dataDxfId="15408"/>
    <tableColumn id="1003" xr3:uid="{4BC165BC-DF54-4118-B594-D622BD4B6CED}" name="Column960" dataDxfId="15407"/>
    <tableColumn id="1004" xr3:uid="{90DA29F0-76BD-464F-ACD3-B278EEA074AD}" name="Column961" dataDxfId="15406"/>
    <tableColumn id="1005" xr3:uid="{74DE1E69-E86A-4872-8821-8D509EB8AED5}" name="Column962" dataDxfId="15405"/>
    <tableColumn id="1006" xr3:uid="{045EFA99-D725-404E-B06A-8BBE84C56FF4}" name="Column963" dataDxfId="15404"/>
    <tableColumn id="1007" xr3:uid="{65BB0C37-A41E-4809-B30F-94F89080BF23}" name="Column964" dataDxfId="15403"/>
    <tableColumn id="1008" xr3:uid="{A57FD940-C67E-4D57-8AB7-A0425C84D57B}" name="Column965" dataDxfId="15402"/>
    <tableColumn id="1009" xr3:uid="{7590786C-7BCC-45DD-9354-0C01B801D562}" name="Column966" dataDxfId="15401"/>
    <tableColumn id="1010" xr3:uid="{4DB44914-54D8-43B9-88DF-0E692C8CFC16}" name="Column967" dataDxfId="15400"/>
    <tableColumn id="1011" xr3:uid="{FACD9192-4D7D-4CB1-91EC-17AA993BCB6B}" name="Column968" dataDxfId="15399"/>
    <tableColumn id="1012" xr3:uid="{2FB3E982-C9A7-48B1-9686-D7C2A59297DB}" name="Column969" dataDxfId="15398"/>
    <tableColumn id="1013" xr3:uid="{C9F9A32A-BC12-48D4-A70F-18CB9DE095CA}" name="Column970" dataDxfId="15397"/>
    <tableColumn id="1014" xr3:uid="{07E42C7E-EEE6-4712-BB91-C829303C0CAF}" name="Column971" dataDxfId="15396"/>
    <tableColumn id="1015" xr3:uid="{F2717686-C92A-40BB-83BE-9886C304E1DD}" name="Column972" dataDxfId="15395"/>
    <tableColumn id="1016" xr3:uid="{29453DA7-250F-4521-A669-4905226184F0}" name="Column973" dataDxfId="15394"/>
    <tableColumn id="1017" xr3:uid="{6C2A1D5E-DDFB-4E3E-B2BA-98C392D9ADDA}" name="Column974" dataDxfId="15393"/>
    <tableColumn id="1018" xr3:uid="{38320886-0739-41B2-A800-B7DB986D5FBB}" name="Column975" dataDxfId="15392"/>
    <tableColumn id="1019" xr3:uid="{C22CC254-402A-4F79-B6D2-F8491DD081B6}" name="Column976" dataDxfId="15391"/>
    <tableColumn id="1020" xr3:uid="{6A3D7149-A65E-4FBC-814C-8BF33A87A55E}" name="Column977" dataDxfId="15390"/>
    <tableColumn id="1021" xr3:uid="{E16D73E4-BCBA-4302-8727-0CCEB1A1585C}" name="Column978" dataDxfId="15389"/>
    <tableColumn id="1022" xr3:uid="{3D493935-0F64-44C4-A6EA-6613D9045B7C}" name="Column979" dataDxfId="15388"/>
    <tableColumn id="1023" xr3:uid="{0BA36EE2-F2E3-41B1-B4BB-AB6DD976A4B9}" name="Column980" dataDxfId="15387"/>
    <tableColumn id="1024" xr3:uid="{DA25D175-69FA-4B03-A8EA-E4B3859E22DF}" name="Column981" dataDxfId="15386"/>
    <tableColumn id="1025" xr3:uid="{672ACA76-037F-4A45-95F8-939E46FF8DDD}" name="Column982" dataDxfId="15385"/>
    <tableColumn id="1026" xr3:uid="{8991005F-DB8E-4720-B8A6-06C2532D0C2E}" name="Column983" dataDxfId="15384"/>
    <tableColumn id="1027" xr3:uid="{A69A9EA3-C7AB-4D2A-AE5E-3ECB9D48A546}" name="Column984" dataDxfId="15383"/>
    <tableColumn id="1028" xr3:uid="{4390BA65-19C7-4F23-B859-04ACD1AD3A11}" name="Column985" dataDxfId="15382"/>
    <tableColumn id="1029" xr3:uid="{5936C13C-715A-4B57-9685-7CD9C7D94AC4}" name="Column986" dataDxfId="15381"/>
    <tableColumn id="1030" xr3:uid="{D56673FE-5AA9-4513-8AE2-1E88D4C56067}" name="Column987" dataDxfId="15380"/>
    <tableColumn id="1031" xr3:uid="{0E4C52AA-E14C-4D3A-AEC0-121F149E2A4D}" name="Column988" dataDxfId="15379"/>
    <tableColumn id="1032" xr3:uid="{780A9798-2408-4593-8CFF-DF920A582CFF}" name="Column989" dataDxfId="15378"/>
    <tableColumn id="1033" xr3:uid="{8AE67148-DDE6-4BBD-B9A8-36BD8B9E94EC}" name="Column990" dataDxfId="15377"/>
    <tableColumn id="1034" xr3:uid="{BE6DBEA7-0D26-4584-8EAC-37FC0DC20B72}" name="Column991" dataDxfId="15376"/>
    <tableColumn id="1035" xr3:uid="{511C1D29-B6DE-42EE-958A-DD5A588E6138}" name="Column992" dataDxfId="15375"/>
    <tableColumn id="1036" xr3:uid="{57EC823A-CF21-4D1D-96D0-B9E254126D28}" name="Column993" dataDxfId="15374"/>
    <tableColumn id="1037" xr3:uid="{584E1AC0-583F-43CE-AAE2-E5314F785E18}" name="Column994" dataDxfId="15373"/>
    <tableColumn id="1038" xr3:uid="{B6EE29BB-61FD-4F39-A8BA-15F64A24F4D7}" name="Column995" dataDxfId="15372"/>
    <tableColumn id="1039" xr3:uid="{E23B8178-8C87-4079-A492-069EDFF8D136}" name="Column996" dataDxfId="15371"/>
    <tableColumn id="1040" xr3:uid="{2AF8494F-6F44-4452-B135-384AFD373C15}" name="Column997" dataDxfId="15370"/>
    <tableColumn id="1041" xr3:uid="{E8FF1258-7DA6-4404-9B88-1797A9DBEFFF}" name="Column998" dataDxfId="15369"/>
    <tableColumn id="1042" xr3:uid="{3A9A4DF9-A4D8-473B-A5A9-DB2DD6664B43}" name="Column999" dataDxfId="15368"/>
    <tableColumn id="1043" xr3:uid="{11721440-307E-49A4-83BA-A874D3F81FE1}" name="Column1000" dataDxfId="15367"/>
    <tableColumn id="1044" xr3:uid="{E0D7CBAA-5FF2-4C04-A53E-FC453C260CC8}" name="Column1001" dataDxfId="15366"/>
    <tableColumn id="1045" xr3:uid="{CAB501BB-BF6D-4FD4-AE63-DF911FD5F736}" name="Column1002" dataDxfId="15365"/>
    <tableColumn id="1046" xr3:uid="{69D20A37-C74E-4657-BD93-54691E9FA25C}" name="Column1003" dataDxfId="15364"/>
    <tableColumn id="1047" xr3:uid="{6D2E3C5B-7B12-4081-B57A-02B73FE7695B}" name="Column1004" dataDxfId="15363"/>
    <tableColumn id="1048" xr3:uid="{293A6C79-D3A0-4495-8218-DEC30435EEB6}" name="Column1005" dataDxfId="15362"/>
    <tableColumn id="1049" xr3:uid="{201A6D08-9853-4CA2-96D3-F53A33AC0C10}" name="Column1006" dataDxfId="15361"/>
    <tableColumn id="1050" xr3:uid="{DB34A2DE-0408-47D1-97FB-2DE17850A82D}" name="Column1007" dataDxfId="15360"/>
    <tableColumn id="1051" xr3:uid="{E11E5FDC-8FCD-4361-A028-D84D639EF35D}" name="Column1008" dataDxfId="15359"/>
    <tableColumn id="1052" xr3:uid="{3A104070-A30D-41F4-A9E2-FD59951F782F}" name="Column1009" dataDxfId="15358"/>
    <tableColumn id="1053" xr3:uid="{3A4DDA1D-821F-429D-99F9-80849BA0AB97}" name="Column1010" dataDxfId="15357"/>
    <tableColumn id="1054" xr3:uid="{A5AD1E14-F7CE-49AA-A5A6-AFF287C718C1}" name="Column1011" dataDxfId="15356"/>
    <tableColumn id="1055" xr3:uid="{C888FFF6-758A-4412-BC48-49530204A3D6}" name="Column1012" dataDxfId="15355"/>
    <tableColumn id="1056" xr3:uid="{6F04E362-916F-4CFD-8B5D-3510AD367824}" name="Column1013" dataDxfId="15354"/>
    <tableColumn id="1057" xr3:uid="{7BD54EC4-AADB-4F29-A9F4-C2A2BB5E461C}" name="Column1014" dataDxfId="15353"/>
    <tableColumn id="1058" xr3:uid="{D5B6407B-43DF-43AE-A940-C9BEBCA7CC5C}" name="Column1015" dataDxfId="15352"/>
    <tableColumn id="1059" xr3:uid="{02B1C83E-6D2C-41FB-87A1-62DBB19C1220}" name="Column1016" dataDxfId="15351"/>
    <tableColumn id="1060" xr3:uid="{698A2101-7A0C-4F5F-9864-B4B5C86C17E7}" name="Column1017" dataDxfId="15350"/>
    <tableColumn id="1061" xr3:uid="{630867F9-3765-4A57-BF59-B205B87DD1D6}" name="Column1018" dataDxfId="15349"/>
    <tableColumn id="1062" xr3:uid="{4428DB09-1C21-4CFC-828C-16D1C6F562F9}" name="Column1019" dataDxfId="15348"/>
    <tableColumn id="1063" xr3:uid="{F5E96C39-18AB-42A3-BE9F-A584285E30C9}" name="Column1020" dataDxfId="15347"/>
    <tableColumn id="1064" xr3:uid="{D261D2F4-F242-4EA6-8C03-8BE9CA31A228}" name="Column1021" dataDxfId="15346"/>
    <tableColumn id="1065" xr3:uid="{9E665F67-2A51-4036-A81F-3705C6694803}" name="Column1022" dataDxfId="15345"/>
    <tableColumn id="1066" xr3:uid="{556BBABD-3DB5-4C63-8452-CB4A3EBF9B53}" name="Column1023" dataDxfId="15344"/>
    <tableColumn id="1067" xr3:uid="{2B4852B3-750A-42AE-83C3-D3F17D8E8CE3}" name="Column1024" dataDxfId="15343"/>
    <tableColumn id="1068" xr3:uid="{CB104764-D518-44B7-BD06-3DA6990CDC21}" name="Column1025" dataDxfId="15342"/>
    <tableColumn id="1069" xr3:uid="{E8F49E94-CCA0-463E-8A13-EF693BC9CB58}" name="Column1026" dataDxfId="15341"/>
    <tableColumn id="1070" xr3:uid="{DFCC11C0-8977-47D7-90E1-518EB3159368}" name="Column1027" dataDxfId="15340"/>
    <tableColumn id="1071" xr3:uid="{A0F3DC7E-2FEE-4771-BF1F-272D4553BB60}" name="Column1028" dataDxfId="15339"/>
    <tableColumn id="1072" xr3:uid="{50235734-5FA4-47C7-BE9E-029459643B7E}" name="Column1029" dataDxfId="15338"/>
    <tableColumn id="1073" xr3:uid="{F2747FEC-035D-41E8-9AF1-65192245A738}" name="Column1030" dataDxfId="15337"/>
    <tableColumn id="1074" xr3:uid="{703635EA-E825-4BCE-BCE3-0A220857B5CE}" name="Column1031" dataDxfId="15336"/>
    <tableColumn id="1075" xr3:uid="{817AEB0C-740B-4EC5-AD05-874F91112D25}" name="Column1032" dataDxfId="15335"/>
    <tableColumn id="1076" xr3:uid="{00CE9D39-51C8-4F14-944A-3BE444286615}" name="Column1033" dataDxfId="15334"/>
    <tableColumn id="1077" xr3:uid="{AEB3D2E1-E9C0-4BEA-9183-17DFC2B71D7D}" name="Column1034" dataDxfId="15333"/>
    <tableColumn id="1078" xr3:uid="{24FDBD1C-7606-4C32-8967-FB0AA44F1B55}" name="Column1035" dataDxfId="15332"/>
    <tableColumn id="1079" xr3:uid="{BF0F7DC8-5D75-41BE-9EF6-7B8F0044A7D0}" name="Column1036" dataDxfId="15331"/>
    <tableColumn id="1080" xr3:uid="{90877BDA-0025-401E-AFA7-905A0774CB9F}" name="Column1037" dataDxfId="15330"/>
    <tableColumn id="1081" xr3:uid="{37E37859-78EB-4154-AB59-8EF71044022B}" name="Column1038" dataDxfId="15329"/>
    <tableColumn id="1082" xr3:uid="{20537A4B-BB8A-4E95-A9FD-F08B2068AF20}" name="Column1039" dataDxfId="15328"/>
    <tableColumn id="1083" xr3:uid="{BF7E38B6-8203-4699-BB5F-7991CB10F4B3}" name="Column1040" dataDxfId="15327"/>
    <tableColumn id="1084" xr3:uid="{FE9169B7-7BB3-43E9-A0D7-D8F543870316}" name="Column1041" dataDxfId="15326"/>
    <tableColumn id="1085" xr3:uid="{9A39DB93-DD13-4DC8-B7D6-C7F8970C6F81}" name="Column1042" dataDxfId="15325"/>
    <tableColumn id="1086" xr3:uid="{829F93B4-8F10-40E6-AFA0-5D7A07AE6DCF}" name="Column1043" dataDxfId="15324"/>
    <tableColumn id="1087" xr3:uid="{AD645075-7CCD-4C68-BB79-2A8E4DB54197}" name="Column1044" dataDxfId="15323"/>
    <tableColumn id="1088" xr3:uid="{BAF42477-5639-405E-AD30-B581E35B41C9}" name="Column1045" dataDxfId="15322"/>
    <tableColumn id="1089" xr3:uid="{87DC8420-C7B8-4EA4-B75B-8E6CD0BEC62A}" name="Column1046" dataDxfId="15321"/>
    <tableColumn id="1090" xr3:uid="{32BF088E-A061-43F0-8B8F-C31F0B771571}" name="Column1047" dataDxfId="15320"/>
    <tableColumn id="1091" xr3:uid="{1DE808F9-9757-4AD8-826F-BBC54372EC07}" name="Column1048" dataDxfId="15319"/>
    <tableColumn id="1092" xr3:uid="{80A1C444-CDA0-464E-8EF3-AD95BC67B7A6}" name="Column1049" dataDxfId="15318"/>
    <tableColumn id="1093" xr3:uid="{AD467814-E36F-4775-A644-623C24B78D36}" name="Column1050" dataDxfId="15317"/>
    <tableColumn id="1094" xr3:uid="{532820BE-7802-47E6-AEF6-B61414E3BEF5}" name="Column1051" dataDxfId="15316"/>
    <tableColumn id="1095" xr3:uid="{92FA67B7-2FA1-4D9C-A639-CE2CE1DB562E}" name="Column1052" dataDxfId="15315"/>
    <tableColumn id="1096" xr3:uid="{D177C2EB-D9F4-4348-A3EC-0202D1B78E4F}" name="Column1053" dataDxfId="15314"/>
    <tableColumn id="1097" xr3:uid="{79CDDB5E-ACF1-40C2-9EB3-8BFC75AADA21}" name="Column1054" dataDxfId="15313"/>
    <tableColumn id="1098" xr3:uid="{FECD8747-192F-4B18-B4FB-A6E86A7030BA}" name="Column1055" dataDxfId="15312"/>
    <tableColumn id="1099" xr3:uid="{8363DFDD-58CB-4146-BD17-DD1F6CF0A21F}" name="Column1056" dataDxfId="15311"/>
    <tableColumn id="1100" xr3:uid="{42BD3CE8-3156-483B-AD7F-D041F5D08EC6}" name="Column1057" dataDxfId="15310"/>
    <tableColumn id="1101" xr3:uid="{F05689AC-944F-48DF-BDA5-B3A8BDAB0530}" name="Column1058" dataDxfId="15309"/>
    <tableColumn id="1102" xr3:uid="{08870018-1704-41C5-9A26-FB487DFB220E}" name="Column1059" dataDxfId="15308"/>
    <tableColumn id="1103" xr3:uid="{3D0719F2-E41F-4A8A-889C-182F703EED79}" name="Column1060" dataDxfId="15307"/>
    <tableColumn id="1104" xr3:uid="{400B597C-C3E7-4699-928B-A2941AE8EF5B}" name="Column1061" dataDxfId="15306"/>
    <tableColumn id="1105" xr3:uid="{924C6CF4-EE78-449F-9531-2C4A40D9EA8D}" name="Column1062" dataDxfId="15305"/>
    <tableColumn id="1106" xr3:uid="{7F35B6C9-822F-4414-99B1-E552EE082E5A}" name="Column1063" dataDxfId="15304"/>
    <tableColumn id="1107" xr3:uid="{641881CF-5A3C-498D-B1C7-DF8BD2A3EC96}" name="Column1064" dataDxfId="15303"/>
    <tableColumn id="1108" xr3:uid="{3FEDA1BE-E1C6-4035-8A66-8C2D70424042}" name="Column1065" dataDxfId="15302"/>
    <tableColumn id="1109" xr3:uid="{1B433F01-C93D-4449-A4CC-33350BCA2695}" name="Column1066" dataDxfId="15301"/>
    <tableColumn id="1110" xr3:uid="{B777933D-BB7F-4DAE-9538-6CC22AB40284}" name="Column1067" dataDxfId="15300"/>
    <tableColumn id="1111" xr3:uid="{CFA94D7D-D63D-4D31-91DC-1C2E75FF894B}" name="Column1068" dataDxfId="15299"/>
    <tableColumn id="1112" xr3:uid="{A9D9D36C-D9AC-4F33-BEF2-94FD1F6D6AA5}" name="Column1069" dataDxfId="15298"/>
    <tableColumn id="1113" xr3:uid="{9C5D3F7D-8FC2-41DB-BD9A-A850CD9F8FC3}" name="Column1070" dataDxfId="15297"/>
    <tableColumn id="1114" xr3:uid="{C4FB3F50-EA4A-49F4-96B8-EF9139F65744}" name="Column1071" dataDxfId="15296"/>
    <tableColumn id="1115" xr3:uid="{119EA413-9F91-4A32-8297-75F54BF2B482}" name="Column1072" dataDxfId="15295"/>
    <tableColumn id="1116" xr3:uid="{E7C51F46-885D-4F22-B5E7-595D39BC8E61}" name="Column1073" dataDxfId="15294"/>
    <tableColumn id="1117" xr3:uid="{A3BE8BD2-2D02-4E25-AF90-370C90961653}" name="Column1074" dataDxfId="15293"/>
    <tableColumn id="1118" xr3:uid="{585DDDA4-C672-4EEB-91CF-269604C5A30C}" name="Column1075" dataDxfId="15292"/>
    <tableColumn id="1119" xr3:uid="{086DA48B-4029-45A6-BC47-A1A28DE2B7FA}" name="Column1076" dataDxfId="15291"/>
    <tableColumn id="1120" xr3:uid="{CD77F161-3DBB-4F1B-84E7-BEB142BE8FB5}" name="Column1077" dataDxfId="15290"/>
    <tableColumn id="1121" xr3:uid="{DB8851A1-90DC-46D3-A8BD-D052B222B2E9}" name="Column1078" dataDxfId="15289"/>
    <tableColumn id="1122" xr3:uid="{44B6F745-0CF3-47F0-BAE3-AF34DED897BB}" name="Column1079" dataDxfId="15288"/>
    <tableColumn id="1123" xr3:uid="{E6C87823-E873-42EC-86B7-8336A21246F2}" name="Column1080" dataDxfId="15287"/>
    <tableColumn id="1124" xr3:uid="{CC6E8A3F-D09E-4083-B5D8-EF5A9E31734A}" name="Column1081" dataDxfId="15286"/>
    <tableColumn id="1125" xr3:uid="{EDBD2E07-9BEF-4E24-B2FB-E9D9F893AD74}" name="Column1082" dataDxfId="15285"/>
    <tableColumn id="1126" xr3:uid="{F8E1D608-EC77-44AD-AC36-8E687CA97190}" name="Column1083" dataDxfId="15284"/>
    <tableColumn id="1127" xr3:uid="{0A8DE5E3-9275-49B2-AEEA-B1CBBD269665}" name="Column1084" dataDxfId="15283"/>
    <tableColumn id="1128" xr3:uid="{D789A6C9-86DA-442B-A0DA-70A63544B8B1}" name="Column1085" dataDxfId="15282"/>
    <tableColumn id="1129" xr3:uid="{3B5414DF-501F-4835-BF94-84128E2A3BF8}" name="Column1086" dataDxfId="15281"/>
    <tableColumn id="1130" xr3:uid="{1DB8B18C-7EAE-48EA-9B93-D55BF3534F76}" name="Column1087" dataDxfId="15280"/>
    <tableColumn id="1131" xr3:uid="{50C1799E-F727-4E00-A924-EAFE29BA5D72}" name="Column1088" dataDxfId="15279"/>
    <tableColumn id="1132" xr3:uid="{E67D10CB-2564-4CDC-ABEC-2998653005B0}" name="Column1089" dataDxfId="15278"/>
    <tableColumn id="1133" xr3:uid="{2AAA4C38-ADFD-40F6-95DA-66C1380D891D}" name="Column1090" dataDxfId="15277"/>
    <tableColumn id="1134" xr3:uid="{2E1B8931-7202-4317-8CF0-BE9E5540BD18}" name="Column1091" dataDxfId="15276"/>
    <tableColumn id="1135" xr3:uid="{C792476B-DEB7-491F-BDA9-FC71D4216321}" name="Column1092" dataDxfId="15275"/>
    <tableColumn id="1136" xr3:uid="{B2CC9D9D-7453-4B77-BFC6-33C363477137}" name="Column1093" dataDxfId="15274"/>
    <tableColumn id="1137" xr3:uid="{B4BA63CC-2465-4057-924F-EA8BF21B0F1C}" name="Column1094" dataDxfId="15273"/>
    <tableColumn id="1138" xr3:uid="{628A6543-A8DA-440F-8459-9A4C96E994F3}" name="Column1095" dataDxfId="15272"/>
    <tableColumn id="1139" xr3:uid="{1AE0E66B-108E-40EF-9591-829FD7BDF743}" name="Column1096" dataDxfId="15271"/>
    <tableColumn id="1140" xr3:uid="{9A6429A9-3488-4ACC-A660-A515A620E8A0}" name="Column1097" dataDxfId="15270"/>
    <tableColumn id="1141" xr3:uid="{996248FB-C600-40DA-BC56-F87B190B421F}" name="Column1098" dataDxfId="15269"/>
    <tableColumn id="1142" xr3:uid="{984B4AF4-4B00-4B2E-92A1-45459A42EF32}" name="Column1099" dataDxfId="15268"/>
    <tableColumn id="1143" xr3:uid="{8DAE881F-CF92-42D6-A64E-EE2570C02A16}" name="Column1100" dataDxfId="15267"/>
    <tableColumn id="1144" xr3:uid="{576BBA82-0FF1-4C3C-A22A-7AEC4D62DA88}" name="Column1101" dataDxfId="15266"/>
    <tableColumn id="1145" xr3:uid="{E3189CF2-0B5E-4511-B4F2-691F971C4FAC}" name="Column1102" dataDxfId="15265"/>
    <tableColumn id="1146" xr3:uid="{805F9831-2AEF-4CA8-B5BE-D2BC2D74C1FD}" name="Column1103" dataDxfId="15264"/>
    <tableColumn id="1147" xr3:uid="{8AF70CD3-840B-4745-97D6-10B7B8F50849}" name="Column1104" dataDxfId="15263"/>
    <tableColumn id="1148" xr3:uid="{4239BE44-0768-4367-8515-8D19D96F58C9}" name="Column1105" dataDxfId="15262"/>
    <tableColumn id="1149" xr3:uid="{BA40D053-4B30-4CE5-AE00-1E1CB464CBAF}" name="Column1106" dataDxfId="15261"/>
    <tableColumn id="1150" xr3:uid="{3B832564-7896-405B-865E-0956C5C1359F}" name="Column1107" dataDxfId="15260"/>
    <tableColumn id="1151" xr3:uid="{FE53AEAE-F678-4ADE-A9E9-06346874DCB7}" name="Column1108" dataDxfId="15259"/>
    <tableColumn id="1152" xr3:uid="{ED7A2D20-7770-4FBE-A37B-36BB3CC821E3}" name="Column1109" dataDxfId="15258"/>
    <tableColumn id="1153" xr3:uid="{B5EAA16D-BEB0-4648-80C6-A784F3501893}" name="Column1110" dataDxfId="15257"/>
    <tableColumn id="1154" xr3:uid="{C918B74B-BFEF-4449-A85E-A2D4BCD64A27}" name="Column1111" dataDxfId="15256"/>
    <tableColumn id="1155" xr3:uid="{0C3C29D8-89B5-483A-A7A0-A7A1A9E227EE}" name="Column1112" dataDxfId="15255"/>
    <tableColumn id="1156" xr3:uid="{63B8F91B-A035-40F3-9336-A0C28D3D6FCB}" name="Column1113" dataDxfId="15254"/>
    <tableColumn id="1157" xr3:uid="{32FAA4A1-81BC-428D-BF18-971397C371F8}" name="Column1114" dataDxfId="15253"/>
    <tableColumn id="1158" xr3:uid="{4790ED32-DABF-4ADE-AA73-65474B851EB0}" name="Column1115" dataDxfId="15252"/>
    <tableColumn id="1159" xr3:uid="{5414E83D-4984-44DA-B144-7FA18F480B69}" name="Column1116" dataDxfId="15251"/>
    <tableColumn id="1160" xr3:uid="{AF385658-D987-4F42-A482-47FF1F99F04C}" name="Column1117" dataDxfId="15250"/>
    <tableColumn id="1161" xr3:uid="{1E7DEE30-2578-4EA2-8D24-78EEB00CDCF4}" name="Column1118" dataDxfId="15249"/>
    <tableColumn id="1162" xr3:uid="{27D96727-6CB1-40FD-90E4-CF94A8F721F6}" name="Column1119" dataDxfId="15248"/>
    <tableColumn id="1163" xr3:uid="{C707C8EB-1820-46E1-A778-ACDFC1E72F47}" name="Column1120" dataDxfId="15247"/>
    <tableColumn id="1164" xr3:uid="{3A945B37-6A05-4E76-AFDB-B1E318FECCA8}" name="Column1121" dataDxfId="15246"/>
    <tableColumn id="1165" xr3:uid="{644EFB79-61B2-4AB9-BDB9-44CA1CD9C16A}" name="Column1122" dataDxfId="15245"/>
    <tableColumn id="1166" xr3:uid="{024F0883-7A64-4714-90B2-D819939092E9}" name="Column1123" dataDxfId="15244"/>
    <tableColumn id="1167" xr3:uid="{B60C757E-36EA-4A09-AE7A-DEB6423EFEA4}" name="Column1124" dataDxfId="15243"/>
    <tableColumn id="1168" xr3:uid="{B5B7EC1C-BE67-42CA-B1C5-A6A06E005169}" name="Column1125" dataDxfId="15242"/>
    <tableColumn id="1169" xr3:uid="{7E2E2587-5355-4760-8E8E-34AF35B5A9AE}" name="Column1126" dataDxfId="15241"/>
    <tableColumn id="1170" xr3:uid="{D33B96A0-5344-442C-87D0-1ADB13655316}" name="Column1127" dataDxfId="15240"/>
    <tableColumn id="1171" xr3:uid="{03306DA2-33DD-4CCC-AFF5-924915C17800}" name="Column1128" dataDxfId="15239"/>
    <tableColumn id="1172" xr3:uid="{73647B04-111C-4888-BAED-618F2CF36B9F}" name="Column1129" dataDxfId="15238"/>
    <tableColumn id="1173" xr3:uid="{D56F7C1B-CDBB-416E-A5D7-F321353A5FBF}" name="Column1130" dataDxfId="15237"/>
    <tableColumn id="1174" xr3:uid="{257E5AC0-54C1-4FBE-930F-3E509A587596}" name="Column1131" dataDxfId="15236"/>
    <tableColumn id="1175" xr3:uid="{55958FDC-1601-4FBE-9D73-25FDC42267E9}" name="Column1132" dataDxfId="15235"/>
    <tableColumn id="1176" xr3:uid="{9C41E0B5-2BED-40E7-A6B7-1863E919581A}" name="Column1133" dataDxfId="15234"/>
    <tableColumn id="1177" xr3:uid="{338C3B98-549B-4970-A4C2-21D28D44F07C}" name="Column1134" dataDxfId="15233"/>
    <tableColumn id="1178" xr3:uid="{6741169A-D240-4FB6-BD41-C76924B510BB}" name="Column1135" dataDxfId="15232"/>
    <tableColumn id="1179" xr3:uid="{1DD68907-A6DA-47B3-AAC8-3D913824D27A}" name="Column1136" dataDxfId="15231"/>
    <tableColumn id="1180" xr3:uid="{1DB84A29-0407-4AFE-93FE-A4E555611156}" name="Column1137" dataDxfId="15230"/>
    <tableColumn id="1181" xr3:uid="{B90D1507-0178-445C-8F08-FAC2002F6775}" name="Column1138" dataDxfId="15229"/>
    <tableColumn id="1182" xr3:uid="{178302DB-51D1-4291-9FD9-CC8D91ED96A7}" name="Column1139" dataDxfId="15228"/>
    <tableColumn id="1183" xr3:uid="{4D939403-52FE-4B8C-A10A-4BA51D012528}" name="Column1140" dataDxfId="15227"/>
    <tableColumn id="1184" xr3:uid="{AC0480F2-5BFD-45E4-8079-AF844109EFAB}" name="Column1141" dataDxfId="15226"/>
    <tableColumn id="1185" xr3:uid="{1913DAC1-F786-4CDA-8A35-8AD6C06244AD}" name="Column1142" dataDxfId="15225"/>
    <tableColumn id="1186" xr3:uid="{383A8DC3-DC21-47F0-9D88-A67EB96437DA}" name="Column1143" dataDxfId="15224"/>
    <tableColumn id="1187" xr3:uid="{006AB61A-E31B-4B45-BD2D-268D4438F26E}" name="Column1144" dataDxfId="15223"/>
    <tableColumn id="1188" xr3:uid="{D67D9DF3-9B68-473C-9C76-8EC800870AFC}" name="Column1145" dataDxfId="15222"/>
    <tableColumn id="1189" xr3:uid="{FE9D1ADD-792E-4752-9E9B-11D00734CCC7}" name="Column1146" dataDxfId="15221"/>
    <tableColumn id="1190" xr3:uid="{D4EE72AA-26E0-4775-BE5A-6D65B050BE34}" name="Column1147" dataDxfId="15220"/>
    <tableColumn id="1191" xr3:uid="{D9B6A15B-D37D-4A3D-AB8D-CBED2FFB8B15}" name="Column1148" dataDxfId="15219"/>
    <tableColumn id="1192" xr3:uid="{014F0BE9-04A9-4A03-A9B3-91F0187A5E87}" name="Column1149" dataDxfId="15218"/>
    <tableColumn id="1193" xr3:uid="{0C4941A7-0987-43CF-B456-BF7E9188056E}" name="Column1150" dataDxfId="15217"/>
    <tableColumn id="1194" xr3:uid="{1376B92F-A34A-4DF9-BF1E-735C50DBFC6C}" name="Column1151" dataDxfId="15216"/>
    <tableColumn id="1195" xr3:uid="{307B5416-F83E-4AB2-9CF8-F96AD6D495E0}" name="Column1152" dataDxfId="15215"/>
    <tableColumn id="1196" xr3:uid="{6EC9B4E0-DCE5-48C7-BF3E-33FA7B85EEEB}" name="Column1153" dataDxfId="15214"/>
    <tableColumn id="1197" xr3:uid="{98E4F9ED-36D0-4DCB-A1F6-4977E81C39C7}" name="Column1154" dataDxfId="15213"/>
    <tableColumn id="1198" xr3:uid="{3E5DC933-4814-4A28-8744-4E418F56A5A3}" name="Column1155" dataDxfId="15212"/>
    <tableColumn id="1199" xr3:uid="{B2DB887E-7B45-4BAC-9B5A-AE86257947BB}" name="Column1156" dataDxfId="15211"/>
    <tableColumn id="1200" xr3:uid="{63CE3F61-3988-41B7-AE73-427931FC5D90}" name="Column1157" dataDxfId="15210"/>
    <tableColumn id="1201" xr3:uid="{9569514F-D26B-4C2F-9404-F6A02BA573C9}" name="Column1158" dataDxfId="15209"/>
    <tableColumn id="1202" xr3:uid="{F00D0448-BF3F-4759-8436-BDBF879B49BC}" name="Column1159" dataDxfId="15208"/>
    <tableColumn id="1203" xr3:uid="{6526ABEC-DF5B-4ED1-A53F-72040634AF41}" name="Column1160" dataDxfId="15207"/>
    <tableColumn id="1204" xr3:uid="{1A48CD6B-7A2F-4B74-A8B4-E0C3934A5AF8}" name="Column1161" dataDxfId="15206"/>
    <tableColumn id="1205" xr3:uid="{1CC5702C-02DE-49DC-ABA5-5213C9FACDF7}" name="Column1162" dataDxfId="15205"/>
    <tableColumn id="1206" xr3:uid="{4266D466-E9B7-466F-949D-4D8F64D1624E}" name="Column1163" dataDxfId="15204"/>
    <tableColumn id="1207" xr3:uid="{6729B06B-F43E-41A2-9838-1FE02D44625F}" name="Column1164" dataDxfId="15203"/>
    <tableColumn id="1208" xr3:uid="{A0FAFEE9-5D99-4781-8570-48CFA57B4C22}" name="Column1165" dataDxfId="15202"/>
    <tableColumn id="1209" xr3:uid="{B26B0896-CFEE-4951-9E73-8F3BCCC3B489}" name="Column1166" dataDxfId="15201"/>
    <tableColumn id="1210" xr3:uid="{5D8AC15A-4D13-4A98-87A8-BA909F52C3AE}" name="Column1167" dataDxfId="15200"/>
    <tableColumn id="1211" xr3:uid="{593499A0-F68A-49A7-BA7D-F45149FD7D92}" name="Column1168" dataDxfId="15199"/>
    <tableColumn id="1212" xr3:uid="{41144F2E-3AD1-41CE-B0A4-9ADB4957A0F8}" name="Column1169" dataDxfId="15198"/>
    <tableColumn id="1213" xr3:uid="{B5D7F764-C38A-4DAC-ACCF-1775721D60E2}" name="Column1170" dataDxfId="15197"/>
    <tableColumn id="1214" xr3:uid="{4F1BC2E7-0918-428A-841B-95E1D37CFBCD}" name="Column1171" dataDxfId="15196"/>
    <tableColumn id="1215" xr3:uid="{62D6B8D4-525B-458B-8E99-D0E2061432A3}" name="Column1172" dataDxfId="15195"/>
    <tableColumn id="1216" xr3:uid="{278C1D26-DC0C-43D0-8E31-91703225A726}" name="Column1173" dataDxfId="15194"/>
    <tableColumn id="1217" xr3:uid="{F91577FF-C9A1-4E4A-8856-B6C4D2EECDA0}" name="Column1174" dataDxfId="15193"/>
    <tableColumn id="1218" xr3:uid="{31768563-0708-490C-963B-8AD895F52C4E}" name="Column1175" dataDxfId="15192"/>
    <tableColumn id="1219" xr3:uid="{B42039B7-1DD8-43D8-9A5F-4263A8E00C59}" name="Column1176" dataDxfId="15191"/>
    <tableColumn id="1220" xr3:uid="{FBFEBC52-F47A-479C-AD69-C62C7E5D20AC}" name="Column1177" dataDxfId="15190"/>
    <tableColumn id="1221" xr3:uid="{96D298A1-5B16-4079-942D-0EA0EAE903A9}" name="Column1178" dataDxfId="15189"/>
    <tableColumn id="1222" xr3:uid="{8DA42206-3E6C-4F2B-AF04-03D428BB34B7}" name="Column1179" dataDxfId="15188"/>
    <tableColumn id="1223" xr3:uid="{1506596E-9615-493D-A65F-21922E238CB8}" name="Column1180" dataDxfId="15187"/>
    <tableColumn id="1224" xr3:uid="{B03B6C07-CA48-424F-84A4-A49A5CB1AC6B}" name="Column1181" dataDxfId="15186"/>
    <tableColumn id="1225" xr3:uid="{7B319EDD-A090-4A72-859B-22545D30916F}" name="Column1182" dataDxfId="15185"/>
    <tableColumn id="1226" xr3:uid="{08250C4B-C57A-48FC-9466-9D7401A6D361}" name="Column1183" dataDxfId="15184"/>
    <tableColumn id="1227" xr3:uid="{D61B5135-FD67-42E7-904E-39553A6F9B38}" name="Column1184" dataDxfId="15183"/>
    <tableColumn id="1228" xr3:uid="{263515FE-1630-4AC4-A6A6-D86870D4963E}" name="Column1185" dataDxfId="15182"/>
    <tableColumn id="1229" xr3:uid="{03F9F14D-E156-4CA9-8738-FEDBD996B9D6}" name="Column1186" dataDxfId="15181"/>
    <tableColumn id="1230" xr3:uid="{2D366A3D-E516-4697-B7D2-6BE7AC259CAF}" name="Column1187" dataDxfId="15180"/>
    <tableColumn id="1231" xr3:uid="{700FA320-3827-430B-BE8B-D874A04F9717}" name="Column1188" dataDxfId="15179"/>
    <tableColumn id="1232" xr3:uid="{40117FF5-8C74-4053-A49D-80CF9B2E1B54}" name="Column1189" dataDxfId="15178"/>
    <tableColumn id="1233" xr3:uid="{0A69C040-F32A-479A-9E3C-DC2395EC849F}" name="Column1190" dataDxfId="15177"/>
    <tableColumn id="1234" xr3:uid="{2B1ED9F9-C912-4E47-B71B-CC55E5F11620}" name="Column1191" dataDxfId="15176"/>
    <tableColumn id="1235" xr3:uid="{9241C47E-DFD3-4A19-994E-91435D057A21}" name="Column1192" dataDxfId="15175"/>
    <tableColumn id="1236" xr3:uid="{2E5D9801-5539-4799-9C2F-DC0392C7FB54}" name="Column1193" dataDxfId="15174"/>
    <tableColumn id="1237" xr3:uid="{CDDD2097-ADA0-47B0-9791-B1A03C7933CA}" name="Column1194" dataDxfId="15173"/>
    <tableColumn id="1238" xr3:uid="{F0CB0058-316B-4190-8114-B39601336832}" name="Column1195" dataDxfId="15172"/>
    <tableColumn id="1239" xr3:uid="{2B4CCFE1-E667-49FF-9314-9F88055227E5}" name="Column1196" dataDxfId="15171"/>
    <tableColumn id="1240" xr3:uid="{DCC22197-3BBB-443A-9D24-4B6B735977C8}" name="Column1197" dataDxfId="15170"/>
    <tableColumn id="1241" xr3:uid="{D1AC0415-0442-4C17-93E6-2ACEE5DE9F7B}" name="Column1198" dataDxfId="15169"/>
    <tableColumn id="1242" xr3:uid="{8A8F4A7C-9E9E-46D8-A4B6-446BE1C1F4E7}" name="Column1199" dataDxfId="15168"/>
    <tableColumn id="1243" xr3:uid="{56A278E4-DD27-4DED-91DB-F3AA58520DB0}" name="Column1200" dataDxfId="15167"/>
    <tableColumn id="1244" xr3:uid="{4BD35CD2-1AB5-4EE0-9C5A-4367D513EB3F}" name="Column1201" dataDxfId="15166"/>
    <tableColumn id="1245" xr3:uid="{08A3DF98-5EA5-4914-9874-BCEA7918A4B2}" name="Column1202" dataDxfId="15165"/>
    <tableColumn id="1246" xr3:uid="{C295654F-294E-4946-A70F-98CD078C7602}" name="Column1203" dataDxfId="15164"/>
    <tableColumn id="1247" xr3:uid="{6C3544B1-0BDE-47EA-B415-7E22C8A28167}" name="Column1204" dataDxfId="15163"/>
    <tableColumn id="1248" xr3:uid="{A88438BE-203F-4970-8D28-0397EB9385A3}" name="Column1205" dataDxfId="15162"/>
    <tableColumn id="1249" xr3:uid="{B030C1F6-E62E-4345-BBB7-0764EC8F7E54}" name="Column1206" dataDxfId="15161"/>
    <tableColumn id="1250" xr3:uid="{1015CD81-821F-4778-B245-F8AA9BF59C89}" name="Column1207" dataDxfId="15160"/>
    <tableColumn id="1251" xr3:uid="{BF8FF5C2-6AB9-4361-A2D1-688973369157}" name="Column1208" dataDxfId="15159"/>
    <tableColumn id="1252" xr3:uid="{D6698779-E0F5-412E-A8FE-8A3F271C1696}" name="Column1209" dataDxfId="15158"/>
    <tableColumn id="1253" xr3:uid="{810872CE-598F-4FDE-8E68-F8D64EFFE537}" name="Column1210" dataDxfId="15157"/>
    <tableColumn id="1254" xr3:uid="{546E4486-C68D-4DA0-B4A7-2402B8FAF2AB}" name="Column1211" dataDxfId="15156"/>
    <tableColumn id="1255" xr3:uid="{AB347ECF-C2E9-4290-8024-2F15932C8CE6}" name="Column1212" dataDxfId="15155"/>
    <tableColumn id="1256" xr3:uid="{97DCF116-3D5E-4544-886C-059CD5ED28B8}" name="Column1213" dataDxfId="15154"/>
    <tableColumn id="1257" xr3:uid="{576DC44C-7E0A-402D-9143-8A8C54B1A328}" name="Column1214" dataDxfId="15153"/>
    <tableColumn id="1258" xr3:uid="{FF6252D4-0FD8-478C-A97A-244C0D5D8BE0}" name="Column1215" dataDxfId="15152"/>
    <tableColumn id="1259" xr3:uid="{93D35BCF-37C5-45CB-85DF-866C2A9B75A6}" name="Column1216" dataDxfId="15151"/>
    <tableColumn id="1260" xr3:uid="{9925C2CA-2B83-4C5E-AFC1-A3BAD6B44527}" name="Column1217" dataDxfId="15150"/>
    <tableColumn id="1261" xr3:uid="{80E1F562-BAF9-4677-AAA9-5B1548E20FA3}" name="Column1218" dataDxfId="15149"/>
    <tableColumn id="1262" xr3:uid="{C2B5CB54-97DC-4F3F-9DFB-48F7696890D6}" name="Column1219" dataDxfId="15148"/>
    <tableColumn id="1263" xr3:uid="{C93CDF04-F559-4CF2-BD44-97CBB19DC3E6}" name="Column1220" dataDxfId="15147"/>
    <tableColumn id="1264" xr3:uid="{F83188C7-4E6B-4B52-9480-A119AB17ECCE}" name="Column1221" dataDxfId="15146"/>
    <tableColumn id="1265" xr3:uid="{0E02234F-1033-4FA5-9FF7-99F6243E86BF}" name="Column1222" dataDxfId="15145"/>
    <tableColumn id="1266" xr3:uid="{F05A5E2C-A061-411C-A387-C4BE4F042955}" name="Column1223" dataDxfId="15144"/>
    <tableColumn id="1267" xr3:uid="{24B178F6-10FB-4010-9AC3-A47F60C9F115}" name="Column1224" dataDxfId="15143"/>
    <tableColumn id="1268" xr3:uid="{DA0D67D8-AD8D-4E6E-929D-9CE9DE1A53CE}" name="Column1225" dataDxfId="15142"/>
    <tableColumn id="1269" xr3:uid="{CC3B9531-5827-4EE7-A5A3-366D3564664C}" name="Column1226" dataDxfId="15141"/>
    <tableColumn id="1270" xr3:uid="{F9192FE6-3400-4D8E-B66D-ED9029E52534}" name="Column1227" dataDxfId="15140"/>
    <tableColumn id="1271" xr3:uid="{6E22D7CB-A809-43D9-B9C2-2C128A3E6C94}" name="Column1228" dataDxfId="15139"/>
    <tableColumn id="1272" xr3:uid="{80141E54-FF8D-46C7-9D96-6E8720C470A5}" name="Column1229" dataDxfId="15138"/>
    <tableColumn id="1273" xr3:uid="{95F829E9-3265-406E-90CB-281868F121DF}" name="Column1230" dataDxfId="15137"/>
    <tableColumn id="1274" xr3:uid="{A7E261C1-E8A1-4CB2-A298-295A65A5FD86}" name="Column1231" dataDxfId="15136"/>
    <tableColumn id="1275" xr3:uid="{105CA2E0-57C9-438E-82B2-6C52E56A11CE}" name="Column1232" dataDxfId="15135"/>
    <tableColumn id="1276" xr3:uid="{71A97D79-B68C-4EED-9F4E-8654C8809BCB}" name="Column1233" dataDxfId="15134"/>
    <tableColumn id="1277" xr3:uid="{38AA8058-1C69-465A-A639-CCF6730CA2A6}" name="Column1234" dataDxfId="15133"/>
    <tableColumn id="1278" xr3:uid="{19290F4D-EF63-4376-833A-E90F4E5BC106}" name="Column1235" dataDxfId="15132"/>
    <tableColumn id="1279" xr3:uid="{3EB6EA99-5DC7-44FF-8BC4-6DEA75BB53B0}" name="Column1236" dataDxfId="15131"/>
    <tableColumn id="1280" xr3:uid="{CCE4C3F5-A5F7-474D-92FB-425D1DC40FE6}" name="Column1237" dataDxfId="15130"/>
    <tableColumn id="1281" xr3:uid="{D78647FE-615C-4718-93BE-4279D005494D}" name="Column1238" dataDxfId="15129"/>
    <tableColumn id="1282" xr3:uid="{BEB7F53E-0BDF-4D27-8190-84A06FBA8640}" name="Column1239" dataDxfId="15128"/>
    <tableColumn id="1283" xr3:uid="{182CD417-D1EF-45AE-865D-08C7AC27FEE3}" name="Column1240" dataDxfId="15127"/>
    <tableColumn id="1284" xr3:uid="{A87DE0BF-6645-432C-B57A-2DBFAA453AA7}" name="Column1241" dataDxfId="15126"/>
    <tableColumn id="1285" xr3:uid="{6B6E320C-E21D-431F-B528-9B037450DA08}" name="Column1242" dataDxfId="15125"/>
    <tableColumn id="1286" xr3:uid="{37594C37-1B3C-4A8A-9357-D204D08D7575}" name="Column1243" dataDxfId="15124"/>
    <tableColumn id="1287" xr3:uid="{609D5BAB-4C4D-45DC-BDF2-A35D3C870A27}" name="Column1244" dataDxfId="15123"/>
    <tableColumn id="1288" xr3:uid="{8F173E24-8A9A-47B2-B043-BF100B201E16}" name="Column1245" dataDxfId="15122"/>
    <tableColumn id="1289" xr3:uid="{03865718-6FF3-46A4-AABA-0B14080E9605}" name="Column1246" dataDxfId="15121"/>
    <tableColumn id="1290" xr3:uid="{66D31EA0-14C3-4971-B7D2-0FC675E241A1}" name="Column1247" dataDxfId="15120"/>
    <tableColumn id="1291" xr3:uid="{15CDFD99-93BD-443B-B89C-B08492FF94C9}" name="Column1248" dataDxfId="15119"/>
    <tableColumn id="1292" xr3:uid="{E734AF20-0A26-4282-BB90-1B7B38B095FB}" name="Column1249" dataDxfId="15118"/>
    <tableColumn id="1293" xr3:uid="{3C0740BB-5A51-4F0C-8F12-D08AF48D47E9}" name="Column1250" dataDxfId="15117"/>
    <tableColumn id="1294" xr3:uid="{F282706B-01D7-4A77-8764-6B607D862A2B}" name="Column1251" dataDxfId="15116"/>
    <tableColumn id="1295" xr3:uid="{24A6CDC0-B74D-422D-B61E-734DC7FF0E43}" name="Column1252" dataDxfId="15115"/>
    <tableColumn id="1296" xr3:uid="{4956E3FD-317E-4FBB-9E3B-0C715918B51E}" name="Column1253" dataDxfId="15114"/>
    <tableColumn id="1297" xr3:uid="{F644359A-62AF-494F-ACFF-0F44FEC812F6}" name="Column1254" dataDxfId="15113"/>
    <tableColumn id="1298" xr3:uid="{B2B5B729-58B0-4486-A850-427392909BA1}" name="Column1255" dataDxfId="15112"/>
    <tableColumn id="1299" xr3:uid="{144ADC0F-1B64-4FA8-90D5-75F045AE43B8}" name="Column1256" dataDxfId="15111"/>
    <tableColumn id="1300" xr3:uid="{12469E43-70A2-447C-9E6E-59E4B58CADDC}" name="Column1257" dataDxfId="15110"/>
    <tableColumn id="1301" xr3:uid="{76671AC5-8F16-4338-B4B6-4C46F6F17E45}" name="Column1258" dataDxfId="15109"/>
    <tableColumn id="1302" xr3:uid="{04F06FEF-7DB7-468E-93B7-66DA7D8825F4}" name="Column1259" dataDxfId="15108"/>
    <tableColumn id="1303" xr3:uid="{DAFD0B38-16E7-4EF2-BA6E-C17B8C8D3DD5}" name="Column1260" dataDxfId="15107"/>
    <tableColumn id="1304" xr3:uid="{ABE9CD40-9B99-4FD9-AAB3-862EA4C347C1}" name="Column1261" dataDxfId="15106"/>
    <tableColumn id="1305" xr3:uid="{FFB7900D-0982-4DFC-9C39-F1D8AAE84E18}" name="Column1262" dataDxfId="15105"/>
    <tableColumn id="1306" xr3:uid="{90A57048-D1FF-4574-9DC9-A46780138D2D}" name="Column1263" dataDxfId="15104"/>
    <tableColumn id="1307" xr3:uid="{ABF5FAAF-D87D-4C51-AB1C-9D8264AC5F91}" name="Column1264" dataDxfId="15103"/>
    <tableColumn id="1308" xr3:uid="{296F2449-01F7-498D-8F81-C05C60C6F505}" name="Column1265" dataDxfId="15102"/>
    <tableColumn id="1309" xr3:uid="{B9CC12CE-F3C4-4B12-AA4C-83B1B9864160}" name="Column1266" dataDxfId="15101"/>
    <tableColumn id="1310" xr3:uid="{C1DC446F-FB6C-4C17-8502-9F653B0B852C}" name="Column1267" dataDxfId="15100"/>
    <tableColumn id="1311" xr3:uid="{23C34819-0D9D-4B20-AA0F-FB86C7B56EB4}" name="Column1268" dataDxfId="15099"/>
    <tableColumn id="1312" xr3:uid="{8FBDC642-628B-4B21-BD23-DFA7B5C01241}" name="Column1269" dataDxfId="15098"/>
    <tableColumn id="1313" xr3:uid="{23614111-A0A0-4943-A83E-F824E9BC56E5}" name="Column1270" dataDxfId="15097"/>
    <tableColumn id="1314" xr3:uid="{F8DE8481-DC88-40D6-A64A-6DC1A6D1CB57}" name="Column1271" dataDxfId="15096"/>
    <tableColumn id="1315" xr3:uid="{5BF65617-09CA-46FF-AD82-73B5FEEFE973}" name="Column1272" dataDxfId="15095"/>
    <tableColumn id="1316" xr3:uid="{E31A6BB5-F6F3-49BF-A4F5-7799411BFEE6}" name="Column1273" dataDxfId="15094"/>
    <tableColumn id="1317" xr3:uid="{BB18D779-9D0F-4BFC-9DFF-DE77D07CCD3A}" name="Column1274" dataDxfId="15093"/>
    <tableColumn id="1318" xr3:uid="{D075A159-9D87-4929-BA41-4EF454DA00D9}" name="Column1275" dataDxfId="15092"/>
    <tableColumn id="1319" xr3:uid="{3490BD5C-11AD-48FA-89FA-2C1454C9E570}" name="Column1276" dataDxfId="15091"/>
    <tableColumn id="1320" xr3:uid="{03C9F5AA-B09C-433B-B04A-0AF7DF2D119D}" name="Column1277" dataDxfId="15090"/>
    <tableColumn id="1321" xr3:uid="{D2947A30-242C-49F1-A14D-DF88E8620D2F}" name="Column1278" dataDxfId="15089"/>
    <tableColumn id="1322" xr3:uid="{15BB6220-C1A1-414D-888E-BFC87D8ADF6C}" name="Column1279" dataDxfId="15088"/>
    <tableColumn id="1323" xr3:uid="{4D5B9866-955B-44A0-A169-3D722527931D}" name="Column1280" dataDxfId="15087"/>
    <tableColumn id="1324" xr3:uid="{01A2B36E-675B-4127-A260-0F54A42AA3C7}" name="Column1281" dataDxfId="15086"/>
    <tableColumn id="1325" xr3:uid="{99A0E8B4-E888-43F5-8576-8B3149388266}" name="Column1282" dataDxfId="15085"/>
    <tableColumn id="1326" xr3:uid="{B93FE4FD-BFC3-4390-94DD-AEF73F916587}" name="Column1283" dataDxfId="15084"/>
    <tableColumn id="1327" xr3:uid="{1D646459-18AC-43EA-9121-B04F4A979688}" name="Column1284" dataDxfId="15083"/>
    <tableColumn id="1328" xr3:uid="{245707B5-8D7D-49BB-BBA5-DAA24EE94069}" name="Column1285" dataDxfId="15082"/>
    <tableColumn id="1329" xr3:uid="{275BD301-4424-4530-AC11-32BB9F6F5724}" name="Column1286" dataDxfId="15081"/>
    <tableColumn id="1330" xr3:uid="{37DD0502-F64A-4A95-B057-7E1F73ED8C62}" name="Column1287" dataDxfId="15080"/>
    <tableColumn id="1331" xr3:uid="{A4041C17-A51F-4F25-883A-5AE3EC1C95ED}" name="Column1288" dataDxfId="15079"/>
    <tableColumn id="1332" xr3:uid="{2550C80F-17F7-4CC9-B592-967D1F867D86}" name="Column1289" dataDxfId="15078"/>
    <tableColumn id="1333" xr3:uid="{82ECD681-A4CF-4186-84D1-4F3700C866FA}" name="Column1290" dataDxfId="15077"/>
    <tableColumn id="1334" xr3:uid="{6206900C-6022-4CB9-8FB3-1ABA0A1158AE}" name="Column1291" dataDxfId="15076"/>
    <tableColumn id="1335" xr3:uid="{2543E481-EEA4-4A5B-B666-8A01713202ED}" name="Column1292" dataDxfId="15075"/>
    <tableColumn id="1336" xr3:uid="{245DE231-D34B-42D6-88CD-531698243920}" name="Column1293" dataDxfId="15074"/>
    <tableColumn id="1337" xr3:uid="{78CAA936-B926-45DF-B162-F476532133D8}" name="Column1294" dataDxfId="15073"/>
    <tableColumn id="1338" xr3:uid="{0E381CDE-1303-4D7A-B7C3-36DFC679F819}" name="Column1295" dataDxfId="15072"/>
    <tableColumn id="1339" xr3:uid="{DB3C19D7-C30F-4B32-BA49-36484ADAC679}" name="Column1296" dataDxfId="15071"/>
    <tableColumn id="1340" xr3:uid="{5C75DB7A-CC27-429D-8E04-F8EDED376C91}" name="Column1297" dataDxfId="15070"/>
    <tableColumn id="1341" xr3:uid="{16581BFB-720C-47A3-90DA-76F8D28EC66C}" name="Column1298" dataDxfId="15069"/>
    <tableColumn id="1342" xr3:uid="{C9A6DB1F-9BCA-46E1-A0D2-3099DE4EAF61}" name="Column1299" dataDxfId="15068"/>
    <tableColumn id="1343" xr3:uid="{E080144F-6524-431C-8695-070D3D321CAF}" name="Column1300" dataDxfId="15067"/>
    <tableColumn id="1344" xr3:uid="{22FCB7E3-05CC-4060-AA43-762B2A4576D1}" name="Column1301" dataDxfId="15066"/>
    <tableColumn id="1345" xr3:uid="{556854F3-EE80-453B-BCC0-5BF98F77AF06}" name="Column1302" dataDxfId="15065"/>
    <tableColumn id="1346" xr3:uid="{CC2EA228-CC57-42B2-AC4D-99A0DBC0C1EA}" name="Column1303" dataDxfId="15064"/>
    <tableColumn id="1347" xr3:uid="{6FFE392F-794D-42B1-BEB3-22D10EA39EC9}" name="Column1304" dataDxfId="15063"/>
    <tableColumn id="1348" xr3:uid="{3B5E26E3-9B09-4F5F-B690-75A89485E57D}" name="Column1305" dataDxfId="15062"/>
    <tableColumn id="1349" xr3:uid="{0CA30CBF-7271-4869-A41E-79CB7EAA5FFF}" name="Column1306" dataDxfId="15061"/>
    <tableColumn id="1350" xr3:uid="{3D569BE7-2262-49EE-9BA1-DAC4F7F247FC}" name="Column1307" dataDxfId="15060"/>
    <tableColumn id="1351" xr3:uid="{067888CC-BA7C-4CA1-BFA8-E2332C299BAF}" name="Column1308" dataDxfId="15059"/>
    <tableColumn id="1352" xr3:uid="{925ECA2A-8EFB-41F9-B544-26DF04C1F44C}" name="Column1309" dataDxfId="15058"/>
    <tableColumn id="1353" xr3:uid="{EB0BE109-996C-43AD-B35E-DBE8C103B4CC}" name="Column1310" dataDxfId="15057"/>
    <tableColumn id="1354" xr3:uid="{577DFAF8-B7FA-438A-9E29-CFD5A7FC505F}" name="Column1311" dataDxfId="15056"/>
    <tableColumn id="1355" xr3:uid="{A5D93146-9BF9-4FAD-A080-52A5D095867C}" name="Column1312" dataDxfId="15055"/>
    <tableColumn id="1356" xr3:uid="{FD81EEAA-BD73-4671-AFC1-137E6DB4F059}" name="Column1313" dataDxfId="15054"/>
    <tableColumn id="1357" xr3:uid="{98E411D0-EF79-4300-851A-19869C93F667}" name="Column1314" dataDxfId="15053"/>
    <tableColumn id="1358" xr3:uid="{D7F2D4D1-C435-414F-8796-D95B6CF84073}" name="Column1315" dataDxfId="15052"/>
    <tableColumn id="1359" xr3:uid="{1770C7B1-B2DE-4B8E-B44D-75FF78B12FBA}" name="Column1316" dataDxfId="15051"/>
    <tableColumn id="1360" xr3:uid="{EA5AB329-F2C8-4BC0-9FDC-29B45F25E9DB}" name="Column1317" dataDxfId="15050"/>
    <tableColumn id="1361" xr3:uid="{97EF70F5-7F77-4016-B762-32B208ACBCFB}" name="Column1318" dataDxfId="15049"/>
    <tableColumn id="1362" xr3:uid="{1BFFC0E1-E192-49CB-8A67-7C7A25C3024A}" name="Column1319" dataDxfId="15048"/>
    <tableColumn id="1363" xr3:uid="{6A72E56B-9A44-41C2-B7E9-7BE5FBE042B1}" name="Column1320" dataDxfId="15047"/>
    <tableColumn id="1364" xr3:uid="{32EB91BF-488C-491D-9865-8BED1BE2DC49}" name="Column1321" dataDxfId="15046"/>
    <tableColumn id="1365" xr3:uid="{7EA7B3C1-768E-434E-9BB4-DB19A181CEC7}" name="Column1322" dataDxfId="15045"/>
    <tableColumn id="1366" xr3:uid="{3F0C036F-6BF5-428B-8ED6-4B9AEA842712}" name="Column1323" dataDxfId="15044"/>
    <tableColumn id="1367" xr3:uid="{CAF24AC5-EC25-46BA-8FDE-61DAD2E65AF9}" name="Column1324" dataDxfId="15043"/>
    <tableColumn id="1368" xr3:uid="{8EE40355-3F4F-403C-936E-6BD0AC62FD33}" name="Column1325" dataDxfId="15042"/>
    <tableColumn id="1369" xr3:uid="{4FC0AE30-D9CF-40A8-BDA9-94184EF8837D}" name="Column1326" dataDxfId="15041"/>
    <tableColumn id="1370" xr3:uid="{BE90C18A-0619-4B60-B1D7-D17E261A3F1B}" name="Column1327" dataDxfId="15040"/>
    <tableColumn id="1371" xr3:uid="{E5C7A2E5-6DCF-493C-83B9-6AC72488EDF9}" name="Column1328" dataDxfId="15039"/>
    <tableColumn id="1372" xr3:uid="{750F02D5-1568-48FA-B04A-DAC54E49C14F}" name="Column1329" dataDxfId="15038"/>
    <tableColumn id="1373" xr3:uid="{FEBA8911-B78A-40FF-94F8-F102A58881A1}" name="Column1330" dataDxfId="15037"/>
    <tableColumn id="1374" xr3:uid="{51813F7F-05F0-4D5F-8E83-823C52AD7928}" name="Column1331" dataDxfId="15036"/>
    <tableColumn id="1375" xr3:uid="{2E11DFA2-EC38-4F7A-810A-6001CCCA0AE1}" name="Column1332" dataDxfId="15035"/>
    <tableColumn id="1376" xr3:uid="{10D08AB1-E0E9-498F-9B40-422038813FBB}" name="Column1333" dataDxfId="15034"/>
    <tableColumn id="1377" xr3:uid="{94509265-44D7-435E-A6E2-8A8278767B24}" name="Column1334" dataDxfId="15033"/>
    <tableColumn id="1378" xr3:uid="{5053BFE7-F0A2-45EF-BE75-643AD5A4D41F}" name="Column1335" dataDxfId="15032"/>
    <tableColumn id="1379" xr3:uid="{C864381B-828A-4BC5-9D5E-A117F800EE44}" name="Column1336" dataDxfId="15031"/>
    <tableColumn id="1380" xr3:uid="{36EA63FC-627C-4CE4-98E0-1830C70CB8A2}" name="Column1337" dataDxfId="15030"/>
    <tableColumn id="1381" xr3:uid="{7BDE0619-8FC1-48D6-86D7-E8B13F58346F}" name="Column1338" dataDxfId="15029"/>
    <tableColumn id="1382" xr3:uid="{4ED07901-37D4-44D8-83F3-2C215535721C}" name="Column1339" dataDxfId="15028"/>
    <tableColumn id="1383" xr3:uid="{E9E74190-3D66-496D-B5F8-B7273167E609}" name="Column1340" dataDxfId="15027"/>
    <tableColumn id="1384" xr3:uid="{93A9D5AA-0FA2-49EE-8E1E-5217881132C9}" name="Column1341" dataDxfId="15026"/>
    <tableColumn id="1385" xr3:uid="{F51DAA9C-B354-46B0-B31E-C4B5C3D7BC20}" name="Column1342" dataDxfId="15025"/>
    <tableColumn id="1386" xr3:uid="{869B1CA0-83FF-49C1-A7DD-362A2896FB87}" name="Column1343" dataDxfId="15024"/>
    <tableColumn id="1387" xr3:uid="{7CEA8EC6-0291-460A-B677-2F1CEE380512}" name="Column1344" dataDxfId="15023"/>
    <tableColumn id="1388" xr3:uid="{193A79AA-5732-435A-A1E7-C80AECAB52E7}" name="Column1345" dataDxfId="15022"/>
    <tableColumn id="1389" xr3:uid="{C8CD0B91-CCCE-4090-B62A-9C42881D47D8}" name="Column1346" dataDxfId="15021"/>
    <tableColumn id="1390" xr3:uid="{C3960F7B-5D96-4F18-AC1F-901666538FFE}" name="Column1347" dataDxfId="15020"/>
    <tableColumn id="1391" xr3:uid="{D3B88403-1A39-4ECA-8ED6-4D8EC93B66AF}" name="Column1348" dataDxfId="15019"/>
    <tableColumn id="1392" xr3:uid="{624432ED-1B33-4A39-BDD2-2FE25F4D1D14}" name="Column1349" dataDxfId="15018"/>
    <tableColumn id="1393" xr3:uid="{03D3E331-8D6C-432A-8FBC-B8DFA4CAEB91}" name="Column1350" dataDxfId="15017"/>
    <tableColumn id="1394" xr3:uid="{9310E632-50FA-4EB4-9208-76CC03D81E1A}" name="Column1351" dataDxfId="15016"/>
    <tableColumn id="1395" xr3:uid="{FE1EC580-6A06-4557-91B2-50EE3B951A94}" name="Column1352" dataDxfId="15015"/>
    <tableColumn id="1396" xr3:uid="{3A2CBCF2-7B53-4EB2-846B-ED197E8897A1}" name="Column1353" dataDxfId="15014"/>
    <tableColumn id="1397" xr3:uid="{421C6BCD-097E-4548-A8E0-02FC495ABAE0}" name="Column1354" dataDxfId="15013"/>
    <tableColumn id="1398" xr3:uid="{63C1040A-B8E8-4A19-B88A-CB149B197DA2}" name="Column1355" dataDxfId="15012"/>
    <tableColumn id="1399" xr3:uid="{6EFE387E-2EC4-4486-98FA-EE21BFBD5BE6}" name="Column1356" dataDxfId="15011"/>
    <tableColumn id="1400" xr3:uid="{7995C38E-CFAC-4D0D-A955-ECF1B7A38217}" name="Column1357" dataDxfId="15010"/>
    <tableColumn id="1401" xr3:uid="{113024BC-0B40-43C9-9E0B-8AF4306A42C4}" name="Column1358" dataDxfId="15009"/>
    <tableColumn id="1402" xr3:uid="{6B359E34-FB72-44B5-B621-054BE03E1169}" name="Column1359" dataDxfId="15008"/>
    <tableColumn id="1403" xr3:uid="{DAE0EF7F-D4B1-4B65-8262-757FEE4C7E7E}" name="Column1360" dataDxfId="15007"/>
    <tableColumn id="1404" xr3:uid="{E1DA720B-AD34-4268-A65A-9318060F9786}" name="Column1361" dataDxfId="15006"/>
    <tableColumn id="1405" xr3:uid="{E8E5C38C-0423-4A15-8A16-E0FF03764C12}" name="Column1362" dataDxfId="15005"/>
    <tableColumn id="1406" xr3:uid="{44310C11-8BB6-40EB-BD5F-BE6C8FDE446E}" name="Column1363" dataDxfId="15004"/>
    <tableColumn id="1407" xr3:uid="{2049B28C-B8ED-4759-ACE2-4A3076BCF985}" name="Column1364" dataDxfId="15003"/>
    <tableColumn id="1408" xr3:uid="{D06918DF-F819-4C64-9ECA-96B0D47167FB}" name="Column1365" dataDxfId="15002"/>
    <tableColumn id="1409" xr3:uid="{B9600B43-20F2-41D3-A28D-0D407B38F537}" name="Column1366" dataDxfId="15001"/>
    <tableColumn id="1410" xr3:uid="{90817B15-FE94-4FA4-AB73-C3B06345154F}" name="Column1367" dataDxfId="15000"/>
    <tableColumn id="1411" xr3:uid="{CCBE1C0E-BD5D-4AB6-B48E-E1CD008776B9}" name="Column1368" dataDxfId="14999"/>
    <tableColumn id="1412" xr3:uid="{1F6AC3A0-3D7E-4855-AFE3-3CFD3B8F6AA8}" name="Column1369" dataDxfId="14998"/>
    <tableColumn id="1413" xr3:uid="{9D2500A1-450D-4D08-AA0F-32B30A3478E1}" name="Column1370" dataDxfId="14997"/>
    <tableColumn id="1414" xr3:uid="{9A6E6F14-46B4-4132-A691-55A8A8D448C1}" name="Column1371" dataDxfId="14996"/>
    <tableColumn id="1415" xr3:uid="{7056DD14-1563-4604-8541-EE5E5B120B44}" name="Column1372" dataDxfId="14995"/>
    <tableColumn id="1416" xr3:uid="{4BCCC47A-811E-47CE-9C7F-0BFF1E9AED97}" name="Column1373" dataDxfId="14994"/>
    <tableColumn id="1417" xr3:uid="{E187BD00-956C-40BA-BBF0-AA0D7A573888}" name="Column1374" dataDxfId="14993"/>
    <tableColumn id="1418" xr3:uid="{B6B409F2-BAFD-47FB-A55C-8FFBF9CAC8E1}" name="Column1375" dataDxfId="14992"/>
    <tableColumn id="1419" xr3:uid="{57919BC8-BE74-4524-AEDF-98A83776E1E7}" name="Column1376" dataDxfId="14991"/>
    <tableColumn id="1420" xr3:uid="{355F190E-B194-4BF7-BA82-91D168092310}" name="Column1377" dataDxfId="14990"/>
    <tableColumn id="1421" xr3:uid="{C74F6B42-9CD5-4F06-8F2C-A3ECA64288A5}" name="Column1378" dataDxfId="14989"/>
    <tableColumn id="1422" xr3:uid="{FF9E6917-C251-4C1C-82DF-114CAA9BEB6C}" name="Column1379" dataDxfId="14988"/>
    <tableColumn id="1423" xr3:uid="{95AC346F-33CA-4C0E-BA45-9606145B87A0}" name="Column1380" dataDxfId="14987"/>
    <tableColumn id="1424" xr3:uid="{4E892A58-8426-462B-9278-9D8456E80A42}" name="Column1381" dataDxfId="14986"/>
    <tableColumn id="1425" xr3:uid="{7809E7AE-8201-4175-B72B-77FF1A408B5D}" name="Column1382" dataDxfId="14985"/>
    <tableColumn id="1426" xr3:uid="{90802C2C-8C8D-48C1-B056-022C9A568CB5}" name="Column1383" dataDxfId="14984"/>
    <tableColumn id="1427" xr3:uid="{095DED1C-D4C6-4092-B020-DB165F70ACF7}" name="Column1384" dataDxfId="14983"/>
    <tableColumn id="1428" xr3:uid="{D0D785F3-5E2D-4FF1-9BE0-667319DFCEC6}" name="Column1385" dataDxfId="14982"/>
    <tableColumn id="1429" xr3:uid="{4AC95518-ED66-43C2-9503-ADD0B6500D13}" name="Column1386" dataDxfId="14981"/>
    <tableColumn id="1430" xr3:uid="{37823CA6-C463-456E-9DAB-89EB69448339}" name="Column1387" dataDxfId="14980"/>
    <tableColumn id="1431" xr3:uid="{235A0D4F-F7F1-44BB-AF6E-FBDB48FFD765}" name="Column1388" dataDxfId="14979"/>
    <tableColumn id="1432" xr3:uid="{CF8C6E93-246C-493A-8AE0-4E2FA8C2DE7D}" name="Column1389" dataDxfId="14978"/>
    <tableColumn id="1433" xr3:uid="{EB7B5138-26FC-4DAB-9EDE-17E558FFC5D0}" name="Column1390" dataDxfId="14977"/>
    <tableColumn id="1434" xr3:uid="{E6D81A2A-8A33-487A-A3BD-4F7EB6F3BAE2}" name="Column1391" dataDxfId="14976"/>
    <tableColumn id="1435" xr3:uid="{8628C7D4-33C3-4A1D-99EC-D6CC973F4637}" name="Column1392" dataDxfId="14975"/>
    <tableColumn id="1436" xr3:uid="{06875D67-5414-4816-B56B-336F43E5E58C}" name="Column1393" dataDxfId="14974"/>
    <tableColumn id="1437" xr3:uid="{E82BD873-184B-4AB0-9578-908CF10C3BC4}" name="Column1394" dataDxfId="14973"/>
    <tableColumn id="1438" xr3:uid="{B48785C2-E883-4909-BB45-1FDF1BEC5EC5}" name="Column1395" dataDxfId="14972"/>
    <tableColumn id="1439" xr3:uid="{13391B68-F594-4B67-83C1-D6F23F64DB15}" name="Column1396" dataDxfId="14971"/>
    <tableColumn id="1440" xr3:uid="{E8952C08-E19D-4C80-B0A9-A929536B466D}" name="Column1397" dataDxfId="14970"/>
    <tableColumn id="1441" xr3:uid="{B3F96FB4-EC8D-4CD1-86A3-6DB6ECE791FB}" name="Column1398" dataDxfId="14969"/>
    <tableColumn id="1442" xr3:uid="{45CB1BA3-9B73-4656-9FE6-CCABDE5BBBB1}" name="Column1399" dataDxfId="14968"/>
    <tableColumn id="1443" xr3:uid="{16ED09BB-0965-4E25-B2FB-1505632DA274}" name="Column1400" dataDxfId="14967"/>
    <tableColumn id="1444" xr3:uid="{78684574-42B3-4893-B978-005FB8F3FB40}" name="Column1401" dataDxfId="14966"/>
    <tableColumn id="1445" xr3:uid="{234554A7-D131-43C4-ABAB-A03A0DA7759B}" name="Column1402" dataDxfId="14965"/>
    <tableColumn id="1446" xr3:uid="{31167BC0-1AB2-4D6E-B3B1-BCCC75F6232C}" name="Column1403" dataDxfId="14964"/>
    <tableColumn id="1447" xr3:uid="{9561731A-CE1B-4D3A-B37D-341F3B55EE9B}" name="Column1404" dataDxfId="14963"/>
    <tableColumn id="1448" xr3:uid="{1AE54C1D-A094-461A-8385-185999208AD4}" name="Column1405" dataDxfId="14962"/>
    <tableColumn id="1449" xr3:uid="{28D64FA2-C9F6-446C-B469-3532651368F6}" name="Column1406" dataDxfId="14961"/>
    <tableColumn id="1450" xr3:uid="{1F955DD9-320B-4BE0-9749-ADCE885BA374}" name="Column1407" dataDxfId="14960"/>
    <tableColumn id="1451" xr3:uid="{A52F9CB2-B846-4844-8A30-9EC69A6D3E81}" name="Column1408" dataDxfId="14959"/>
    <tableColumn id="1452" xr3:uid="{E62C0917-437F-4412-BD5A-AB2E78F6AE53}" name="Column1409" dataDxfId="14958"/>
    <tableColumn id="1453" xr3:uid="{2E3D94D5-353A-4B62-ABEC-F066756D41C5}" name="Column1410" dataDxfId="14957"/>
    <tableColumn id="1454" xr3:uid="{D6D47D4E-AFCA-407D-87AB-92EDD5EDD6C5}" name="Column1411" dataDxfId="14956"/>
    <tableColumn id="1455" xr3:uid="{DB5CB6FF-E98F-4B90-92DB-D6D7019B6271}" name="Column1412" dataDxfId="14955"/>
    <tableColumn id="1456" xr3:uid="{9AD7B94C-2BF2-4A85-BE13-C8D21E4DB889}" name="Column1413" dataDxfId="14954"/>
    <tableColumn id="1457" xr3:uid="{C7B3DAF6-E5D6-49B1-BADC-016DF5263306}" name="Column1414" dataDxfId="14953"/>
    <tableColumn id="1458" xr3:uid="{74E38098-FCE3-4458-A0E4-F56F0E01BC16}" name="Column1415" dataDxfId="14952"/>
    <tableColumn id="1459" xr3:uid="{B563D27E-5D83-4E52-A35D-890787D25B6D}" name="Column1416" dataDxfId="14951"/>
    <tableColumn id="1460" xr3:uid="{E080BF6E-1BA3-41F6-B673-09C8171E9E21}" name="Column1417" dataDxfId="14950"/>
    <tableColumn id="1461" xr3:uid="{AB12BAE1-A045-4B08-ABA9-83A1590D5266}" name="Column1418" dataDxfId="14949"/>
    <tableColumn id="1462" xr3:uid="{4C16B7F5-0CA1-4268-BFE0-F63E46BFBEBF}" name="Column1419" dataDxfId="14948"/>
    <tableColumn id="1463" xr3:uid="{E1569FDE-8F1D-454D-A4DE-09549156F921}" name="Column1420" dataDxfId="14947"/>
    <tableColumn id="1464" xr3:uid="{733A742D-B420-4E22-AEA6-4579177D3DC6}" name="Column1421" dataDxfId="14946"/>
    <tableColumn id="1465" xr3:uid="{EDCB7DD6-6975-422C-9053-A64651489AD2}" name="Column1422" dataDxfId="14945"/>
    <tableColumn id="1466" xr3:uid="{2507FAC1-FD99-460E-BDFE-C5C4D6BEE66F}" name="Column1423" dataDxfId="14944"/>
    <tableColumn id="1467" xr3:uid="{022D80F0-E844-493C-8016-ADDC417110DD}" name="Column1424" dataDxfId="14943"/>
    <tableColumn id="1468" xr3:uid="{35F96CEF-F253-48A8-B1D0-49D020326BF4}" name="Column1425" dataDxfId="14942"/>
    <tableColumn id="1469" xr3:uid="{F8839DDE-B83F-4881-A3C9-281044406B50}" name="Column1426" dataDxfId="14941"/>
    <tableColumn id="1470" xr3:uid="{E694C3C1-9A37-4F1A-9FE8-8775D1530803}" name="Column1427" dataDxfId="14940"/>
    <tableColumn id="1471" xr3:uid="{7A31C827-6EE2-453C-A61C-37F5C879B53B}" name="Column1428" dataDxfId="14939"/>
    <tableColumn id="1472" xr3:uid="{FEC8330F-1006-4E92-BACF-F5401F3E1736}" name="Column1429" dataDxfId="14938"/>
    <tableColumn id="1473" xr3:uid="{D3DCBD36-A015-4987-B431-A5F49786F293}" name="Column1430" dataDxfId="14937"/>
    <tableColumn id="1474" xr3:uid="{C5B44CBF-1B34-49A5-A114-730AC06109FF}" name="Column1431" dataDxfId="14936"/>
    <tableColumn id="1475" xr3:uid="{128FCA68-1AFD-4377-94EE-54BF944118DB}" name="Column1432" dataDxfId="14935"/>
    <tableColumn id="1476" xr3:uid="{2229BC92-A1A8-44AA-90BC-8B467131A4A2}" name="Column1433" dataDxfId="14934"/>
    <tableColumn id="1477" xr3:uid="{A00E8F8B-F6A6-4455-8AB2-AE05DC6F8E72}" name="Column1434" dataDxfId="14933"/>
    <tableColumn id="1478" xr3:uid="{E13DCF0B-DA6C-4D16-A5A5-EC61233E6C8F}" name="Column1435" dataDxfId="14932"/>
    <tableColumn id="1479" xr3:uid="{A948327E-46BD-4BD5-A126-54CC9A33D68F}" name="Column1436" dataDxfId="14931"/>
    <tableColumn id="1480" xr3:uid="{B36C1AB4-E3BD-44AE-8BC0-C573EA1809B2}" name="Column1437" dataDxfId="14930"/>
    <tableColumn id="1481" xr3:uid="{0E2AD781-E4AB-4F5E-A3FD-99C0A8364E9F}" name="Column1438" dataDxfId="14929"/>
    <tableColumn id="1482" xr3:uid="{955A9159-4703-45EB-93C2-3E747E37EF81}" name="Column1439" dataDxfId="14928"/>
    <tableColumn id="1483" xr3:uid="{99493D15-5252-4817-9DD0-5CBF08D1ED80}" name="Column1440" dataDxfId="14927"/>
    <tableColumn id="1484" xr3:uid="{DB5526D0-B66A-4B9B-A974-547B5CC61DA0}" name="Column1441" dataDxfId="14926"/>
    <tableColumn id="1485" xr3:uid="{6C715684-0C6B-4BCF-833E-A8463A793FF5}" name="Column1442" dataDxfId="14925"/>
    <tableColumn id="1486" xr3:uid="{62BC518B-79B4-4088-A088-18519CC883FB}" name="Column1443" dataDxfId="14924"/>
    <tableColumn id="1487" xr3:uid="{6B930B48-0A13-4EF1-8E3C-FEDCADB22CFF}" name="Column1444" dataDxfId="14923"/>
    <tableColumn id="1488" xr3:uid="{4F5D8108-8A92-44B2-B060-63CBB3048E14}" name="Column1445" dataDxfId="14922"/>
    <tableColumn id="1489" xr3:uid="{3D44D150-880F-4F4E-A3C2-E071B42E2A12}" name="Column1446" dataDxfId="14921"/>
    <tableColumn id="1490" xr3:uid="{AB96EF13-288B-46B4-8C54-B26810ACAF33}" name="Column1447" dataDxfId="14920"/>
    <tableColumn id="1491" xr3:uid="{DB3444BF-AE77-473D-A46D-AAB27442AA91}" name="Column1448" dataDxfId="14919"/>
    <tableColumn id="1492" xr3:uid="{EAC0C0E8-52AC-4884-8396-FE72F1B4C2E3}" name="Column1449" dataDxfId="14918"/>
    <tableColumn id="1493" xr3:uid="{E7466F96-CCA1-4693-BE0E-D5809EF92DDB}" name="Column1450" dataDxfId="14917"/>
    <tableColumn id="1494" xr3:uid="{A76DE31D-270E-4AB0-B30B-60CDFF4FDD25}" name="Column1451" dataDxfId="14916"/>
    <tableColumn id="1495" xr3:uid="{9C1F7AB9-97FE-4A06-BD0F-01C8E72FDCA3}" name="Column1452" dataDxfId="14915"/>
    <tableColumn id="1496" xr3:uid="{CF37A6D1-9C9E-4E80-9DAC-B745EF116DA6}" name="Column1453" dataDxfId="14914"/>
    <tableColumn id="1497" xr3:uid="{8C17CC81-24B1-4C32-8C30-826F4B87EE6E}" name="Column1454" dataDxfId="14913"/>
    <tableColumn id="1498" xr3:uid="{1F6EA28B-2D2B-448C-AE6C-77D1F45737F1}" name="Column1455" dataDxfId="14912"/>
    <tableColumn id="1499" xr3:uid="{2FC9F7F4-36AA-42BC-BC57-1DCFA43A7B06}" name="Column1456" dataDxfId="14911"/>
    <tableColumn id="1500" xr3:uid="{96249110-073F-449D-A7FB-7CAFE6E2ECC8}" name="Column1457" dataDxfId="14910"/>
    <tableColumn id="1501" xr3:uid="{F6EAA743-41F8-4E1D-B772-D60C5814AAC5}" name="Column1458" dataDxfId="14909"/>
    <tableColumn id="1502" xr3:uid="{999FE65D-242D-4576-AA1C-F56A8782D3EE}" name="Column1459" dataDxfId="14908"/>
    <tableColumn id="1503" xr3:uid="{1F3B7618-A5FB-44D6-B5FD-085385DF2BED}" name="Column1460" dataDxfId="14907"/>
    <tableColumn id="1504" xr3:uid="{51A50C30-486A-4F7E-9153-761F7C0F6590}" name="Column1461" dataDxfId="14906"/>
    <tableColumn id="1505" xr3:uid="{25FE4FE5-1867-4780-86C5-3855036193D0}" name="Column1462" dataDxfId="14905"/>
    <tableColumn id="1506" xr3:uid="{46DFCA8E-73FD-42A8-A45B-C09759BDE7D8}" name="Column1463" dataDxfId="14904"/>
    <tableColumn id="1507" xr3:uid="{DAF36C19-7EBA-4206-B12B-6A899837E0AE}" name="Column1464" dataDxfId="14903"/>
    <tableColumn id="1508" xr3:uid="{4F7A7B4D-3633-4DD9-AE43-0421BA353950}" name="Column1465" dataDxfId="14902"/>
    <tableColumn id="1509" xr3:uid="{76A2A465-0C74-4F8F-9515-93A45A187ED2}" name="Column1466" dataDxfId="14901"/>
    <tableColumn id="1510" xr3:uid="{8F6AB123-6837-40AD-B4C6-A4BAEB8B46CE}" name="Column1467" dataDxfId="14900"/>
    <tableColumn id="1511" xr3:uid="{9327E600-D354-4B10-AC52-094A897676D2}" name="Column1468" dataDxfId="14899"/>
    <tableColumn id="1512" xr3:uid="{08D1ADD0-31B8-4038-8B34-83BDB9B5AADD}" name="Column1469" dataDxfId="14898"/>
    <tableColumn id="1513" xr3:uid="{6E1E0BFB-EACB-4E72-AF55-AD424C6BEB2C}" name="Column1470" dataDxfId="14897"/>
    <tableColumn id="1514" xr3:uid="{F4A560C6-3A00-4344-AF11-DFE6C44A2001}" name="Column1471" dataDxfId="14896"/>
    <tableColumn id="1515" xr3:uid="{CD625B53-D549-44DE-ACB2-77790AB9BF93}" name="Column1472" dataDxfId="14895"/>
    <tableColumn id="1516" xr3:uid="{7EC2229B-59F6-4B00-8177-576FA8A1A488}" name="Column1473" dataDxfId="14894"/>
    <tableColumn id="1517" xr3:uid="{336C0C2F-AFC3-4821-A112-8E55D43C114F}" name="Column1474" dataDxfId="14893"/>
    <tableColumn id="1518" xr3:uid="{CC13A27D-0BCC-4C11-BDB9-D3797F2A1FF8}" name="Column1475" dataDxfId="14892"/>
    <tableColumn id="1519" xr3:uid="{97D1CBAA-A888-4DCA-AAB0-228E74181888}" name="Column1476" dataDxfId="14891"/>
    <tableColumn id="1520" xr3:uid="{382D20E9-0AD0-473E-B6C2-2A3BBB7F7C57}" name="Column1477" dataDxfId="14890"/>
    <tableColumn id="1521" xr3:uid="{776726BD-E081-4D38-8B9E-024F79DE0C33}" name="Column1478" dataDxfId="14889"/>
    <tableColumn id="1522" xr3:uid="{F4D36FD0-3F71-4DC2-88B3-8C65CBB4D2DB}" name="Column1479" dataDxfId="14888"/>
    <tableColumn id="1523" xr3:uid="{C4B2EDBC-4177-4173-B446-346944B86D37}" name="Column1480" dataDxfId="14887"/>
    <tableColumn id="1524" xr3:uid="{978328F9-1998-4882-85C5-1CD536E7DDD0}" name="Column1481" dataDxfId="14886"/>
    <tableColumn id="1525" xr3:uid="{466CC38C-B938-4070-BFB1-B380AC2D7644}" name="Column1482" dataDxfId="14885"/>
    <tableColumn id="1526" xr3:uid="{5BFB398B-34FD-49C3-A2D9-88B9E614026E}" name="Column1483" dataDxfId="14884"/>
    <tableColumn id="1527" xr3:uid="{FF306474-72CE-4743-873A-563309236AF4}" name="Column1484" dataDxfId="14883"/>
    <tableColumn id="1528" xr3:uid="{BF621756-AE44-4DD5-9CF1-6E63349D071F}" name="Column1485" dataDxfId="14882"/>
    <tableColumn id="1529" xr3:uid="{F6B75186-DC4B-4234-9B2C-8F52A2B7FF9B}" name="Column1486" dataDxfId="14881"/>
    <tableColumn id="1530" xr3:uid="{FBDD5D2C-977F-4889-B8AD-EDA34F6D963D}" name="Column1487" dataDxfId="14880"/>
    <tableColumn id="1531" xr3:uid="{1BBAF064-04AB-4A8C-84F9-9FA374A5CA3E}" name="Column1488" dataDxfId="14879"/>
    <tableColumn id="1532" xr3:uid="{4ECCC0C1-2804-447F-B236-EA7953EC3E93}" name="Column1489" dataDxfId="14878"/>
    <tableColumn id="1533" xr3:uid="{4D3A9132-49C9-4AFB-8199-DF1EC52A7FED}" name="Column1490" dataDxfId="14877"/>
    <tableColumn id="1534" xr3:uid="{D3F68E7E-7B6C-4CC7-A926-E98C3ADCBDA8}" name="Column1491" dataDxfId="14876"/>
    <tableColumn id="1535" xr3:uid="{8C7AD172-E85C-4573-A378-EF99AABD1E9D}" name="Column1492" dataDxfId="14875"/>
    <tableColumn id="1536" xr3:uid="{999D51BA-9FBF-45F7-90A7-E68C3A69F426}" name="Column1493" dataDxfId="14874"/>
    <tableColumn id="1537" xr3:uid="{9B2C4DD1-A759-4025-AC42-8A3AD81BE61F}" name="Column1494" dataDxfId="14873"/>
    <tableColumn id="1538" xr3:uid="{86F9D346-13B4-462F-B7BC-6199B274DBAE}" name="Column1495" dataDxfId="14872"/>
    <tableColumn id="1539" xr3:uid="{96A86C65-90E5-427C-8026-6778EA4D9661}" name="Column1496" dataDxfId="14871"/>
    <tableColumn id="1540" xr3:uid="{A6389491-2AC2-4628-AAA5-01B2DE3A5A65}" name="Column1497" dataDxfId="14870"/>
    <tableColumn id="1541" xr3:uid="{7B6810E8-A877-4808-AA82-028472DED659}" name="Column1498" dataDxfId="14869"/>
    <tableColumn id="1542" xr3:uid="{07A31B76-9826-454C-8306-CA3DF9BE4007}" name="Column1499" dataDxfId="14868"/>
    <tableColumn id="1543" xr3:uid="{A3C67751-C6E7-4DC0-8F0D-353C363283CB}" name="Column1500" dataDxfId="14867"/>
    <tableColumn id="1544" xr3:uid="{67E699BD-0BEF-4BF2-8242-9813F80ACDAF}" name="Column1501" dataDxfId="14866"/>
    <tableColumn id="1545" xr3:uid="{9DC77EF1-54B0-440A-B033-609E5FC3A342}" name="Column1502" dataDxfId="14865"/>
    <tableColumn id="1546" xr3:uid="{BAC637A6-5B89-4993-AE59-EE2921FBC60C}" name="Column1503" dataDxfId="14864"/>
    <tableColumn id="1547" xr3:uid="{909855FB-CDC1-4F07-933F-CCB50247DC2A}" name="Column1504" dataDxfId="14863"/>
    <tableColumn id="1548" xr3:uid="{9860D20D-D6BD-4FB3-9101-2D45B2ABE529}" name="Column1505" dataDxfId="14862"/>
    <tableColumn id="1549" xr3:uid="{FD20EF55-5A5C-4DD3-B9C7-BC090F87CB46}" name="Column1506" dataDxfId="14861"/>
    <tableColumn id="1550" xr3:uid="{9E3EF953-91D1-43E6-886C-44E8BC599823}" name="Column1507" dataDxfId="14860"/>
    <tableColumn id="1551" xr3:uid="{99A5C3B5-B255-4470-AC5F-B3EC8D3DCB0C}" name="Column1508" dataDxfId="14859"/>
    <tableColumn id="1552" xr3:uid="{9A4BAD38-54FE-4785-964C-8135B6472261}" name="Column1509" dataDxfId="14858"/>
    <tableColumn id="1553" xr3:uid="{3A9CFEA3-AC85-4FD1-B4F2-7A5C506B0BC1}" name="Column1510" dataDxfId="14857"/>
    <tableColumn id="1554" xr3:uid="{A68F5D1E-483E-4337-A3E9-2B6EEEB86D3E}" name="Column1511" dataDxfId="14856"/>
    <tableColumn id="1555" xr3:uid="{36ECC192-43EA-48BA-8772-E3821536A22F}" name="Column1512" dataDxfId="14855"/>
    <tableColumn id="1556" xr3:uid="{38BFBA67-8982-4666-B994-162CE70B16FF}" name="Column1513" dataDxfId="14854"/>
    <tableColumn id="1557" xr3:uid="{7DDCD2DB-FE12-4AB4-9042-B592CAF45BE9}" name="Column1514" dataDxfId="14853"/>
    <tableColumn id="1558" xr3:uid="{B17A19E3-358F-4542-9815-7A7511356748}" name="Column1515" dataDxfId="14852"/>
    <tableColumn id="1559" xr3:uid="{804B40C1-D946-4099-AF3E-35490BF650CD}" name="Column1516" dataDxfId="14851"/>
    <tableColumn id="1560" xr3:uid="{468D6DEB-11D3-4F46-A296-9A4FC39617BE}" name="Column1517" dataDxfId="14850"/>
    <tableColumn id="1561" xr3:uid="{16B733F9-5D9E-4C6E-9A62-49ED8A442AAF}" name="Column1518" dataDxfId="14849"/>
    <tableColumn id="1562" xr3:uid="{6F7F9782-4453-4F25-82E0-3961A874FEDF}" name="Column1519" dataDxfId="14848"/>
    <tableColumn id="1563" xr3:uid="{A2CF63A0-2943-4605-9376-5DF174BFE1E6}" name="Column1520" dataDxfId="14847"/>
    <tableColumn id="1564" xr3:uid="{E12BB285-52A2-4AF5-AA0B-6949D2E353C6}" name="Column1521" dataDxfId="14846"/>
    <tableColumn id="1565" xr3:uid="{EA586A0C-E952-47E7-A878-8BEB2A263E28}" name="Column1522" dataDxfId="14845"/>
    <tableColumn id="1566" xr3:uid="{70AE7A5B-CBDD-427B-AC94-A526A366D266}" name="Column1523" dataDxfId="14844"/>
    <tableColumn id="1567" xr3:uid="{F75B3179-59F1-44CA-9973-ADACAC226901}" name="Column1524" dataDxfId="14843"/>
    <tableColumn id="1568" xr3:uid="{2BA82DC6-8F09-4276-B3CC-D15A2148FF0F}" name="Column1525" dataDxfId="14842"/>
    <tableColumn id="1569" xr3:uid="{5DE1BBBA-9598-4A04-8606-1A3FD99A568A}" name="Column1526" dataDxfId="14841"/>
    <tableColumn id="1570" xr3:uid="{E1D9314C-977E-424A-981C-B27FB6506D83}" name="Column1527" dataDxfId="14840"/>
    <tableColumn id="1571" xr3:uid="{74086257-C508-4DAA-A99E-53EACFD8AD54}" name="Column1528" dataDxfId="14839"/>
    <tableColumn id="1572" xr3:uid="{8B3B8024-CE60-4579-8EF3-F9945926B9B6}" name="Column1529" dataDxfId="14838"/>
    <tableColumn id="1573" xr3:uid="{78F1DC3A-A9C1-449F-92DD-3A3FE8B26726}" name="Column1530" dataDxfId="14837"/>
    <tableColumn id="1574" xr3:uid="{D0C88F89-566E-4BF0-A668-194A77F75426}" name="Column1531" dataDxfId="14836"/>
    <tableColumn id="1575" xr3:uid="{6FE63B79-A476-481A-BCD7-D67D404D6B87}" name="Column1532" dataDxfId="14835"/>
    <tableColumn id="1576" xr3:uid="{4D9DB575-CC2A-4C51-B927-79E0A71C87CB}" name="Column1533" dataDxfId="14834"/>
    <tableColumn id="1577" xr3:uid="{6B0F7A97-2447-45B3-A2E9-A67FE896CD1E}" name="Column1534" dataDxfId="14833"/>
    <tableColumn id="1578" xr3:uid="{C4BC6F27-4001-4578-B65C-5377A9721E6E}" name="Column1535" dataDxfId="14832"/>
    <tableColumn id="1579" xr3:uid="{36D35CD3-3322-4F3E-A316-1DCE40389CF6}" name="Column1536" dataDxfId="14831"/>
    <tableColumn id="1580" xr3:uid="{4E3B1612-36D7-413F-99C5-010E0B2818C7}" name="Column1537" dataDxfId="14830"/>
    <tableColumn id="1581" xr3:uid="{76CFC8D7-054D-401F-BBC3-DD31CA39DC72}" name="Column1538" dataDxfId="14829"/>
    <tableColumn id="1582" xr3:uid="{1EC109E6-DA03-4D06-9D4F-56656F5DDA41}" name="Column1539" dataDxfId="14828"/>
    <tableColumn id="1583" xr3:uid="{F7D2476E-EBF5-4C26-A5B6-45350590A04D}" name="Column1540" dataDxfId="14827"/>
    <tableColumn id="1584" xr3:uid="{AB672EDE-F458-4B56-A610-476941682E75}" name="Column1541" dataDxfId="14826"/>
    <tableColumn id="1585" xr3:uid="{806FD74C-C62B-4B14-A646-A7E821A40222}" name="Column1542" dataDxfId="14825"/>
    <tableColumn id="1586" xr3:uid="{88A997AC-1D0F-41AE-85C3-1942DC7D9B93}" name="Column1543" dataDxfId="14824"/>
    <tableColumn id="1587" xr3:uid="{824EE43B-AB5B-4B53-8768-DFB46A80BC61}" name="Column1544" dataDxfId="14823"/>
    <tableColumn id="1588" xr3:uid="{F10B3AF3-F7C3-4FF0-AE33-711EAD667118}" name="Column1545" dataDxfId="14822"/>
    <tableColumn id="1589" xr3:uid="{D8E780D0-73BA-4F4D-A394-F88F143758C3}" name="Column1546" dataDxfId="14821"/>
    <tableColumn id="1590" xr3:uid="{86F9B489-8574-4F64-9823-19030F388469}" name="Column1547" dataDxfId="14820"/>
    <tableColumn id="1591" xr3:uid="{5FAC6E65-5F1A-4D4F-9ED5-2F0E539F2316}" name="Column1548" dataDxfId="14819"/>
    <tableColumn id="1592" xr3:uid="{C1BD44C2-9412-43F9-A867-AD865A0D5970}" name="Column1549" dataDxfId="14818"/>
    <tableColumn id="1593" xr3:uid="{06D2F7A2-F609-42DD-A77F-6BCF99351FB4}" name="Column1550" dataDxfId="14817"/>
    <tableColumn id="1594" xr3:uid="{341AFE02-F94F-48E6-ABCE-567A8E8BB250}" name="Column1551" dataDxfId="14816"/>
    <tableColumn id="1595" xr3:uid="{1E3F7D88-98F0-4436-87DA-CA96B59DE3CB}" name="Column1552" dataDxfId="14815"/>
    <tableColumn id="1596" xr3:uid="{FA1BCCF7-8921-401B-BCDD-5E9DD7D456BE}" name="Column1553" dataDxfId="14814"/>
    <tableColumn id="1597" xr3:uid="{6EDA956C-3C51-4C95-B264-B5F5AE8EA8D9}" name="Column1554" dataDxfId="14813"/>
    <tableColumn id="1598" xr3:uid="{63381DAB-E536-4AD3-A336-7108021D99DC}" name="Column1555" dataDxfId="14812"/>
    <tableColumn id="1599" xr3:uid="{9C1AFF63-2B6A-47FD-B793-9FD7ABCA1F83}" name="Column1556" dataDxfId="14811"/>
    <tableColumn id="1600" xr3:uid="{BAD05C0B-92DB-4AD3-96A7-8F07920C49D4}" name="Column1557" dataDxfId="14810"/>
    <tableColumn id="1601" xr3:uid="{B24251B0-644A-439D-AFDD-782DDD2B9738}" name="Column1558" dataDxfId="14809"/>
    <tableColumn id="1602" xr3:uid="{E5E08081-1163-42B7-B801-CB8F9896C518}" name="Column1559" dataDxfId="14808"/>
    <tableColumn id="1603" xr3:uid="{6D3F7644-7470-48DB-9B2E-78C6BC3E1C2A}" name="Column1560" dataDxfId="14807"/>
    <tableColumn id="1604" xr3:uid="{82C8A9EE-D213-409A-9623-F5C5703785FA}" name="Column1561" dataDxfId="14806"/>
    <tableColumn id="1605" xr3:uid="{9BA1562D-EC98-4AB1-A175-763117E7FB82}" name="Column1562" dataDxfId="14805"/>
    <tableColumn id="1606" xr3:uid="{19B76686-12F3-4D74-90C5-AA4ACD9D374B}" name="Column1563" dataDxfId="14804"/>
    <tableColumn id="1607" xr3:uid="{FC84E771-920B-4317-B166-5E8CDAA9C7C0}" name="Column1564" dataDxfId="14803"/>
    <tableColumn id="1608" xr3:uid="{0529AE90-A1D6-4811-A6E6-CF9E83B2A35F}" name="Column1565" dataDxfId="14802"/>
    <tableColumn id="1609" xr3:uid="{45D534E3-A843-4AD4-B318-B69B8F402444}" name="Column1566" dataDxfId="14801"/>
    <tableColumn id="1610" xr3:uid="{79E049DF-0E33-4DB3-82D5-293E6E7629C2}" name="Column1567" dataDxfId="14800"/>
    <tableColumn id="1611" xr3:uid="{8802EFEF-9BE3-43F9-8924-935E18067DA2}" name="Column1568" dataDxfId="14799"/>
    <tableColumn id="1612" xr3:uid="{E0C97E71-8E61-487A-A61A-EC0D9F04DEA4}" name="Column1569" dataDxfId="14798"/>
    <tableColumn id="1613" xr3:uid="{88A177C4-7A0E-4BE5-9E4F-98F875E1F726}" name="Column1570" dataDxfId="14797"/>
    <tableColumn id="1614" xr3:uid="{124A2CC9-A380-44C9-A1FE-B165F638505D}" name="Column1571" dataDxfId="14796"/>
    <tableColumn id="1615" xr3:uid="{5243005B-C575-49A1-8868-BE8DB0CCECE1}" name="Column1572" dataDxfId="14795"/>
    <tableColumn id="1616" xr3:uid="{4D49F8CB-BFAF-449C-8060-3D0E80F3DB06}" name="Column1573" dataDxfId="14794"/>
    <tableColumn id="1617" xr3:uid="{9CADB6DF-829D-48AF-93F8-CFCC24289CFB}" name="Column1574" dataDxfId="14793"/>
    <tableColumn id="1618" xr3:uid="{6890DDF2-5F82-49F3-8A40-15B295EF2442}" name="Column1575" dataDxfId="14792"/>
    <tableColumn id="1619" xr3:uid="{12149BE3-093E-4991-AF25-5590CCBBED93}" name="Column1576" dataDxfId="14791"/>
    <tableColumn id="1620" xr3:uid="{9FB45287-72DD-4035-9512-82F7C7659C3C}" name="Column1577" dataDxfId="14790"/>
    <tableColumn id="1621" xr3:uid="{D3F2726F-DFD5-4BB3-82BA-76E1838CEFC2}" name="Column1578" dataDxfId="14789"/>
    <tableColumn id="1622" xr3:uid="{90386B05-72B4-4284-8954-8D76E44C85F2}" name="Column1579" dataDxfId="14788"/>
    <tableColumn id="1623" xr3:uid="{25CD440A-BE73-4C25-BC42-77D19F9EFEEF}" name="Column1580" dataDxfId="14787"/>
    <tableColumn id="1624" xr3:uid="{07C5171F-4917-4CE4-80D9-A4CE687776D5}" name="Column1581" dataDxfId="14786"/>
    <tableColumn id="1625" xr3:uid="{98AE0143-B943-4EB1-AD85-A4CABE44B1D5}" name="Column1582" dataDxfId="14785"/>
    <tableColumn id="1626" xr3:uid="{9075935A-2F50-4BB2-876A-08B4CCF00447}" name="Column1583" dataDxfId="14784"/>
    <tableColumn id="1627" xr3:uid="{D9810DC2-1D7D-4364-BA81-F636CAEC6E5C}" name="Column1584" dataDxfId="14783"/>
    <tableColumn id="1628" xr3:uid="{0F99AF83-E1B5-4049-90B8-2EA1D279F1D9}" name="Column1585" dataDxfId="14782"/>
    <tableColumn id="1629" xr3:uid="{6E405E78-FCC4-4EED-818D-3F023DEF93AF}" name="Column1586" dataDxfId="14781"/>
    <tableColumn id="1630" xr3:uid="{7CBD8BE2-80B9-4108-A0C4-8D3DF9AF3F70}" name="Column1587" dataDxfId="14780"/>
    <tableColumn id="1631" xr3:uid="{AD4C6F56-75A9-4B0C-880F-E2840AD68983}" name="Column1588" dataDxfId="14779"/>
    <tableColumn id="1632" xr3:uid="{54D61172-9DE2-41AC-A601-47E13E993CA1}" name="Column1589" dataDxfId="14778"/>
    <tableColumn id="1633" xr3:uid="{0BBFE277-B797-4A81-85BC-76F83BB2C9B0}" name="Column1590" dataDxfId="14777"/>
    <tableColumn id="1634" xr3:uid="{235DE0FB-8653-42D4-A004-E85815F236B6}" name="Column1591" dataDxfId="14776"/>
    <tableColumn id="1635" xr3:uid="{329E2BF6-034A-4968-AD71-0B191A221F92}" name="Column1592" dataDxfId="14775"/>
    <tableColumn id="1636" xr3:uid="{AAEDDABE-5537-4E7C-80AC-05A681F293F6}" name="Column1593" dataDxfId="14774"/>
    <tableColumn id="1637" xr3:uid="{974956FC-076C-40AA-B2C0-8157B472B9F1}" name="Column1594" dataDxfId="14773"/>
    <tableColumn id="1638" xr3:uid="{87843801-2E17-4BE9-BD6D-85EAEF1F8549}" name="Column1595" dataDxfId="14772"/>
    <tableColumn id="1639" xr3:uid="{0FDE38AF-AED7-47EB-8065-681B3FED6E68}" name="Column1596" dataDxfId="14771"/>
    <tableColumn id="1640" xr3:uid="{0D175CED-1AD3-4718-B829-FB23C5024EEE}" name="Column1597" dataDxfId="14770"/>
    <tableColumn id="1641" xr3:uid="{72864E27-5187-445B-AF71-7A0BAE14C685}" name="Column1598" dataDxfId="14769"/>
    <tableColumn id="1642" xr3:uid="{8B91F958-04A0-4B33-A6F6-FD2BEDA2C9CE}" name="Column1599" dataDxfId="14768"/>
    <tableColumn id="1643" xr3:uid="{7D38337E-8ED8-4029-94AE-D9660BAD5903}" name="Column1600" dataDxfId="14767"/>
    <tableColumn id="1644" xr3:uid="{52836740-7B90-49C8-9EB7-1B43BEF62192}" name="Column1601" dataDxfId="14766"/>
    <tableColumn id="1645" xr3:uid="{438ED5F1-1517-4DDA-8294-29220B8281C0}" name="Column1602" dataDxfId="14765"/>
    <tableColumn id="1646" xr3:uid="{48789DCB-A8A8-4333-8192-10B59E4BBE8C}" name="Column1603" dataDxfId="14764"/>
    <tableColumn id="1647" xr3:uid="{422A0AAC-A98F-4A99-B65F-08B2B270D923}" name="Column1604" dataDxfId="14763"/>
    <tableColumn id="1648" xr3:uid="{1265144A-987D-4CB9-B508-95EA31E110A2}" name="Column1605" dataDxfId="14762"/>
    <tableColumn id="1649" xr3:uid="{48AA5050-9932-4B01-BEF5-4B6B8C6EC0DA}" name="Column1606" dataDxfId="14761"/>
    <tableColumn id="1650" xr3:uid="{7BF51F2C-B7A0-4F7D-92AA-A4494F4CC0D1}" name="Column1607" dataDxfId="14760"/>
    <tableColumn id="1651" xr3:uid="{DD6E878E-B60F-4E5F-AE44-FC9CA5EFA9BC}" name="Column1608" dataDxfId="14759"/>
    <tableColumn id="1652" xr3:uid="{72E21E2C-CE86-4F50-BDB7-FB6081492D4F}" name="Column1609" dataDxfId="14758"/>
    <tableColumn id="1653" xr3:uid="{15D27719-6A13-4B8A-8D90-841A7512A3CE}" name="Column1610" dataDxfId="14757"/>
    <tableColumn id="1654" xr3:uid="{79E00A46-02F5-4CDB-904A-E42000F06432}" name="Column1611" dataDxfId="14756"/>
    <tableColumn id="1655" xr3:uid="{030A9AEF-E71D-4D5A-9BEF-99EC80311A6B}" name="Column1612" dataDxfId="14755"/>
    <tableColumn id="1656" xr3:uid="{C53B791C-C7BA-49D7-AE04-C7CE7CF3A017}" name="Column1613" dataDxfId="14754"/>
    <tableColumn id="1657" xr3:uid="{10F72E95-5C55-4FDA-8AE9-659E5C5E4665}" name="Column1614" dataDxfId="14753"/>
    <tableColumn id="1658" xr3:uid="{3D8E2E53-0286-4323-885A-F237AD794DCE}" name="Column1615" dataDxfId="14752"/>
    <tableColumn id="1659" xr3:uid="{5248ECDF-1CC1-4398-BF0E-500ADEA2DD64}" name="Column1616" dataDxfId="14751"/>
    <tableColumn id="1660" xr3:uid="{5F7DA6F3-AC2C-4E3D-9A85-28F137483D40}" name="Column1617" dataDxfId="14750"/>
    <tableColumn id="1661" xr3:uid="{8C3F3C40-2797-4B7B-9A11-5EF4FC7BDC25}" name="Column1618" dataDxfId="14749"/>
    <tableColumn id="1662" xr3:uid="{EFD9C1CB-FBA9-4871-949B-ABC8A568CC5A}" name="Column1619" dataDxfId="14748"/>
    <tableColumn id="1663" xr3:uid="{5488D2CA-77C1-4A0D-9E98-0E4A4998D225}" name="Column1620" dataDxfId="14747"/>
    <tableColumn id="1664" xr3:uid="{E76FE1C1-AE9B-4706-9A74-A4DF48549D27}" name="Column1621" dataDxfId="14746"/>
    <tableColumn id="1665" xr3:uid="{CDAC96F6-BA0B-4A81-8FA8-DFE1411919F4}" name="Column1622" dataDxfId="14745"/>
    <tableColumn id="1666" xr3:uid="{F7B169BE-1CC0-4E98-80E8-F7765B58B013}" name="Column1623" dataDxfId="14744"/>
    <tableColumn id="1667" xr3:uid="{2978D91A-0F0C-44A6-9136-B97AA2699F3A}" name="Column1624" dataDxfId="14743"/>
    <tableColumn id="1668" xr3:uid="{9D220A8E-7F98-404C-8FED-07F14545D58A}" name="Column1625" dataDxfId="14742"/>
    <tableColumn id="1669" xr3:uid="{3EB642A2-5E23-4701-AD91-10CC9C4D187E}" name="Column1626" dataDxfId="14741"/>
    <tableColumn id="1670" xr3:uid="{D4BB11F2-6576-42EA-9C09-65ADB56FF461}" name="Column1627" dataDxfId="14740"/>
    <tableColumn id="1671" xr3:uid="{F193583D-7B6F-4CC8-8947-56F2FE00091A}" name="Column1628" dataDxfId="14739"/>
    <tableColumn id="1672" xr3:uid="{DCC0057A-7739-4F9E-A02C-3E68A1C91CE3}" name="Column1629" dataDxfId="14738"/>
    <tableColumn id="1673" xr3:uid="{77C4FE47-F760-4F37-878C-77582A5A3EF2}" name="Column1630" dataDxfId="14737"/>
    <tableColumn id="1674" xr3:uid="{43FC14A2-C549-46CE-A108-638CCE28C92F}" name="Column1631" dataDxfId="14736"/>
    <tableColumn id="1675" xr3:uid="{A5AB297C-BB25-4F3F-84D1-4E77997CA7F1}" name="Column1632" dataDxfId="14735"/>
    <tableColumn id="1676" xr3:uid="{384166CE-A301-430F-9AB7-B4A88A252919}" name="Column1633" dataDxfId="14734"/>
    <tableColumn id="1677" xr3:uid="{9C9A5BD2-82C1-4095-9E56-C3AAF8C59436}" name="Column1634" dataDxfId="14733"/>
    <tableColumn id="1678" xr3:uid="{5E3636D8-9540-4921-99AA-1C3D3ED498DA}" name="Column1635" dataDxfId="14732"/>
    <tableColumn id="1679" xr3:uid="{9CF3A02D-F564-484F-AE50-3F3E00A80085}" name="Column1636" dataDxfId="14731"/>
    <tableColumn id="1680" xr3:uid="{1B4A62FB-70E2-41D4-8341-8A5A7F04C58D}" name="Column1637" dataDxfId="14730"/>
    <tableColumn id="1681" xr3:uid="{D6FB2D3A-8960-43D6-BAA0-78F33158AC8C}" name="Column1638" dataDxfId="14729"/>
    <tableColumn id="1682" xr3:uid="{84A9631B-97BA-462E-A1C3-19552876076F}" name="Column1639" dataDxfId="14728"/>
    <tableColumn id="1683" xr3:uid="{3B2BFB3B-A17F-4D8C-B622-8BD42F4C21B3}" name="Column1640" dataDxfId="14727"/>
    <tableColumn id="1684" xr3:uid="{08B68B76-D4CF-49F0-9323-A8B9C6411B79}" name="Column1641" dataDxfId="14726"/>
    <tableColumn id="1685" xr3:uid="{65DEF875-6EAC-4E4C-9DF4-3CEBCB6AF2FD}" name="Column1642" dataDxfId="14725"/>
    <tableColumn id="1686" xr3:uid="{248BA40A-941F-485D-868C-2BC3F6F21B78}" name="Column1643" dataDxfId="14724"/>
    <tableColumn id="1687" xr3:uid="{9F5DC85E-320C-4033-B448-9CB1E7B3B9A4}" name="Column1644" dataDxfId="14723"/>
    <tableColumn id="1688" xr3:uid="{9078906B-EEA4-4A58-94E1-21F07DB8C626}" name="Column1645" dataDxfId="14722"/>
    <tableColumn id="1689" xr3:uid="{032609BC-22AD-442C-ABDC-BE3A8C773889}" name="Column1646" dataDxfId="14721"/>
    <tableColumn id="1690" xr3:uid="{782C5F61-1064-4A70-8821-92B770AC1A5D}" name="Column1647" dataDxfId="14720"/>
    <tableColumn id="1691" xr3:uid="{0C37738A-2DAB-4D3B-AB8E-6416BD9F222B}" name="Column1648" dataDxfId="14719"/>
    <tableColumn id="1692" xr3:uid="{B57C94D6-6B41-434A-99D6-62DEEFA12DF0}" name="Column1649" dataDxfId="14718"/>
    <tableColumn id="1693" xr3:uid="{C1692C5F-D34C-45A1-9721-1BCA9EDE9C02}" name="Column1650" dataDxfId="14717"/>
    <tableColumn id="1694" xr3:uid="{04B32712-7364-43DE-89A6-6CB3853E6FB6}" name="Column1651" dataDxfId="14716"/>
    <tableColumn id="1695" xr3:uid="{03A2E124-584E-4B0B-940C-E6925BB9D055}" name="Column1652" dataDxfId="14715"/>
    <tableColumn id="1696" xr3:uid="{FF3C69BE-C436-4D8B-94E2-CEE1B6811095}" name="Column1653" dataDxfId="14714"/>
    <tableColumn id="1697" xr3:uid="{80F477DB-7E4B-4132-8451-91A2469A11E7}" name="Column1654" dataDxfId="14713"/>
    <tableColumn id="1698" xr3:uid="{83314702-0CE3-47AB-B6B8-74AFA98B773B}" name="Column1655" dataDxfId="14712"/>
    <tableColumn id="1699" xr3:uid="{24D2B118-5CF6-4434-AEB8-7C1029FA8447}" name="Column1656" dataDxfId="14711"/>
    <tableColumn id="1700" xr3:uid="{745A783C-454D-45BC-87B8-CB319A3116B1}" name="Column1657" dataDxfId="14710"/>
    <tableColumn id="1701" xr3:uid="{A6607AC6-3F32-452B-8EEC-D16F8579FCE4}" name="Column1658" dataDxfId="14709"/>
    <tableColumn id="1702" xr3:uid="{8A6F896E-0E93-42BA-83AE-6A8400D3DFF0}" name="Column1659" dataDxfId="14708"/>
    <tableColumn id="1703" xr3:uid="{B3DCD930-F6ED-4E3F-818E-B517A03A5F51}" name="Column1660" dataDxfId="14707"/>
    <tableColumn id="1704" xr3:uid="{8F354FEC-6F70-4A30-B920-33D6B5BFD54A}" name="Column1661" dataDxfId="14706"/>
    <tableColumn id="1705" xr3:uid="{BD2D50DA-85E2-49FF-974F-D63FFA272000}" name="Column1662" dataDxfId="14705"/>
    <tableColumn id="1706" xr3:uid="{4C03BBAF-B547-4A35-A763-E36BAC62F979}" name="Column1663" dataDxfId="14704"/>
    <tableColumn id="1707" xr3:uid="{26DA9BA5-9F68-488D-8FF8-8112AB2B1005}" name="Column1664" dataDxfId="14703"/>
    <tableColumn id="1708" xr3:uid="{1547A100-0EE9-4510-9AAD-41D91EE0EB79}" name="Column1665" dataDxfId="14702"/>
    <tableColumn id="1709" xr3:uid="{46C71B13-66F6-40A5-B8ED-CFCFF6980ABB}" name="Column1666" dataDxfId="14701"/>
    <tableColumn id="1710" xr3:uid="{7C00425B-897A-4C65-8A6C-1792290A9847}" name="Column1667" dataDxfId="14700"/>
    <tableColumn id="1711" xr3:uid="{80228DE2-420D-4AB5-8CDB-0A2EC635246F}" name="Column1668" dataDxfId="14699"/>
    <tableColumn id="1712" xr3:uid="{26CB42A2-278D-40E3-B1DF-69681BCA88A4}" name="Column1669" dataDxfId="14698"/>
    <tableColumn id="1713" xr3:uid="{275767C1-BE98-44B3-B8F6-FA8B39A44B94}" name="Column1670" dataDxfId="14697"/>
    <tableColumn id="1714" xr3:uid="{513E9BE8-54B3-41F5-801E-769EF7DF293B}" name="Column1671" dataDxfId="14696"/>
    <tableColumn id="1715" xr3:uid="{67A9F498-5B2D-47C5-94BA-1FBA9213AFA1}" name="Column1672" dataDxfId="14695"/>
    <tableColumn id="1716" xr3:uid="{BFBE060E-462A-470D-B5F9-93DEFC963974}" name="Column1673" dataDxfId="14694"/>
    <tableColumn id="1717" xr3:uid="{9246EEA7-0F94-4A0A-83D1-A763F44EBC16}" name="Column1674" dataDxfId="14693"/>
    <tableColumn id="1718" xr3:uid="{77669B5B-39AE-40DA-AB49-ECBD173EAAFE}" name="Column1675" dataDxfId="14692"/>
    <tableColumn id="1719" xr3:uid="{6934B04C-3E85-4090-94F5-14F4868F7F48}" name="Column1676" dataDxfId="14691"/>
    <tableColumn id="1720" xr3:uid="{C4A49EA4-5ABC-416F-865A-5EF0D7763B0C}" name="Column1677" dataDxfId="14690"/>
    <tableColumn id="1721" xr3:uid="{4E05C828-F596-4331-9140-5A1EF0DDA830}" name="Column1678" dataDxfId="14689"/>
    <tableColumn id="1722" xr3:uid="{8EDD085A-4034-4D60-A8B1-0A29CB12B61A}" name="Column1679" dataDxfId="14688"/>
    <tableColumn id="1723" xr3:uid="{9CBE7005-BBE6-42E2-A5D2-3D2F3B6A7BD5}" name="Column1680" dataDxfId="14687"/>
    <tableColumn id="1724" xr3:uid="{93714D59-589E-4D7E-867C-7D78B30EC24E}" name="Column1681" dataDxfId="14686"/>
    <tableColumn id="1725" xr3:uid="{D915216A-2730-4B7C-9AE1-F408AF5EF7CB}" name="Column1682" dataDxfId="14685"/>
    <tableColumn id="1726" xr3:uid="{7BCBF6E7-A300-415C-994F-1B7799FB04FD}" name="Column1683" dataDxfId="14684"/>
    <tableColumn id="1727" xr3:uid="{D7F42F06-75F0-4CE7-90C0-DD0D0163081B}" name="Column1684" dataDxfId="14683"/>
    <tableColumn id="1728" xr3:uid="{050C8769-D9AB-481A-9C89-C484E1DC63DB}" name="Column1685" dataDxfId="14682"/>
    <tableColumn id="1729" xr3:uid="{4E0E8126-0E3E-4634-8912-BF8821FD95BE}" name="Column1686" dataDxfId="14681"/>
    <tableColumn id="1730" xr3:uid="{1D7C4527-9EDB-49E2-BB7F-A6030553CDFF}" name="Column1687" dataDxfId="14680"/>
    <tableColumn id="1731" xr3:uid="{A381DC01-B050-4B65-B44A-35ABB9BCE5AE}" name="Column1688" dataDxfId="14679"/>
    <tableColumn id="1732" xr3:uid="{FF58E6AC-58BA-4FC5-8005-5F27CF5DE860}" name="Column1689" dataDxfId="14678"/>
    <tableColumn id="1733" xr3:uid="{66015FAE-DB74-4FAF-947E-F9BC8A820354}" name="Column1690" dataDxfId="14677"/>
    <tableColumn id="1734" xr3:uid="{5A1D2A6C-ECAA-476E-B337-0F0A5DBAC739}" name="Column1691" dataDxfId="14676"/>
    <tableColumn id="1735" xr3:uid="{F92FD733-7901-40E9-95CB-E8D10FFB8542}" name="Column1692" dataDxfId="14675"/>
    <tableColumn id="1736" xr3:uid="{14E2C082-18EB-4F60-B418-2AB36E575DC5}" name="Column1693" dataDxfId="14674"/>
    <tableColumn id="1737" xr3:uid="{98AAB2B9-7D45-4942-930C-3671F9690D68}" name="Column1694" dataDxfId="14673"/>
    <tableColumn id="1738" xr3:uid="{9EE781DB-C42C-4D7E-A05C-7BEE2F9B1388}" name="Column1695" dataDxfId="14672"/>
    <tableColumn id="1739" xr3:uid="{08E5DBC2-4EF8-4F7A-9D13-DBAA5EE4CA09}" name="Column1696" dataDxfId="14671"/>
    <tableColumn id="1740" xr3:uid="{C7AF92FF-0DD4-4587-84F7-77BBA8C496DC}" name="Column1697" dataDxfId="14670"/>
    <tableColumn id="1741" xr3:uid="{3E7B1753-2955-452C-99BC-7F60AE2680F6}" name="Column1698" dataDxfId="14669"/>
    <tableColumn id="1742" xr3:uid="{4BA0E2B1-1A5E-499B-9348-037ADB6D8022}" name="Column1699" dataDxfId="14668"/>
    <tableColumn id="1743" xr3:uid="{7386A2DA-D494-49FC-A596-0975AFB84B2B}" name="Column1700" dataDxfId="14667"/>
    <tableColumn id="1744" xr3:uid="{276569A3-F357-4D5E-B91F-481E7A16CDD0}" name="Column1701" dataDxfId="14666"/>
    <tableColumn id="1745" xr3:uid="{E2F4BBB6-8200-48C3-A2E7-CE75CDE4A0BA}" name="Column1702" dataDxfId="14665"/>
    <tableColumn id="1746" xr3:uid="{F9347349-EA51-47B6-AE65-E9A509EDB202}" name="Column1703" dataDxfId="14664"/>
    <tableColumn id="1747" xr3:uid="{84C0744D-57A3-41D3-9644-93A9B88ADC48}" name="Column1704" dataDxfId="14663"/>
    <tableColumn id="1748" xr3:uid="{36C2B2BD-D964-4A1D-8C0D-D3FA821383AB}" name="Column1705" dataDxfId="14662"/>
    <tableColumn id="1749" xr3:uid="{268DA547-AB56-4C94-AEA0-FD880527444F}" name="Column1706" dataDxfId="14661"/>
    <tableColumn id="1750" xr3:uid="{2D1D7526-46A2-4A43-AA4D-CDEAC61D5A55}" name="Column1707" dataDxfId="14660"/>
    <tableColumn id="1751" xr3:uid="{8CCB1C41-24A3-49FE-B810-1644CADC6CDE}" name="Column1708" dataDxfId="14659"/>
    <tableColumn id="1752" xr3:uid="{95B15BDB-462D-4564-B527-3FEBBC625B24}" name="Column1709" dataDxfId="14658"/>
    <tableColumn id="1753" xr3:uid="{F6397A09-C66B-4E43-A30D-2BAD1DEFBE50}" name="Column1710" dataDxfId="14657"/>
    <tableColumn id="1754" xr3:uid="{0EC08546-1D57-4DD0-BA0F-F3CD509F8E2C}" name="Column1711" dataDxfId="14656"/>
    <tableColumn id="1755" xr3:uid="{EAD441D7-9B78-4AEB-8E3A-B2D8A48AE76B}" name="Column1712" dataDxfId="14655"/>
    <tableColumn id="1756" xr3:uid="{43356666-A62E-4DE7-A3C3-E055D5E6ED5A}" name="Column1713" dataDxfId="14654"/>
    <tableColumn id="1757" xr3:uid="{955F94A6-9BAD-434B-A926-101F4609A224}" name="Column1714" dataDxfId="14653"/>
    <tableColumn id="1758" xr3:uid="{1CB8577F-156A-489C-A972-DF0F33956856}" name="Column1715" dataDxfId="14652"/>
    <tableColumn id="1759" xr3:uid="{2E921A68-51F8-4F1F-B7B9-E0DFCDB1489C}" name="Column1716" dataDxfId="14651"/>
    <tableColumn id="1760" xr3:uid="{AF3C02E9-E21B-410F-9514-35C61E284AEB}" name="Column1717" dataDxfId="14650"/>
    <tableColumn id="1761" xr3:uid="{A311C704-137E-4EFF-9A5C-E6B5531E6DE3}" name="Column1718" dataDxfId="14649"/>
    <tableColumn id="1762" xr3:uid="{5A3B0BF9-BE34-454F-A53F-286D7AB2F20C}" name="Column1719" dataDxfId="14648"/>
    <tableColumn id="1763" xr3:uid="{39FA1097-660F-4227-A11D-91EA60780028}" name="Column1720" dataDxfId="14647"/>
    <tableColumn id="1764" xr3:uid="{1411EC68-9B95-43C4-84B3-8F67C750772F}" name="Column1721" dataDxfId="14646"/>
    <tableColumn id="1765" xr3:uid="{A5869AD3-C426-451A-AB9C-3C3236269A65}" name="Column1722" dataDxfId="14645"/>
    <tableColumn id="1766" xr3:uid="{86943D07-B81C-42EE-A63A-FAF441BD5D1B}" name="Column1723" dataDxfId="14644"/>
    <tableColumn id="1767" xr3:uid="{673EF47B-8F13-47F7-B944-2C1030E5BE6A}" name="Column1724" dataDxfId="14643"/>
    <tableColumn id="1768" xr3:uid="{A88A3386-157C-4DF6-85F5-E0513233E18C}" name="Column1725" dataDxfId="14642"/>
    <tableColumn id="1769" xr3:uid="{9821E7D0-F6D6-4539-AF81-4C75CC4A9F27}" name="Column1726" dataDxfId="14641"/>
    <tableColumn id="1770" xr3:uid="{740844F4-B8E1-4940-AAB4-4D93FDB83431}" name="Column1727" dataDxfId="14640"/>
    <tableColumn id="1771" xr3:uid="{C8D694A7-F305-4BB2-8DE1-F092BD639072}" name="Column1728" dataDxfId="14639"/>
    <tableColumn id="1772" xr3:uid="{BDE67458-2BBC-432C-82F6-91C802F35CA8}" name="Column1729" dataDxfId="14638"/>
    <tableColumn id="1773" xr3:uid="{8CF8E64B-7708-4A4C-AD15-7999C86409FB}" name="Column1730" dataDxfId="14637"/>
    <tableColumn id="1774" xr3:uid="{EF7C9549-4408-4415-875C-0C72EB853E69}" name="Column1731" dataDxfId="14636"/>
    <tableColumn id="1775" xr3:uid="{F93F9B99-9C25-4F66-B460-B035179491DF}" name="Column1732" dataDxfId="14635"/>
    <tableColumn id="1776" xr3:uid="{3ADB216F-46D8-4312-95D6-F934FA9317BD}" name="Column1733" dataDxfId="14634"/>
    <tableColumn id="1777" xr3:uid="{69FAEF2B-A3E9-4D7F-9D61-A3F6E60CA998}" name="Column1734" dataDxfId="14633"/>
    <tableColumn id="1778" xr3:uid="{4196B154-2E8D-4858-A5EE-BC8D372D8F5C}" name="Column1735" dataDxfId="14632"/>
    <tableColumn id="1779" xr3:uid="{3EA4CAF2-9E93-4A60-AECD-748B8A956FD7}" name="Column1736" dataDxfId="14631"/>
    <tableColumn id="1780" xr3:uid="{5633F280-7BE9-4144-B287-0ED399F05978}" name="Column1737" dataDxfId="14630"/>
    <tableColumn id="1781" xr3:uid="{BB406931-685E-455D-B511-A66081DBA690}" name="Column1738" dataDxfId="14629"/>
    <tableColumn id="1782" xr3:uid="{410E7E2D-B2EE-4BE7-8FB6-FE5E07C748D3}" name="Column1739" dataDxfId="14628"/>
    <tableColumn id="1783" xr3:uid="{FD2E33AC-92C5-46EC-ABC7-4DF5005265FE}" name="Column1740" dataDxfId="14627"/>
    <tableColumn id="1784" xr3:uid="{A0C20DBE-A94A-4745-B3B3-E94836F5506E}" name="Column1741" dataDxfId="14626"/>
    <tableColumn id="1785" xr3:uid="{97FF519E-31A1-4420-B9B7-F89A3A6464F4}" name="Column1742" dataDxfId="14625"/>
    <tableColumn id="1786" xr3:uid="{1DC7CC93-FE75-469A-86DA-7B5E9063EE0D}" name="Column1743" dataDxfId="14624"/>
    <tableColumn id="1787" xr3:uid="{607BEEAF-1079-4B63-9022-9E6694DAB1E9}" name="Column1744" dataDxfId="14623"/>
    <tableColumn id="1788" xr3:uid="{ED62D09F-7950-455E-8857-AAB1D2346D52}" name="Column1745" dataDxfId="14622"/>
    <tableColumn id="1789" xr3:uid="{39610B59-BFC7-4C6D-B936-47C0C3959FEC}" name="Column1746" dataDxfId="14621"/>
    <tableColumn id="1790" xr3:uid="{E1973802-29A8-4EB9-8925-3D14AD0A57DF}" name="Column1747" dataDxfId="14620"/>
    <tableColumn id="1791" xr3:uid="{DEC70216-9E6C-4779-BF0B-126AF1CCE5C5}" name="Column1748" dataDxfId="14619"/>
    <tableColumn id="1792" xr3:uid="{CAB52A86-1907-4562-8F98-F7808092EA03}" name="Column1749" dataDxfId="14618"/>
    <tableColumn id="1793" xr3:uid="{1C4CC708-C961-4418-B916-455F31567D22}" name="Column1750" dataDxfId="14617"/>
    <tableColumn id="1794" xr3:uid="{BD936D75-DD80-48DA-8C02-AF3556BDDA3E}" name="Column1751" dataDxfId="14616"/>
    <tableColumn id="1795" xr3:uid="{D8CCD14C-2295-41D1-882B-A6034CE32591}" name="Column1752" dataDxfId="14615"/>
    <tableColumn id="1796" xr3:uid="{C55EB3AC-905D-471B-AD2E-C2185A2C17B2}" name="Column1753" dataDxfId="14614"/>
    <tableColumn id="1797" xr3:uid="{55B5D78E-5A14-4C70-9114-B2F8CA3BCA01}" name="Column1754" dataDxfId="14613"/>
    <tableColumn id="1798" xr3:uid="{9E1CE23E-94C1-446A-BC10-8BE997C05859}" name="Column1755" dataDxfId="14612"/>
    <tableColumn id="1799" xr3:uid="{402A8266-2332-465F-8EF5-E6E0987BBFC3}" name="Column1756" dataDxfId="14611"/>
    <tableColumn id="1800" xr3:uid="{9E522159-F1C8-419C-9D19-14BD2A31646C}" name="Column1757" dataDxfId="14610"/>
    <tableColumn id="1801" xr3:uid="{53AED059-864C-4F3C-B895-0E121B4A6272}" name="Column1758" dataDxfId="14609"/>
    <tableColumn id="1802" xr3:uid="{EE8F04AA-F41D-4A3B-9685-CDC8012525E0}" name="Column1759" dataDxfId="14608"/>
    <tableColumn id="1803" xr3:uid="{FF01F32C-67DC-4EBC-8095-C29569B9E3D6}" name="Column1760" dataDxfId="14607"/>
    <tableColumn id="1804" xr3:uid="{606579E5-FF7C-4D6C-9E0E-68EC21534AD5}" name="Column1761" dataDxfId="14606"/>
    <tableColumn id="1805" xr3:uid="{15F98431-BF42-43F7-A979-359DD3E96846}" name="Column1762" dataDxfId="14605"/>
    <tableColumn id="1806" xr3:uid="{738EDFB5-E092-4E2B-BBD7-42416BCAA47A}" name="Column1763" dataDxfId="14604"/>
    <tableColumn id="1807" xr3:uid="{DB1823A7-67AE-4EEC-B63F-CECB5E124F31}" name="Column1764" dataDxfId="14603"/>
    <tableColumn id="1808" xr3:uid="{04F15148-9DC6-40B4-9DBB-D8C51462BE61}" name="Column1765" dataDxfId="14602"/>
    <tableColumn id="1809" xr3:uid="{24695F18-ABD1-4B45-A843-5B176D176BAC}" name="Column1766" dataDxfId="14601"/>
    <tableColumn id="1810" xr3:uid="{CD1969B9-FBC7-4834-87CC-A84D0349C336}" name="Column1767" dataDxfId="14600"/>
    <tableColumn id="1811" xr3:uid="{6857A76F-836B-4BB8-B734-528A4B060366}" name="Column1768" dataDxfId="14599"/>
    <tableColumn id="1812" xr3:uid="{B6577901-27E2-4CC5-9723-04AD08147D70}" name="Column1769" dataDxfId="14598"/>
    <tableColumn id="1813" xr3:uid="{31D1C48D-79F3-48FD-8D0B-540495D75AA7}" name="Column1770" dataDxfId="14597"/>
    <tableColumn id="1814" xr3:uid="{108E2724-C956-4B32-BEDC-C677814F15CD}" name="Column1771" dataDxfId="14596"/>
    <tableColumn id="1815" xr3:uid="{B7FB178F-5021-4C4B-B270-6B5C7153B1FD}" name="Column1772" dataDxfId="14595"/>
    <tableColumn id="1816" xr3:uid="{ADF13B34-5340-40FD-AFD6-BEFEA8223BB9}" name="Column1773" dataDxfId="14594"/>
    <tableColumn id="1817" xr3:uid="{1516FD7B-808B-4375-BD78-A851C7AEA4B6}" name="Column1774" dataDxfId="14593"/>
    <tableColumn id="1818" xr3:uid="{CF4750EF-C238-4EAA-91A5-FEF5EE8D267B}" name="Column1775" dataDxfId="14592"/>
    <tableColumn id="1819" xr3:uid="{178C22B9-587C-4666-B6FA-D46DABDD33A8}" name="Column1776" dataDxfId="14591"/>
    <tableColumn id="1820" xr3:uid="{0EBD6AB1-8A4D-490B-BA04-65E5A5476C19}" name="Column1777" dataDxfId="14590"/>
    <tableColumn id="1821" xr3:uid="{BFBFAF1E-A6A5-4F98-9D13-0A6993A161F0}" name="Column1778" dataDxfId="14589"/>
    <tableColumn id="1822" xr3:uid="{7510A7E6-C197-4E7A-8721-FC1A3B2696BA}" name="Column1779" dataDxfId="14588"/>
    <tableColumn id="1823" xr3:uid="{0B0AB209-9C2D-4FDC-8449-5BBA92A9CBFB}" name="Column1780" dataDxfId="14587"/>
    <tableColumn id="1824" xr3:uid="{4E95D131-1493-44C0-B47B-A966C340E888}" name="Column1781" dataDxfId="14586"/>
    <tableColumn id="1825" xr3:uid="{1F5121C0-552E-4244-8D86-05134BAD392D}" name="Column1782" dataDxfId="14585"/>
    <tableColumn id="1826" xr3:uid="{CC3AD4C8-B531-4B3E-84A2-3C1117C731BF}" name="Column1783" dataDxfId="14584"/>
    <tableColumn id="1827" xr3:uid="{22CAA274-3206-4F7F-A678-9C71584BD9D1}" name="Column1784" dataDxfId="14583"/>
    <tableColumn id="1828" xr3:uid="{02B09674-9892-4BE3-A072-914DAD407F05}" name="Column1785" dataDxfId="14582"/>
    <tableColumn id="1829" xr3:uid="{F99741A1-B683-4A74-BFA7-3EE45BA41067}" name="Column1786" dataDxfId="14581"/>
    <tableColumn id="1830" xr3:uid="{679EBC85-6FA6-4D39-B88B-31F1F2F602FB}" name="Column1787" dataDxfId="14580"/>
    <tableColumn id="1831" xr3:uid="{85E3C9B6-56D7-4D0D-B7A6-92016F173A6E}" name="Column1788" dataDxfId="14579"/>
    <tableColumn id="1832" xr3:uid="{7B19A542-923E-464A-9FA2-93B8746DFD72}" name="Column1789" dataDxfId="14578"/>
    <tableColumn id="1833" xr3:uid="{E8D55566-28B8-418B-A6B4-688A6F70822C}" name="Column1790" dataDxfId="14577"/>
    <tableColumn id="1834" xr3:uid="{991630BF-7F7E-4B3E-A64E-39DDFF059B0D}" name="Column1791" dataDxfId="14576"/>
    <tableColumn id="1835" xr3:uid="{1AEB8D29-0CB0-454C-BC69-D7BCDDBF989A}" name="Column1792" dataDxfId="14575"/>
    <tableColumn id="1836" xr3:uid="{79537385-94CB-4267-A6B3-16B596003EB7}" name="Column1793" dataDxfId="14574"/>
    <tableColumn id="1837" xr3:uid="{55CE908C-9813-4FF1-9212-907F00E2A701}" name="Column1794" dataDxfId="14573"/>
    <tableColumn id="1838" xr3:uid="{96302D29-B767-4ECC-B2DA-3AC701D69C0B}" name="Column1795" dataDxfId="14572"/>
    <tableColumn id="1839" xr3:uid="{29850D6C-8283-4A79-B3A1-E1F0D20BFA0F}" name="Column1796" dataDxfId="14571"/>
    <tableColumn id="1840" xr3:uid="{E4B84520-F7AC-43A4-A897-9D90CE113F86}" name="Column1797" dataDxfId="14570"/>
    <tableColumn id="1841" xr3:uid="{0A16DCB0-D546-475A-8753-160DC0604485}" name="Column1798" dataDxfId="14569"/>
    <tableColumn id="1842" xr3:uid="{608720FD-8389-4018-A243-B3EA0F3B7ABD}" name="Column1799" dataDxfId="14568"/>
    <tableColumn id="1843" xr3:uid="{E7986076-DBF7-4789-B939-82D3028735C1}" name="Column1800" dataDxfId="14567"/>
    <tableColumn id="1844" xr3:uid="{F9F43303-7F08-4C96-8E15-5B66EA9F8C2B}" name="Column1801" dataDxfId="14566"/>
    <tableColumn id="1845" xr3:uid="{31358F56-EDF2-40CB-A181-6020F613A701}" name="Column1802" dataDxfId="14565"/>
    <tableColumn id="1846" xr3:uid="{220D68AA-C135-46AF-ACE6-39BB04EFF25A}" name="Column1803" dataDxfId="14564"/>
    <tableColumn id="1847" xr3:uid="{DBCC5407-580A-4C42-A764-94E5F1B7F2C5}" name="Column1804" dataDxfId="14563"/>
    <tableColumn id="1848" xr3:uid="{86564737-54AC-44DD-AF61-6D88E4214271}" name="Column1805" dataDxfId="14562"/>
    <tableColumn id="1849" xr3:uid="{A7CAEC54-A119-4A73-834D-B62408F08297}" name="Column1806" dataDxfId="14561"/>
    <tableColumn id="1850" xr3:uid="{5790F5BE-D119-408C-9B0A-D0687E45259D}" name="Column1807" dataDxfId="14560"/>
    <tableColumn id="1851" xr3:uid="{9F996C33-F4AF-40B4-BDA8-8B6DD3A55C07}" name="Column1808" dataDxfId="14559"/>
    <tableColumn id="1852" xr3:uid="{9EE4BA26-7059-4A5E-B318-5CC94667EFA7}" name="Column1809" dataDxfId="14558"/>
    <tableColumn id="1853" xr3:uid="{21A34361-F9BA-491D-BEBE-2E54A2C291FC}" name="Column1810" dataDxfId="14557"/>
    <tableColumn id="1854" xr3:uid="{1DFF5CBB-BC30-485C-99D1-2D37DDE750EB}" name="Column1811" dataDxfId="14556"/>
    <tableColumn id="1855" xr3:uid="{69D9DB0E-99B7-4D35-845D-E4C82EB3E125}" name="Column1812" dataDxfId="14555"/>
    <tableColumn id="1856" xr3:uid="{DFD1D990-686C-4566-86BB-8610C6F4C7CF}" name="Column1813" dataDxfId="14554"/>
    <tableColumn id="1857" xr3:uid="{0C54A43B-4CB5-48CE-8304-202C4080D63F}" name="Column1814" dataDxfId="14553"/>
    <tableColumn id="1858" xr3:uid="{84DDE249-E516-437D-A2AE-08C831DDACCC}" name="Column1815" dataDxfId="14552"/>
    <tableColumn id="1859" xr3:uid="{44EE4FAE-A04F-4482-BA8F-AB366B2DEE34}" name="Column1816" dataDxfId="14551"/>
    <tableColumn id="1860" xr3:uid="{6971C89C-CFEF-42CA-957C-5E54D320BF35}" name="Column1817" dataDxfId="14550"/>
    <tableColumn id="1861" xr3:uid="{AAE34036-4014-4C82-8236-31D3FF330161}" name="Column1818" dataDxfId="14549"/>
    <tableColumn id="1862" xr3:uid="{62D15E51-8F8D-44D3-9FE9-FFAB112BD204}" name="Column1819" dataDxfId="14548"/>
    <tableColumn id="1863" xr3:uid="{3786AC56-1ACB-4E5C-A827-01EE7D4A8C2B}" name="Column1820" dataDxfId="14547"/>
    <tableColumn id="1864" xr3:uid="{BB9D1353-C256-45E2-8C68-21F9DA8B90BF}" name="Column1821" dataDxfId="14546"/>
    <tableColumn id="1865" xr3:uid="{ECCC88F0-D880-4162-B91E-AB1831A89C08}" name="Column1822" dataDxfId="14545"/>
    <tableColumn id="1866" xr3:uid="{0C955015-C8ED-4433-BF7F-5B75A4731D8B}" name="Column1823" dataDxfId="14544"/>
    <tableColumn id="1867" xr3:uid="{05DED1DC-89DE-495A-9DE8-D97ABD932E80}" name="Column1824" dataDxfId="14543"/>
    <tableColumn id="1868" xr3:uid="{CF917E60-C103-4028-8477-696857D31D42}" name="Column1825" dataDxfId="14542"/>
    <tableColumn id="1869" xr3:uid="{BCC8632F-8FC9-4A9B-AB24-32EB071F519F}" name="Column1826" dataDxfId="14541"/>
    <tableColumn id="1870" xr3:uid="{E53896CC-237E-4853-BF56-6D98419850F6}" name="Column1827" dataDxfId="14540"/>
    <tableColumn id="1871" xr3:uid="{DBBA2FE1-5341-45E3-9898-CB922075023E}" name="Column1828" dataDxfId="14539"/>
    <tableColumn id="1872" xr3:uid="{85C5552E-7FFD-4DEC-B39A-B8597F810916}" name="Column1829" dataDxfId="14538"/>
    <tableColumn id="1873" xr3:uid="{2A91F05F-4F79-4A40-81C9-2395B4C26B94}" name="Column1830" dataDxfId="14537"/>
    <tableColumn id="1874" xr3:uid="{3D3BA3D6-29DB-4D2A-B1B4-B1390A9DD46F}" name="Column1831" dataDxfId="14536"/>
    <tableColumn id="1875" xr3:uid="{1B51FE6B-3D92-4230-99AF-34CB32664757}" name="Column1832" dataDxfId="14535"/>
    <tableColumn id="1876" xr3:uid="{2315AD25-9155-4A51-9D21-2D6097D26CC9}" name="Column1833" dataDxfId="14534"/>
    <tableColumn id="1877" xr3:uid="{B4292323-C8F8-4B02-B6B6-0D41786D4771}" name="Column1834" dataDxfId="14533"/>
    <tableColumn id="1878" xr3:uid="{6AA6798C-89A3-4CD5-94E5-16D3AE950BBC}" name="Column1835" dataDxfId="14532"/>
    <tableColumn id="1879" xr3:uid="{E6E46AA4-893D-42F3-B553-E7F0B18CAC80}" name="Column1836" dataDxfId="14531"/>
    <tableColumn id="1880" xr3:uid="{B3789A00-E8D8-45AC-ADCB-F7A26EDF2527}" name="Column1837" dataDxfId="14530"/>
    <tableColumn id="1881" xr3:uid="{E87BEA9E-FA36-41C4-BD48-264BDF7ED7CC}" name="Column1838" dataDxfId="14529"/>
    <tableColumn id="1882" xr3:uid="{895A8544-23A4-46BD-A91F-6C67F18A96F7}" name="Column1839" dataDxfId="14528"/>
    <tableColumn id="1883" xr3:uid="{6A13E024-6191-45C5-B071-448CEC51FEB4}" name="Column1840" dataDxfId="14527"/>
    <tableColumn id="1884" xr3:uid="{ED33314E-4E53-4B90-AA9E-5155570DB1AC}" name="Column1841" dataDxfId="14526"/>
    <tableColumn id="1885" xr3:uid="{F494999F-A0F1-4D04-A68B-E41519F6256A}" name="Column1842" dataDxfId="14525"/>
    <tableColumn id="1886" xr3:uid="{C997E184-A746-41C5-8869-ADC3861A29F7}" name="Column1843" dataDxfId="14524"/>
    <tableColumn id="1887" xr3:uid="{AC39676C-B8ED-4418-A005-3F5B71B4F0B3}" name="Column1844" dataDxfId="14523"/>
    <tableColumn id="1888" xr3:uid="{FD8C250E-2DBB-4627-A1E1-F523E6AC3855}" name="Column1845" dataDxfId="14522"/>
    <tableColumn id="1889" xr3:uid="{5011E83C-02BF-4A63-87E7-A3E0F13E93F1}" name="Column1846" dataDxfId="14521"/>
    <tableColumn id="1890" xr3:uid="{5EDB709E-7F66-45DF-9328-CB9D7370FB2A}" name="Column1847" dataDxfId="14520"/>
    <tableColumn id="1891" xr3:uid="{0C8CEFD2-3FC0-4F94-899C-9B7BFC67A13F}" name="Column1848" dataDxfId="14519"/>
    <tableColumn id="1892" xr3:uid="{7CB85731-5A7E-4C68-ACA9-E868F29C995C}" name="Column1849" dataDxfId="14518"/>
    <tableColumn id="1893" xr3:uid="{9D36D720-02E4-4264-A3BD-2E9CD740F13B}" name="Column1850" dataDxfId="14517"/>
    <tableColumn id="1894" xr3:uid="{89AE190C-3A19-4CC5-B2F8-2A239833B893}" name="Column1851" dataDxfId="14516"/>
    <tableColumn id="1895" xr3:uid="{8D8A7657-C5C7-4098-87FE-CDF7340DA08D}" name="Column1852" dataDxfId="14515"/>
    <tableColumn id="1896" xr3:uid="{CC5B5B36-C878-468E-B0CC-F72E30B64FE8}" name="Column1853" dataDxfId="14514"/>
    <tableColumn id="1897" xr3:uid="{2D0423DA-F77E-4833-BDDB-AA70AB44FEB2}" name="Column1854" dataDxfId="14513"/>
    <tableColumn id="1898" xr3:uid="{0825247F-9DDC-425B-A8E6-DF046FD0BE3D}" name="Column1855" dataDxfId="14512"/>
    <tableColumn id="1899" xr3:uid="{95F77CA2-D08A-43B9-A612-8DF616EB4DC0}" name="Column1856" dataDxfId="14511"/>
    <tableColumn id="1900" xr3:uid="{AF6F706D-B72D-43CE-B847-F9BBC891AF2C}" name="Column1857" dataDxfId="14510"/>
    <tableColumn id="1901" xr3:uid="{773088D9-0BD3-4115-BE25-DEA5A0CA61F1}" name="Column1858" dataDxfId="14509"/>
    <tableColumn id="1902" xr3:uid="{424BC05D-A62A-493A-949E-23639065C121}" name="Column1859" dataDxfId="14508"/>
    <tableColumn id="1903" xr3:uid="{1BD73E4C-A702-46C6-A382-2CD259105A87}" name="Column1860" dataDxfId="14507"/>
    <tableColumn id="1904" xr3:uid="{87DA367B-FFD2-402C-BB9E-EC7F0212C477}" name="Column1861" dataDxfId="14506"/>
    <tableColumn id="1905" xr3:uid="{80A50DB2-3FD4-433E-BC9C-C0F5152E5741}" name="Column1862" dataDxfId="14505"/>
    <tableColumn id="1906" xr3:uid="{B6851320-0600-40F9-AE4C-C77C80C22A24}" name="Column1863" dataDxfId="14504"/>
    <tableColumn id="1907" xr3:uid="{35D942E8-93A6-41B0-88DF-2FCE7D3AA4B4}" name="Column1864" dataDxfId="14503"/>
    <tableColumn id="1908" xr3:uid="{A59ED238-C665-406E-8203-25973D73FF8D}" name="Column1865" dataDxfId="14502"/>
    <tableColumn id="1909" xr3:uid="{DDF2A72B-F789-4848-86AC-20E9D4ECBBF3}" name="Column1866" dataDxfId="14501"/>
    <tableColumn id="1910" xr3:uid="{44BF08A9-B533-4B00-B102-4EADBBC3A27F}" name="Column1867" dataDxfId="14500"/>
    <tableColumn id="1911" xr3:uid="{8CFC9129-3A7D-49D9-8222-C15A55FA14D5}" name="Column1868" dataDxfId="14499"/>
    <tableColumn id="1912" xr3:uid="{D89C8BCA-4EAC-48C5-9A1C-0EAD0D1FB175}" name="Column1869" dataDxfId="14498"/>
    <tableColumn id="1913" xr3:uid="{9B4EB4AE-ADE0-4AD0-BE3C-525D97D9FC2E}" name="Column1870" dataDxfId="14497"/>
    <tableColumn id="1914" xr3:uid="{F801F1F4-F93E-4EB6-A69A-02F66D0490EA}" name="Column1871" dataDxfId="14496"/>
    <tableColumn id="1915" xr3:uid="{DEE0A58E-A2CD-427E-840D-9F1415E35470}" name="Column1872" dataDxfId="14495"/>
    <tableColumn id="1916" xr3:uid="{FDB58C51-703C-44B7-9420-FF9A57B356E0}" name="Column1873" dataDxfId="14494"/>
    <tableColumn id="1917" xr3:uid="{E902867E-1859-4758-BE8C-30F0314B8EF9}" name="Column1874" dataDxfId="14493"/>
    <tableColumn id="1918" xr3:uid="{760F5286-F211-45C8-90F8-2BFF91AC77DF}" name="Column1875" dataDxfId="14492"/>
    <tableColumn id="1919" xr3:uid="{A72C91E3-189A-49A4-A834-894038078F72}" name="Column1876" dataDxfId="14491"/>
    <tableColumn id="1920" xr3:uid="{2477DBDD-E417-4577-B3A2-D00D7467BF0D}" name="Column1877" dataDxfId="14490"/>
    <tableColumn id="1921" xr3:uid="{83F72B83-1672-4F99-B84A-C3ACC8699024}" name="Column1878" dataDxfId="14489"/>
    <tableColumn id="1922" xr3:uid="{F60EA0A2-3D10-488F-96BC-12328243519B}" name="Column1879" dataDxfId="14488"/>
    <tableColumn id="1923" xr3:uid="{F48C9EF4-AC53-4ACE-A4BD-5C5C37CC1225}" name="Column1880" dataDxfId="14487"/>
    <tableColumn id="1924" xr3:uid="{3AD53411-EF5D-401D-8A9A-B2A2F382E4DF}" name="Column1881" dataDxfId="14486"/>
    <tableColumn id="1925" xr3:uid="{D2D101AB-C3B7-4D21-8EFB-A0A3301D8BF5}" name="Column1882" dataDxfId="14485"/>
    <tableColumn id="1926" xr3:uid="{D9C8461A-CEBF-472E-AEB3-295A0A844353}" name="Column1883" dataDxfId="14484"/>
    <tableColumn id="1927" xr3:uid="{C6033965-B880-4FAC-A4F2-BF70EFDDD1B2}" name="Column1884" dataDxfId="14483"/>
    <tableColumn id="1928" xr3:uid="{6952985D-8BB9-472D-836E-6B84B541DC3F}" name="Column1885" dataDxfId="14482"/>
    <tableColumn id="1929" xr3:uid="{59A95000-6CD0-4368-B67B-327233F4923D}" name="Column1886" dataDxfId="14481"/>
    <tableColumn id="1930" xr3:uid="{D703D327-20CD-4BDA-99BF-CDC07D187807}" name="Column1887" dataDxfId="14480"/>
    <tableColumn id="1931" xr3:uid="{C8671A62-C958-450F-BC11-1EA20379D80F}" name="Column1888" dataDxfId="14479"/>
    <tableColumn id="1932" xr3:uid="{95D20D59-ABB8-412F-A35E-DDD31258F1B1}" name="Column1889" dataDxfId="14478"/>
    <tableColumn id="1933" xr3:uid="{4187DDF6-3092-451A-A921-D06A4799E4F9}" name="Column1890" dataDxfId="14477"/>
    <tableColumn id="1934" xr3:uid="{1D488857-C4ED-4528-BFB1-F440FA1F2F0B}" name="Column1891" dataDxfId="14476"/>
    <tableColumn id="1935" xr3:uid="{32C09B9A-F738-44BE-8EE1-E3A7371DB661}" name="Column1892" dataDxfId="14475"/>
    <tableColumn id="1936" xr3:uid="{10E5DEDB-188C-48C1-93AC-9FCA1B2A1CC8}" name="Column1893" dataDxfId="14474"/>
    <tableColumn id="1937" xr3:uid="{865055E2-DA8B-4666-9083-57DE6825C8D2}" name="Column1894" dataDxfId="14473"/>
    <tableColumn id="1938" xr3:uid="{41D68C29-54D2-4851-BF27-76B70C6AB99A}" name="Column1895" dataDxfId="14472"/>
    <tableColumn id="1939" xr3:uid="{EC3E553B-5261-4438-88BF-D1427DD88B15}" name="Column1896" dataDxfId="14471"/>
    <tableColumn id="1940" xr3:uid="{10B13225-BE30-4DFD-8ACF-8A6225609BE9}" name="Column1897" dataDxfId="14470"/>
    <tableColumn id="1941" xr3:uid="{FC612BDA-7C56-45C5-A9B3-91797DDF4C80}" name="Column1898" dataDxfId="14469"/>
    <tableColumn id="1942" xr3:uid="{B44AEF6B-3B3D-497E-88E8-86828A457AC3}" name="Column1899" dataDxfId="14468"/>
    <tableColumn id="1943" xr3:uid="{4535E80B-4396-43F9-8A4F-D0718846529F}" name="Column1900" dataDxfId="14467"/>
    <tableColumn id="1944" xr3:uid="{A65690DF-968A-425D-8DA9-FEAF1EC3F60C}" name="Column1901" dataDxfId="14466"/>
    <tableColumn id="1945" xr3:uid="{7F2A3ECA-D118-4C03-8C8F-CE983E6D6B2C}" name="Column1902" dataDxfId="14465"/>
    <tableColumn id="1946" xr3:uid="{30041CE8-8DC9-4EB6-8BF5-7DD6B1CD1612}" name="Column1903" dataDxfId="14464"/>
    <tableColumn id="1947" xr3:uid="{8151060E-F0C3-4BBD-8025-A04B1DD9D01E}" name="Column1904" dataDxfId="14463"/>
    <tableColumn id="1948" xr3:uid="{31F23920-17A9-421C-B147-9B624DA80B10}" name="Column1905" dataDxfId="14462"/>
    <tableColumn id="1949" xr3:uid="{C582EDFD-E602-4130-A27B-D3587F14B242}" name="Column1906" dataDxfId="14461"/>
    <tableColumn id="1950" xr3:uid="{015EEC03-30C3-409F-A78B-771390D2EAA6}" name="Column1907" dataDxfId="14460"/>
    <tableColumn id="1951" xr3:uid="{82D8AB06-F37C-435D-A4F0-8116BAAB4A77}" name="Column1908" dataDxfId="14459"/>
    <tableColumn id="1952" xr3:uid="{B830AE4A-EE06-4D68-BB78-E7E2FCAF8708}" name="Column1909" dataDxfId="14458"/>
    <tableColumn id="1953" xr3:uid="{BED37877-89C9-4247-8900-AEC894D0066D}" name="Column1910" dataDxfId="14457"/>
    <tableColumn id="1954" xr3:uid="{6E5C910E-8585-4137-B8B6-CDF0E302CA95}" name="Column1911" dataDxfId="14456"/>
    <tableColumn id="1955" xr3:uid="{216473B6-D102-4F2C-BE0D-9F01840A1CDE}" name="Column1912" dataDxfId="14455"/>
    <tableColumn id="1956" xr3:uid="{58AFB32C-62B7-4FF9-BA9F-7EC6626F24F5}" name="Column1913" dataDxfId="14454"/>
    <tableColumn id="1957" xr3:uid="{16D99B7E-793F-487D-8F0B-0B883BA7E5B0}" name="Column1914" dataDxfId="14453"/>
    <tableColumn id="1958" xr3:uid="{9B8527A7-4309-4BEA-B1E0-648698179B05}" name="Column1915" dataDxfId="14452"/>
    <tableColumn id="1959" xr3:uid="{7971E842-2FB7-4444-865F-98CFE832B098}" name="Column1916" dataDxfId="14451"/>
    <tableColumn id="1960" xr3:uid="{8ECC2436-603A-4EC1-AF89-EC6AE37C906A}" name="Column1917" dataDxfId="14450"/>
    <tableColumn id="1961" xr3:uid="{0ADCE162-7B10-46AD-BDF3-4D5A252B912C}" name="Column1918" dataDxfId="14449"/>
    <tableColumn id="1962" xr3:uid="{7C566F7F-CBB6-4E6E-90C7-4DE09DF2DA90}" name="Column1919" dataDxfId="14448"/>
    <tableColumn id="1963" xr3:uid="{E6680DA8-ACF1-4DA6-ACFA-1931DBD00EAF}" name="Column1920" dataDxfId="14447"/>
    <tableColumn id="1964" xr3:uid="{42B2F17B-168A-464B-98C6-B80C61B7E86B}" name="Column1921" dataDxfId="14446"/>
    <tableColumn id="1965" xr3:uid="{3A6A9E47-C270-40FF-BDD9-247C8BD39C13}" name="Column1922" dataDxfId="14445"/>
    <tableColumn id="1966" xr3:uid="{EC1736C6-585A-423E-9933-991B6AEB6875}" name="Column1923" dataDxfId="14444"/>
    <tableColumn id="1967" xr3:uid="{A8A8D09C-C132-41B5-ADEA-18207FB7E646}" name="Column1924" dataDxfId="14443"/>
    <tableColumn id="1968" xr3:uid="{437FB80D-6052-4C9F-86D5-42D7C36A23A3}" name="Column1925" dataDxfId="14442"/>
    <tableColumn id="1969" xr3:uid="{306B89E3-6CF8-454F-B232-24AC7B862A2A}" name="Column1926" dataDxfId="14441"/>
    <tableColumn id="1970" xr3:uid="{961CFE82-0CBF-4943-912F-3CD7DFA19109}" name="Column1927" dataDxfId="14440"/>
    <tableColumn id="1971" xr3:uid="{3348C6B1-2677-40C7-85C7-005170E4AD1C}" name="Column1928" dataDxfId="14439"/>
    <tableColumn id="1972" xr3:uid="{25F34BD1-D0D8-4DD7-838F-9816620BB951}" name="Column1929" dataDxfId="14438"/>
    <tableColumn id="1973" xr3:uid="{628546D7-C5D3-47D1-B974-E5EF40B9374B}" name="Column1930" dataDxfId="14437"/>
    <tableColumn id="1974" xr3:uid="{7A259855-09E6-4E8A-B123-87E0D28AED26}" name="Column1931" dataDxfId="14436"/>
    <tableColumn id="1975" xr3:uid="{A674E038-FC38-4941-9B19-0A74CEF9D9A2}" name="Column1932" dataDxfId="14435"/>
    <tableColumn id="1976" xr3:uid="{4A943C44-39FC-4323-9C21-8976C0CAA7B1}" name="Column1933" dataDxfId="14434"/>
    <tableColumn id="1977" xr3:uid="{76A0578E-0094-4814-A808-12132C2787A8}" name="Column1934" dataDxfId="14433"/>
    <tableColumn id="1978" xr3:uid="{F55E8D6B-09F1-4C38-AE03-261B329F551A}" name="Column1935" dataDxfId="14432"/>
    <tableColumn id="1979" xr3:uid="{DE1936D0-2B91-478B-A389-C2825CE40B65}" name="Column1936" dataDxfId="14431"/>
    <tableColumn id="1980" xr3:uid="{61CFC35E-6F05-4C50-99DB-55441742244C}" name="Column1937" dataDxfId="14430"/>
    <tableColumn id="1981" xr3:uid="{84B8B183-1E05-4AB6-AE37-C969FD2BA592}" name="Column1938" dataDxfId="14429"/>
    <tableColumn id="1982" xr3:uid="{20EE0C2B-E47D-482B-BCDA-CCAD496AA1B0}" name="Column1939" dataDxfId="14428"/>
    <tableColumn id="1983" xr3:uid="{437A7944-28DE-43B4-A641-3D84E330F3B1}" name="Column1940" dataDxfId="14427"/>
    <tableColumn id="1984" xr3:uid="{F6262286-5404-4508-84CD-1775BD9BBFB5}" name="Column1941" dataDxfId="14426"/>
    <tableColumn id="1985" xr3:uid="{04B56F26-DE76-4607-A102-B85FEB7DB692}" name="Column1942" dataDxfId="14425"/>
    <tableColumn id="1986" xr3:uid="{AFC7850B-1EDC-4940-AECA-5317529745B2}" name="Column1943" dataDxfId="14424"/>
    <tableColumn id="1987" xr3:uid="{3B204A31-3D46-43F1-9492-B2996595865F}" name="Column1944" dataDxfId="14423"/>
    <tableColumn id="1988" xr3:uid="{2595341E-ED74-4C3E-AFBD-606811C69172}" name="Column1945" dataDxfId="14422"/>
    <tableColumn id="1989" xr3:uid="{D99BDEEB-0D62-4489-AF29-80981E6CEA41}" name="Column1946" dataDxfId="14421"/>
    <tableColumn id="1990" xr3:uid="{1A9185D2-601C-44B9-9DBA-9CD655C2038A}" name="Column1947" dataDxfId="14420"/>
    <tableColumn id="1991" xr3:uid="{302D896C-53C2-40C3-B14F-FE35B7B0EC5C}" name="Column1948" dataDxfId="14419"/>
    <tableColumn id="1992" xr3:uid="{34D661AE-50C9-464D-A28B-E2B244DE2F84}" name="Column1949" dataDxfId="14418"/>
    <tableColumn id="1993" xr3:uid="{C0F4C9C6-BF07-4DC8-B146-AA92007361B9}" name="Column1950" dataDxfId="14417"/>
    <tableColumn id="1994" xr3:uid="{761FB3C4-5DC4-4655-BE48-6F10EE06FC3E}" name="Column1951" dataDxfId="14416"/>
    <tableColumn id="1995" xr3:uid="{59483CCC-D472-4228-AB51-90E76355A70F}" name="Column1952" dataDxfId="14415"/>
    <tableColumn id="1996" xr3:uid="{50FC602B-F32D-42DC-BBAE-49BE4DC46B03}" name="Column1953" dataDxfId="14414"/>
    <tableColumn id="1997" xr3:uid="{F3A0801E-2A1B-43B0-9A3C-A00C665CBAFA}" name="Column1954" dataDxfId="14413"/>
    <tableColumn id="1998" xr3:uid="{D819ED55-8A54-4808-A949-D8B5B6C08B1D}" name="Column1955" dataDxfId="14412"/>
    <tableColumn id="1999" xr3:uid="{B8EF3B2C-54F7-4B8B-AFF0-FE4E596075DD}" name="Column1956" dataDxfId="14411"/>
    <tableColumn id="2000" xr3:uid="{3B8BB2A5-4FF2-46C5-956E-62A931F41848}" name="Column1957" dataDxfId="14410"/>
    <tableColumn id="2001" xr3:uid="{27C6ADBE-8279-446F-86CC-7AEA1487B6A9}" name="Column1958" dataDxfId="14409"/>
    <tableColumn id="2002" xr3:uid="{A8162DA9-DA86-406D-8EF5-5596B6167758}" name="Column1959" dataDxfId="14408"/>
    <tableColumn id="2003" xr3:uid="{72508ED8-2D88-473F-9646-6CA0C0FC2BB9}" name="Column1960" dataDxfId="14407"/>
    <tableColumn id="2004" xr3:uid="{E0739AD1-56A5-4CFC-BF25-CD4F7115EC26}" name="Column1961" dataDxfId="14406"/>
    <tableColumn id="2005" xr3:uid="{28C6B5DB-0C35-4F8E-9F84-8F1CEEF462A3}" name="Column1962" dataDxfId="14405"/>
    <tableColumn id="2006" xr3:uid="{87ED612C-FE34-4AFD-BF68-03ABC41AD37B}" name="Column1963" dataDxfId="14404"/>
    <tableColumn id="2007" xr3:uid="{361DF834-BE05-4DD6-BE48-17B52BE0E9E0}" name="Column1964" dataDxfId="14403"/>
    <tableColumn id="2008" xr3:uid="{202EFAE9-D435-4B75-9DFA-F09B6971AB4A}" name="Column1965" dataDxfId="14402"/>
    <tableColumn id="2009" xr3:uid="{7396E012-DF73-4965-B9CC-E073C6DAFCB7}" name="Column1966" dataDxfId="14401"/>
    <tableColumn id="2010" xr3:uid="{C7BA3E97-7F98-41E6-A45E-A9F80D4D3015}" name="Column1967" dataDxfId="14400"/>
    <tableColumn id="2011" xr3:uid="{BE46A9DC-9464-45AE-AB54-240F4F5CC705}" name="Column1968" dataDxfId="14399"/>
    <tableColumn id="2012" xr3:uid="{2612EA1C-FEBD-4535-9C73-9634AF297882}" name="Column1969" dataDxfId="14398"/>
    <tableColumn id="2013" xr3:uid="{D6ECEBB8-57C8-4289-B6D0-E5FB0ACF5DA1}" name="Column1970" dataDxfId="14397"/>
    <tableColumn id="2014" xr3:uid="{D58E1311-3C34-4547-A4A8-42F66FC85FCA}" name="Column1971" dataDxfId="14396"/>
    <tableColumn id="2015" xr3:uid="{2295ABA7-9340-4BAC-A2F0-65A4B0371B2C}" name="Column1972" dataDxfId="14395"/>
    <tableColumn id="2016" xr3:uid="{724AE8D2-95E5-440C-830B-3E074790BBCA}" name="Column1973" dataDxfId="14394"/>
    <tableColumn id="2017" xr3:uid="{D466D6D1-3B6E-43FE-B1FE-199271E7CD14}" name="Column1974" dataDxfId="14393"/>
    <tableColumn id="2018" xr3:uid="{1D48AF99-2FF1-4118-A2CE-9F127DCAEE70}" name="Column1975" dataDxfId="14392"/>
    <tableColumn id="2019" xr3:uid="{74B6B26C-FFA3-4D94-A8F2-02B18F911D52}" name="Column1976" dataDxfId="14391"/>
    <tableColumn id="2020" xr3:uid="{5AC7F427-BFDF-4DC8-A3F0-8841A402A817}" name="Column1977" dataDxfId="14390"/>
    <tableColumn id="2021" xr3:uid="{1D8A5255-DF33-4361-A682-2369B7F9939F}" name="Column1978" dataDxfId="14389"/>
    <tableColumn id="2022" xr3:uid="{BBB5D339-C52D-4D00-A017-A3BC768F7F8D}" name="Column1979" dataDxfId="14388"/>
    <tableColumn id="2023" xr3:uid="{4BA8A009-B8BA-49C1-B587-199160611108}" name="Column1980" dataDxfId="14387"/>
    <tableColumn id="2024" xr3:uid="{EE256663-B2C7-419A-8F6E-9BDE7337FB27}" name="Column1981" dataDxfId="14386"/>
    <tableColumn id="2025" xr3:uid="{EFA84468-27AC-44B7-AB2E-EB859ECEBF25}" name="Column1982" dataDxfId="14385"/>
    <tableColumn id="2026" xr3:uid="{6359742D-5DB5-4EAA-9C4A-577D2688B161}" name="Column1983" dataDxfId="14384"/>
    <tableColumn id="2027" xr3:uid="{01B865CC-4531-402B-ABDF-5B59EFA82917}" name="Column1984" dataDxfId="14383"/>
    <tableColumn id="2028" xr3:uid="{5AE05896-C366-4501-BFE2-6174772499AB}" name="Column1985" dataDxfId="14382"/>
    <tableColumn id="2029" xr3:uid="{991B1D60-3338-4006-AB6E-7134F76167C6}" name="Column1986" dataDxfId="14381"/>
    <tableColumn id="2030" xr3:uid="{390CC0FF-2CE6-4EC2-9324-48D5D9601723}" name="Column1987" dataDxfId="14380"/>
    <tableColumn id="2031" xr3:uid="{0482F64F-DDEC-4FA4-B3E9-C6C390B17DD2}" name="Column1988" dataDxfId="14379"/>
    <tableColumn id="2032" xr3:uid="{BF2B4AB5-2314-4BDD-841F-2853FD8A7E70}" name="Column1989" dataDxfId="14378"/>
    <tableColumn id="2033" xr3:uid="{FD006EF9-D600-41E6-9256-345455B9899B}" name="Column1990" dataDxfId="14377"/>
    <tableColumn id="2034" xr3:uid="{926D726B-AAC4-4136-AEE2-4AF4640629B1}" name="Column1991" dataDxfId="14376"/>
    <tableColumn id="2035" xr3:uid="{F50F8622-939C-483A-843B-085F2A4A7219}" name="Column1992" dataDxfId="14375"/>
    <tableColumn id="2036" xr3:uid="{2B97E3B7-9488-43FC-9E0B-EE3892284A04}" name="Column1993" dataDxfId="14374"/>
    <tableColumn id="2037" xr3:uid="{06230028-811A-4188-82EC-AB54477BCAD5}" name="Column1994" dataDxfId="14373"/>
    <tableColumn id="2038" xr3:uid="{D535ADAB-5EF1-4FA1-A13D-9ED796B3611E}" name="Column1995" dataDxfId="14372"/>
    <tableColumn id="2039" xr3:uid="{9D152ACC-BE05-4507-BBE0-3320B3C3D870}" name="Column1996" dataDxfId="14371"/>
    <tableColumn id="2040" xr3:uid="{90230DE8-41A1-45CA-ABC1-D8B40F060A96}" name="Column1997" dataDxfId="14370"/>
    <tableColumn id="2041" xr3:uid="{0D36D015-D08A-4929-91A6-5025D48F12A2}" name="Column1998" dataDxfId="14369"/>
    <tableColumn id="2042" xr3:uid="{94B331AA-A882-4E47-9FEF-BB0A1B29A85C}" name="Column1999" dataDxfId="14368"/>
    <tableColumn id="2043" xr3:uid="{5C354DFD-6341-4264-8D46-E4238E53C424}" name="Column2000" dataDxfId="14367"/>
    <tableColumn id="2044" xr3:uid="{98C928F2-ABDE-4CD6-A8E9-D34539241A49}" name="Column2001" dataDxfId="14366"/>
    <tableColumn id="2045" xr3:uid="{EE729F09-0071-464F-9BB0-B5F06836D117}" name="Column2002" dataDxfId="14365"/>
    <tableColumn id="2046" xr3:uid="{336BA611-1FBE-415A-B329-28FD314F902C}" name="Column2003" dataDxfId="14364"/>
    <tableColumn id="2047" xr3:uid="{3DAC89C4-772A-44BF-865D-EDCDF4406A71}" name="Column2004" dataDxfId="14363"/>
    <tableColumn id="2048" xr3:uid="{7E3DC945-FEC7-4EBD-8304-16DD6EBD4D79}" name="Column2005" dataDxfId="14362"/>
    <tableColumn id="2049" xr3:uid="{1FAC4FB1-F575-4387-96E0-A8A4169012F8}" name="Column2006" dataDxfId="14361"/>
    <tableColumn id="2050" xr3:uid="{F4813867-A905-4E9F-ADE8-65C8524F2F87}" name="Column2007" dataDxfId="14360"/>
    <tableColumn id="2051" xr3:uid="{E830DEED-0FAA-4FC3-9E80-D9C2D4D65804}" name="Column2008" dataDxfId="14359"/>
    <tableColumn id="2052" xr3:uid="{9722543C-4B24-4F24-BDAD-6EE27F8E696C}" name="Column2009" dataDxfId="14358"/>
    <tableColumn id="2053" xr3:uid="{AF1EEC8B-17A6-4E11-8922-3D80903405B7}" name="Column2010" dataDxfId="14357"/>
    <tableColumn id="2054" xr3:uid="{4A2B3F5B-E689-4F77-BE92-9BCA8A1AFDF2}" name="Column2011" dataDxfId="14356"/>
    <tableColumn id="2055" xr3:uid="{CE0944C5-D639-4512-86AE-C0F51E2626D6}" name="Column2012" dataDxfId="14355"/>
    <tableColumn id="2056" xr3:uid="{45D72E45-1076-4488-A5F2-DFE2DCB24DC4}" name="Column2013" dataDxfId="14354"/>
    <tableColumn id="2057" xr3:uid="{0FDB2128-C3ED-4D73-BE79-06278960A814}" name="Column2014" dataDxfId="14353"/>
    <tableColumn id="2058" xr3:uid="{0BDFCC63-41FF-4D42-AED0-1B08AF398CAE}" name="Column2015" dataDxfId="14352"/>
    <tableColumn id="2059" xr3:uid="{44EBA998-06DC-400B-8508-B58719F44222}" name="Column2016" dataDxfId="14351"/>
    <tableColumn id="2060" xr3:uid="{AF873175-7465-4C54-BD5D-19A31D1E8621}" name="Column2017" dataDxfId="14350"/>
    <tableColumn id="2061" xr3:uid="{A426E653-88BB-4EA5-B074-B64BD2BCC410}" name="Column2018" dataDxfId="14349"/>
    <tableColumn id="2062" xr3:uid="{CDBF95B5-16F1-46AA-93BC-38FC6016CC33}" name="Column2019" dataDxfId="14348"/>
    <tableColumn id="2063" xr3:uid="{672B7D31-853A-481B-8D4D-80D81ADC8C80}" name="Column2020" dataDxfId="14347"/>
    <tableColumn id="2064" xr3:uid="{25A1435F-9082-4F87-B16B-C0A4E8B1A347}" name="Column2021" dataDxfId="14346"/>
    <tableColumn id="2065" xr3:uid="{5C117F81-E6C2-4C86-8D8A-72B634AE69EC}" name="Column2022" dataDxfId="14345"/>
    <tableColumn id="2066" xr3:uid="{7D19B58D-26B8-40DF-9FFB-1C31AA271FD7}" name="Column2023" dataDxfId="14344"/>
    <tableColumn id="2067" xr3:uid="{628C978E-285F-46F2-940E-E202DEC59170}" name="Column2024" dataDxfId="14343"/>
    <tableColumn id="2068" xr3:uid="{12319271-6988-4978-9E58-46250920B15F}" name="Column2025" dataDxfId="14342"/>
    <tableColumn id="2069" xr3:uid="{5E517C0B-42AF-41F6-8352-941F2AA2E5B9}" name="Column2026" dataDxfId="14341"/>
    <tableColumn id="2070" xr3:uid="{53B220CA-970A-4B14-8E57-D187A66E2714}" name="Column2027" dataDxfId="14340"/>
    <tableColumn id="2071" xr3:uid="{8D6373BD-54A9-43C8-8EE0-B64D6AA9B0BC}" name="Column2028" dataDxfId="14339"/>
    <tableColumn id="2072" xr3:uid="{F5F6BBAF-2C2B-4540-AFCF-AF8B8F5EA505}" name="Column2029" dataDxfId="14338"/>
    <tableColumn id="2073" xr3:uid="{C1A43846-B18A-451D-BBAD-50276088B6A3}" name="Column2030" dataDxfId="14337"/>
    <tableColumn id="2074" xr3:uid="{2D0A0951-0C2F-4F88-A100-61C9D8A69630}" name="Column2031" dataDxfId="14336"/>
    <tableColumn id="2075" xr3:uid="{48F28614-7F0C-4C37-933C-D1695EF94FEE}" name="Column2032" dataDxfId="14335"/>
    <tableColumn id="2076" xr3:uid="{182EC9ED-9F2A-4DD5-B2C5-164172AC26D1}" name="Column2033" dataDxfId="14334"/>
    <tableColumn id="2077" xr3:uid="{78143AB1-BB85-4088-86DF-3D6218FEBDC9}" name="Column2034" dataDxfId="14333"/>
    <tableColumn id="2078" xr3:uid="{BCDE7B5F-6737-4852-A428-B362DB6354B2}" name="Column2035" dataDxfId="14332"/>
    <tableColumn id="2079" xr3:uid="{65FC1A7E-0BE7-4E7D-A284-C83EB2C50BF7}" name="Column2036" dataDxfId="14331"/>
    <tableColumn id="2080" xr3:uid="{75251F16-7B35-4C91-A985-D813440CD408}" name="Column2037" dataDxfId="14330"/>
    <tableColumn id="2081" xr3:uid="{012ECBDF-6C58-4724-9358-50BCEC5D0804}" name="Column2038" dataDxfId="14329"/>
    <tableColumn id="2082" xr3:uid="{297D9886-5C58-4CC4-8CF6-861ACFA5DCC9}" name="Column2039" dataDxfId="14328"/>
    <tableColumn id="2083" xr3:uid="{9CDD5E71-C686-4ABD-B921-90757FACEEA2}" name="Column2040" dataDxfId="14327"/>
    <tableColumn id="2084" xr3:uid="{5907EA4F-FECD-4AD6-97AF-86D659B4B0D6}" name="Column2041" dataDxfId="14326"/>
    <tableColumn id="2085" xr3:uid="{2F465841-981E-4A34-BA56-D44214546978}" name="Column2042" dataDxfId="14325"/>
    <tableColumn id="2086" xr3:uid="{01303804-DDD0-4E0A-A044-56A04FECAAF2}" name="Column2043" dataDxfId="14324"/>
    <tableColumn id="2087" xr3:uid="{15B14C82-0720-4E49-94B6-DBB65679A6F1}" name="Column2044" dataDxfId="14323"/>
    <tableColumn id="2088" xr3:uid="{C9839BE1-14C7-40D2-B473-49E8C03D8A7F}" name="Column2045" dataDxfId="14322"/>
    <tableColumn id="2089" xr3:uid="{9D0C1442-68BB-4200-9469-AC49B9151511}" name="Column2046" dataDxfId="14321"/>
    <tableColumn id="2090" xr3:uid="{FD301B26-538C-481A-B1A3-30DC001F067E}" name="Column2047" dataDxfId="14320"/>
    <tableColumn id="2091" xr3:uid="{6106DA9B-EE64-461E-852B-ED457E6730D4}" name="Column2048" dataDxfId="14319"/>
    <tableColumn id="2092" xr3:uid="{7FD1D31C-A699-4E14-A506-A8468586E13B}" name="Column2049" dataDxfId="14318"/>
    <tableColumn id="2093" xr3:uid="{8CCE73B8-8609-404C-A6D7-CC2DA2A91AD0}" name="Column2050" dataDxfId="14317"/>
    <tableColumn id="2094" xr3:uid="{F8D7A801-42F3-49A7-AD07-526E50F8AB29}" name="Column2051" dataDxfId="14316"/>
    <tableColumn id="2095" xr3:uid="{8BB0291A-0A78-4A07-80AD-AA04204FF7B1}" name="Column2052" dataDxfId="14315"/>
    <tableColumn id="2096" xr3:uid="{B357A6B8-5BD9-430D-B9F6-F0D82CB7563C}" name="Column2053" dataDxfId="14314"/>
    <tableColumn id="2097" xr3:uid="{4559B693-393B-4164-A7A6-314AB1BB4E50}" name="Column2054" dataDxfId="14313"/>
    <tableColumn id="2098" xr3:uid="{500BFD53-B0BE-4C51-AC52-D6A9C91608F4}" name="Column2055" dataDxfId="14312"/>
    <tableColumn id="2099" xr3:uid="{415BF48C-EAB3-4F3D-889B-048C3C0DD43D}" name="Column2056" dataDxfId="14311"/>
    <tableColumn id="2100" xr3:uid="{2C9D53B5-46EB-486E-8149-BE8AE08041B8}" name="Column2057" dataDxfId="14310"/>
    <tableColumn id="2101" xr3:uid="{79D75ECF-D7D3-4274-8F66-B6F6A295E0AC}" name="Column2058" dataDxfId="14309"/>
    <tableColumn id="2102" xr3:uid="{56D6EBC8-2D12-4127-8441-A41940B24999}" name="Column2059" dataDxfId="14308"/>
    <tableColumn id="2103" xr3:uid="{82BD0755-679B-4E40-B4CE-327F4AFC9E94}" name="Column2060" dataDxfId="14307"/>
    <tableColumn id="2104" xr3:uid="{79F50BE8-BCDF-48E4-B0AB-04ED4E2A835C}" name="Column2061" dataDxfId="14306"/>
    <tableColumn id="2105" xr3:uid="{A96B0082-9F7A-4205-A6DE-487683CE1527}" name="Column2062" dataDxfId="14305"/>
    <tableColumn id="2106" xr3:uid="{A02EB76D-5CB8-466A-BEE5-0DF43248FB89}" name="Column2063" dataDxfId="14304"/>
    <tableColumn id="2107" xr3:uid="{0DA60F81-C80E-419A-96CF-4C204311AE08}" name="Column2064" dataDxfId="14303"/>
    <tableColumn id="2108" xr3:uid="{D4EF947C-C106-4CD3-BB29-C7D5209264C8}" name="Column2065" dataDxfId="14302"/>
    <tableColumn id="2109" xr3:uid="{456A83CC-538F-4E0D-8258-CDC8D3A0C480}" name="Column2066" dataDxfId="14301"/>
    <tableColumn id="2110" xr3:uid="{F0131566-A458-4995-8BB4-F4A1B86874BC}" name="Column2067" dataDxfId="14300"/>
    <tableColumn id="2111" xr3:uid="{F1523558-6D4C-479B-8872-78FFAA5BD5B8}" name="Column2068" dataDxfId="14299"/>
    <tableColumn id="2112" xr3:uid="{76113667-8168-49EB-A700-6D0BBCF43CA7}" name="Column2069" dataDxfId="14298"/>
    <tableColumn id="2113" xr3:uid="{20BDA737-FD29-48C3-80EA-EFC63EDCEAA1}" name="Column2070" dataDxfId="14297"/>
    <tableColumn id="2114" xr3:uid="{4F453EF9-F54F-43F5-8ECF-D98CF06E090D}" name="Column2071" dataDxfId="14296"/>
    <tableColumn id="2115" xr3:uid="{E7FB9CD6-1F49-4192-9070-71A2F0721831}" name="Column2072" dataDxfId="14295"/>
    <tableColumn id="2116" xr3:uid="{541BBBEC-3EF9-473E-98FA-8EB609F74A86}" name="Column2073" dataDxfId="14294"/>
    <tableColumn id="2117" xr3:uid="{38BB9F29-64C3-4191-AB25-4E79A00BB887}" name="Column2074" dataDxfId="14293"/>
    <tableColumn id="2118" xr3:uid="{83E9B21D-6D58-4717-B0CE-BBB7656C8334}" name="Column2075" dataDxfId="14292"/>
    <tableColumn id="2119" xr3:uid="{6DF18EB4-DFE8-4A13-B7D3-3E250B848069}" name="Column2076" dataDxfId="14291"/>
    <tableColumn id="2120" xr3:uid="{09D1AE86-1066-44A3-B9EA-2276CAF02535}" name="Column2077" dataDxfId="14290"/>
    <tableColumn id="2121" xr3:uid="{5A60182F-5F98-4633-8A1D-6BC99D9547AE}" name="Column2078" dataDxfId="14289"/>
    <tableColumn id="2122" xr3:uid="{34E7650F-1046-499B-B06A-4D86CC7968B8}" name="Column2079" dataDxfId="14288"/>
    <tableColumn id="2123" xr3:uid="{37938432-5AA2-428A-BD1F-F0D7DE9A4C4D}" name="Column2080" dataDxfId="14287"/>
    <tableColumn id="2124" xr3:uid="{2F7E4B40-FBA6-4B55-A38A-D371C45EBFDC}" name="Column2081" dataDxfId="14286"/>
    <tableColumn id="2125" xr3:uid="{BA78BD3A-EFDD-4C20-A978-AE1555CC8286}" name="Column2082" dataDxfId="14285"/>
    <tableColumn id="2126" xr3:uid="{E5879D52-79C3-4283-8882-A27B3770F173}" name="Column2083" dataDxfId="14284"/>
    <tableColumn id="2127" xr3:uid="{0DAB7F17-8367-4291-93C0-7BB189D4813B}" name="Column2084" dataDxfId="14283"/>
    <tableColumn id="2128" xr3:uid="{8DE424BC-5562-40BA-A80A-E03C5B78B0AA}" name="Column2085" dataDxfId="14282"/>
    <tableColumn id="2129" xr3:uid="{C944D035-FD93-4967-94B6-1629C2ECDBDD}" name="Column2086" dataDxfId="14281"/>
    <tableColumn id="2130" xr3:uid="{BB53C948-2091-4104-9C47-DA659D8D6106}" name="Column2087" dataDxfId="14280"/>
    <tableColumn id="2131" xr3:uid="{7BE8C1CE-59A5-4FF7-8CB6-D656A51271A0}" name="Column2088" dataDxfId="14279"/>
    <tableColumn id="2132" xr3:uid="{D1F9EA3D-8610-4047-886D-D427E82F12F6}" name="Column2089" dataDxfId="14278"/>
    <tableColumn id="2133" xr3:uid="{91186960-968B-428A-95F0-780C3BEEB670}" name="Column2090" dataDxfId="14277"/>
    <tableColumn id="2134" xr3:uid="{4D258C52-57DA-4006-9E18-11D91A6E61EB}" name="Column2091" dataDxfId="14276"/>
    <tableColumn id="2135" xr3:uid="{8618093B-31F8-4359-920E-1064F36A4906}" name="Column2092" dataDxfId="14275"/>
    <tableColumn id="2136" xr3:uid="{A12E3863-940D-41B3-8389-428E47B285F7}" name="Column2093" dataDxfId="14274"/>
    <tableColumn id="2137" xr3:uid="{A7150E62-5D4E-45BB-B12F-5CDDD81C0EB3}" name="Column2094" dataDxfId="14273"/>
    <tableColumn id="2138" xr3:uid="{B93724F8-56CA-43E1-B569-A2811EB22C3C}" name="Column2095" dataDxfId="14272"/>
    <tableColumn id="2139" xr3:uid="{D29D3179-39C6-42C8-B31B-825E07BDA210}" name="Column2096" dataDxfId="14271"/>
    <tableColumn id="2140" xr3:uid="{4EC6FBC9-7727-4D6D-AEC6-859E2A5CF352}" name="Column2097" dataDxfId="14270"/>
    <tableColumn id="2141" xr3:uid="{A5BFA57C-0FA1-4C9A-9ABB-E912570F2244}" name="Column2098" dataDxfId="14269"/>
    <tableColumn id="2142" xr3:uid="{53F869E3-74F1-48E2-B2E2-643E93290A91}" name="Column2099" dataDxfId="14268"/>
    <tableColumn id="2143" xr3:uid="{FE6BD4E5-D384-4225-987A-5371B25909DA}" name="Column2100" dataDxfId="14267"/>
    <tableColumn id="2144" xr3:uid="{AFC19D1F-A42A-41A6-B7A9-D248DA332435}" name="Column2101" dataDxfId="14266"/>
    <tableColumn id="2145" xr3:uid="{1A848CC0-5FC2-4188-A5F9-6B0C97A52B87}" name="Column2102" dataDxfId="14265"/>
    <tableColumn id="2146" xr3:uid="{3CE085E7-4DFB-40E3-87A7-40EFBFFAF09F}" name="Column2103" dataDxfId="14264"/>
    <tableColumn id="2147" xr3:uid="{121F0F48-97D5-4211-BA69-9E6BCD586CDF}" name="Column2104" dataDxfId="14263"/>
    <tableColumn id="2148" xr3:uid="{E0F99D4E-16D6-4585-9C98-CA6B18F8C3D0}" name="Column2105" dataDxfId="14262"/>
    <tableColumn id="2149" xr3:uid="{33AC1068-767E-443B-90ED-2A3B0B806BE9}" name="Column2106" dataDxfId="14261"/>
    <tableColumn id="2150" xr3:uid="{3AB800DA-9EBA-4E68-91F7-4DBDFC8EDF19}" name="Column2107" dataDxfId="14260"/>
    <tableColumn id="2151" xr3:uid="{C61BC452-1278-4EAF-9BB6-0DDB72D6532D}" name="Column2108" dataDxfId="14259"/>
    <tableColumn id="2152" xr3:uid="{3A4B08B5-B083-4567-BD67-181855CB7111}" name="Column2109" dataDxfId="14258"/>
    <tableColumn id="2153" xr3:uid="{4132CF7C-074D-42A1-AE6C-1BEDFF6E18AF}" name="Column2110" dataDxfId="14257"/>
    <tableColumn id="2154" xr3:uid="{66C069A6-AC0F-489E-A3FF-F83DB26A4D47}" name="Column2111" dataDxfId="14256"/>
    <tableColumn id="2155" xr3:uid="{9CD7A2BD-506D-4536-A84B-A0010B7CDC15}" name="Column2112" dataDxfId="14255"/>
    <tableColumn id="2156" xr3:uid="{BC5041BA-6A3F-4F61-BFC9-FAB83B17DFF8}" name="Column2113" dataDxfId="14254"/>
    <tableColumn id="2157" xr3:uid="{F2EB47A3-FD34-48A7-BD58-F29CE6EEECCD}" name="Column2114" dataDxfId="14253"/>
    <tableColumn id="2158" xr3:uid="{96EF5E39-F9C9-475B-8A1D-9D5D1F2C142B}" name="Column2115" dataDxfId="14252"/>
    <tableColumn id="2159" xr3:uid="{57736E09-8AA3-40D2-8F60-E65EF7BAAD87}" name="Column2116" dataDxfId="14251"/>
    <tableColumn id="2160" xr3:uid="{17B8C0C0-36B0-434A-8392-61B2B5E3F33B}" name="Column2117" dataDxfId="14250"/>
    <tableColumn id="2161" xr3:uid="{9A13C55B-90CC-4E2B-874E-3BE95CB2A82B}" name="Column2118" dataDxfId="14249"/>
    <tableColumn id="2162" xr3:uid="{1F25C8A6-F8A2-496D-9B35-51642B64C1DC}" name="Column2119" dataDxfId="14248"/>
    <tableColumn id="2163" xr3:uid="{0CF67E32-8298-4928-ABC2-42723A7342E3}" name="Column2120" dataDxfId="14247"/>
    <tableColumn id="2164" xr3:uid="{53E85295-5AFC-480D-90C1-AB091FB83380}" name="Column2121" dataDxfId="14246"/>
    <tableColumn id="2165" xr3:uid="{AB28F9AC-CC27-4A8D-BBD2-C5213771ADD9}" name="Column2122" dataDxfId="14245"/>
    <tableColumn id="2166" xr3:uid="{5F898CBC-66B9-4D33-9763-FE536DD5ED27}" name="Column2123" dataDxfId="14244"/>
    <tableColumn id="2167" xr3:uid="{15E7C077-CB51-4D7F-856B-AEBCA16D5A99}" name="Column2124" dataDxfId="14243"/>
    <tableColumn id="2168" xr3:uid="{BFB59928-F27E-4E4F-8B32-2CDDC45F724A}" name="Column2125" dataDxfId="14242"/>
    <tableColumn id="2169" xr3:uid="{37D03EF8-2E18-464F-8412-5F8E539C3725}" name="Column2126" dataDxfId="14241"/>
    <tableColumn id="2170" xr3:uid="{06F2ECFF-FC09-47BE-BE49-CCC061F3681B}" name="Column2127" dataDxfId="14240"/>
    <tableColumn id="2171" xr3:uid="{E0D93876-3058-4A35-96CF-E4D1EAE8F443}" name="Column2128" dataDxfId="14239"/>
    <tableColumn id="2172" xr3:uid="{BBBABA06-8EE9-42BD-A30A-B573CC31120D}" name="Column2129" dataDxfId="14238"/>
    <tableColumn id="2173" xr3:uid="{C5885AB0-D16C-4803-B03B-27E7F652451F}" name="Column2130" dataDxfId="14237"/>
    <tableColumn id="2174" xr3:uid="{6671788F-3FF5-4C07-B4B1-0BE589FDD22A}" name="Column2131" dataDxfId="14236"/>
    <tableColumn id="2175" xr3:uid="{7D7C9F2E-F821-434D-B767-B34E8C3E7D51}" name="Column2132" dataDxfId="14235"/>
    <tableColumn id="2176" xr3:uid="{54403B00-E5EE-4B62-8326-3E88E6F3E0B5}" name="Column2133" dataDxfId="14234"/>
    <tableColumn id="2177" xr3:uid="{36C36E27-4780-4E58-B3B7-968A98171FDA}" name="Column2134" dataDxfId="14233"/>
    <tableColumn id="2178" xr3:uid="{95E3CE01-4F2F-4DB9-B01D-E0AF6EB612CA}" name="Column2135" dataDxfId="14232"/>
    <tableColumn id="2179" xr3:uid="{409804E9-260E-403F-8649-8C88D562DBE5}" name="Column2136" dataDxfId="14231"/>
    <tableColumn id="2180" xr3:uid="{B1E3CCF2-6700-4028-833B-7744D2F3AE33}" name="Column2137" dataDxfId="14230"/>
    <tableColumn id="2181" xr3:uid="{9CDC20F0-82D1-4F06-8DB7-69B838C3FA07}" name="Column2138" dataDxfId="14229"/>
    <tableColumn id="2182" xr3:uid="{A8024A6E-0011-4783-90D8-A234B1BBE949}" name="Column2139" dataDxfId="14228"/>
    <tableColumn id="2183" xr3:uid="{D54BAA09-AEEC-451B-AB95-A8DCCF28BC75}" name="Column2140" dataDxfId="14227"/>
    <tableColumn id="2184" xr3:uid="{B98AC8B7-2489-4F0D-BA1E-7B7B64C0225B}" name="Column2141" dataDxfId="14226"/>
    <tableColumn id="2185" xr3:uid="{C69E6259-EEDE-4E18-9E61-9EFEEC1687CF}" name="Column2142" dataDxfId="14225"/>
    <tableColumn id="2186" xr3:uid="{C458FC73-3E5E-47B9-B8BA-74361A620D27}" name="Column2143" dataDxfId="14224"/>
    <tableColumn id="2187" xr3:uid="{509C4023-F4A7-4BBF-AE29-54CE254B30E1}" name="Column2144" dataDxfId="14223"/>
    <tableColumn id="2188" xr3:uid="{5B56C58B-7BE1-436F-A30A-6546118A2298}" name="Column2145" dataDxfId="14222"/>
    <tableColumn id="2189" xr3:uid="{C1C9B8DA-885D-4791-9E6D-0E09E96DD438}" name="Column2146" dataDxfId="14221"/>
    <tableColumn id="2190" xr3:uid="{3C39B718-4E53-4D42-821A-83484FBADDD6}" name="Column2147" dataDxfId="14220"/>
    <tableColumn id="2191" xr3:uid="{B7D17293-9E78-4B5F-991C-9F323A51B5C7}" name="Column2148" dataDxfId="14219"/>
    <tableColumn id="2192" xr3:uid="{C1CA4C54-24AE-482B-8167-0879C922DA43}" name="Column2149" dataDxfId="14218"/>
    <tableColumn id="2193" xr3:uid="{0FD711D2-F2D1-405A-ADAE-EB618E943CB4}" name="Column2150" dataDxfId="14217"/>
    <tableColumn id="2194" xr3:uid="{CE8A56FC-ECEA-4031-BF2E-821359616822}" name="Column2151" dataDxfId="14216"/>
    <tableColumn id="2195" xr3:uid="{6964C61B-DC78-4F36-9CCE-B9ED62897067}" name="Column2152" dataDxfId="14215"/>
    <tableColumn id="2196" xr3:uid="{3D6FF742-A7AA-4EA2-B022-984B6F7634CC}" name="Column2153" dataDxfId="14214"/>
    <tableColumn id="2197" xr3:uid="{33BCED85-EEEF-4157-9F29-F3E842614DB4}" name="Column2154" dataDxfId="14213"/>
    <tableColumn id="2198" xr3:uid="{FA2E1B60-41C5-4F4F-AAEB-0A99FBAE4B6E}" name="Column2155" dataDxfId="14212"/>
    <tableColumn id="2199" xr3:uid="{103A133A-ED21-49C0-9099-808F1FFA8ADC}" name="Column2156" dataDxfId="14211"/>
    <tableColumn id="2200" xr3:uid="{6ACA59B5-3E80-44CE-8F74-748F41E178C5}" name="Column2157" dataDxfId="14210"/>
    <tableColumn id="2201" xr3:uid="{9F157A81-4A76-4C8C-97AA-887A621D4857}" name="Column2158" dataDxfId="14209"/>
    <tableColumn id="2202" xr3:uid="{0AFA13CE-2B21-44B5-801D-2E5CB885CEF3}" name="Column2159" dataDxfId="14208"/>
    <tableColumn id="2203" xr3:uid="{9607C828-9D14-40BF-8212-F61D93316956}" name="Column2160" dataDxfId="14207"/>
    <tableColumn id="2204" xr3:uid="{1BC5F062-A92B-416E-A740-2CE2E2D00F83}" name="Column2161" dataDxfId="14206"/>
    <tableColumn id="2205" xr3:uid="{E8FC13CA-DEF8-4285-B648-A9D71B35B5C4}" name="Column2162" dataDxfId="14205"/>
    <tableColumn id="2206" xr3:uid="{8E97A90C-F7C9-4C48-84E6-C86CAF7C71E5}" name="Column2163" dataDxfId="14204"/>
    <tableColumn id="2207" xr3:uid="{8CC44700-D839-4EE0-971A-3B8EB3B65A83}" name="Column2164" dataDxfId="14203"/>
    <tableColumn id="2208" xr3:uid="{2FDB2D25-0F19-4DDE-8178-2AFD47B8703D}" name="Column2165" dataDxfId="14202"/>
    <tableColumn id="2209" xr3:uid="{13F85512-3272-471E-A123-0AB8E4D222B2}" name="Column2166" dataDxfId="14201"/>
    <tableColumn id="2210" xr3:uid="{C078AF7E-E85F-4B19-A064-F53C3A5DBD6F}" name="Column2167" dataDxfId="14200"/>
    <tableColumn id="2211" xr3:uid="{9F37C7D5-8B27-415C-840B-41135E1ADA57}" name="Column2168" dataDxfId="14199"/>
    <tableColumn id="2212" xr3:uid="{EE27A47D-6031-4BFC-9AEE-F3AF70018CF2}" name="Column2169" dataDxfId="14198"/>
    <tableColumn id="2213" xr3:uid="{529B9349-9580-4B26-A0CD-5B4BDD6BDF42}" name="Column2170" dataDxfId="14197"/>
    <tableColumn id="2214" xr3:uid="{E0075BC2-B014-4206-9FC7-8331272EB30A}" name="Column2171" dataDxfId="14196"/>
    <tableColumn id="2215" xr3:uid="{1B1AAC1B-9BCE-49E4-847F-8FC220F27C95}" name="Column2172" dataDxfId="14195"/>
    <tableColumn id="2216" xr3:uid="{58C9E341-7B43-4CB1-839B-7D89379884B4}" name="Column2173" dataDxfId="14194"/>
    <tableColumn id="2217" xr3:uid="{6B408E7A-5D2C-409A-8578-9C755ECFCC53}" name="Column2174" dataDxfId="14193"/>
    <tableColumn id="2218" xr3:uid="{B81AEAEC-79E8-4064-9393-45C7B5EB82AC}" name="Column2175" dataDxfId="14192"/>
    <tableColumn id="2219" xr3:uid="{E5E2B87F-5553-4B75-93DE-CE532F801298}" name="Column2176" dataDxfId="14191"/>
    <tableColumn id="2220" xr3:uid="{DB0080E5-2DFD-4804-A5DD-0C6D704E7587}" name="Column2177" dataDxfId="14190"/>
    <tableColumn id="2221" xr3:uid="{EF04921A-7AC5-4D18-B867-F7AB097ECF34}" name="Column2178" dataDxfId="14189"/>
    <tableColumn id="2222" xr3:uid="{465A6BB1-4240-46F0-A51B-A21CFD627588}" name="Column2179" dataDxfId="14188"/>
    <tableColumn id="2223" xr3:uid="{C271057E-D2A0-4D18-955E-E2362613C57C}" name="Column2180" dataDxfId="14187"/>
    <tableColumn id="2224" xr3:uid="{DA955416-B3B6-4883-BDFA-8473BA1059BE}" name="Column2181" dataDxfId="14186"/>
    <tableColumn id="2225" xr3:uid="{3ACCA75E-32EA-4384-B723-EA1AA10FF2D1}" name="Column2182" dataDxfId="14185"/>
    <tableColumn id="2226" xr3:uid="{A14DDA11-A66E-46D6-BD84-E10E3D66DCA1}" name="Column2183" dataDxfId="14184"/>
    <tableColumn id="2227" xr3:uid="{55614E58-6E75-4C69-9105-2BBF8A600BB8}" name="Column2184" dataDxfId="14183"/>
    <tableColumn id="2228" xr3:uid="{96B5D806-4227-4FBE-A6CF-520FB80BBBF6}" name="Column2185" dataDxfId="14182"/>
    <tableColumn id="2229" xr3:uid="{6CAB9781-7E89-496E-ABE5-DEF8B042B4C0}" name="Column2186" dataDxfId="14181"/>
    <tableColumn id="2230" xr3:uid="{3ED5EB66-6A17-4DA1-89D0-7E7100C0C420}" name="Column2187" dataDxfId="14180"/>
    <tableColumn id="2231" xr3:uid="{19BA65DB-CBFF-4D54-8984-22EE56EDE909}" name="Column2188" dataDxfId="14179"/>
    <tableColumn id="2232" xr3:uid="{6D5F866C-DAE7-46FE-BA56-B18883F73693}" name="Column2189" dataDxfId="14178"/>
    <tableColumn id="2233" xr3:uid="{BB989606-6A1A-4A70-8200-CFC8EEC66D5E}" name="Column2190" dataDxfId="14177"/>
    <tableColumn id="2234" xr3:uid="{A5B91D76-9F7E-4F8A-AA55-D613DDE58724}" name="Column2191" dataDxfId="14176"/>
    <tableColumn id="2235" xr3:uid="{D76D1A1D-34C9-47E5-AF12-171F05A9722E}" name="Column2192" dataDxfId="14175"/>
    <tableColumn id="2236" xr3:uid="{5183FDC0-370C-4840-B0BC-1DAE361FBF03}" name="Column2193" dataDxfId="14174"/>
    <tableColumn id="2237" xr3:uid="{F8643AF8-9F99-4C88-BEAA-6B5D272D71DC}" name="Column2194" dataDxfId="14173"/>
    <tableColumn id="2238" xr3:uid="{6AEFBC66-7B06-418A-8866-2030D9FC1ED8}" name="Column2195" dataDxfId="14172"/>
    <tableColumn id="2239" xr3:uid="{E3523697-E52C-42FA-8B92-4625B631F991}" name="Column2196" dataDxfId="14171"/>
    <tableColumn id="2240" xr3:uid="{DEE550EB-95B0-4D7F-9ECF-53CBC120FE10}" name="Column2197" dataDxfId="14170"/>
    <tableColumn id="2241" xr3:uid="{4A254B98-97D9-45E0-B6C8-589116C419AD}" name="Column2198" dataDxfId="14169"/>
    <tableColumn id="2242" xr3:uid="{110A39BE-475B-497B-8D43-A9F749102352}" name="Column2199" dataDxfId="14168"/>
    <tableColumn id="2243" xr3:uid="{41F38114-869D-4A94-B41F-8C8E7A62F1E4}" name="Column2200" dataDxfId="14167"/>
    <tableColumn id="2244" xr3:uid="{1EB4C0C5-C3D6-434E-B8B6-06343888B6C8}" name="Column2201" dataDxfId="14166"/>
    <tableColumn id="2245" xr3:uid="{95E280E0-A1E2-412E-A01F-12BC1BCB9531}" name="Column2202" dataDxfId="14165"/>
    <tableColumn id="2246" xr3:uid="{7A44AC67-9A8F-4648-A723-2B18551B9652}" name="Column2203" dataDxfId="14164"/>
    <tableColumn id="2247" xr3:uid="{0EA7C919-0F0B-4CC6-8862-6F8E23E62828}" name="Column2204" dataDxfId="14163"/>
    <tableColumn id="2248" xr3:uid="{202E70C8-F13A-4263-83FD-F236319D3AF1}" name="Column2205" dataDxfId="14162"/>
    <tableColumn id="2249" xr3:uid="{D9D05287-01C0-4CFB-AA6C-81073DEED7E5}" name="Column2206" dataDxfId="14161"/>
    <tableColumn id="2250" xr3:uid="{F327BE8B-B264-4309-9134-A4250ACD60FA}" name="Column2207" dataDxfId="14160"/>
    <tableColumn id="2251" xr3:uid="{7B7295A0-41FD-45ED-A33F-81E10AC34E87}" name="Column2208" dataDxfId="14159"/>
    <tableColumn id="2252" xr3:uid="{895D6B9F-0545-4130-98B5-D6FCEE4650A6}" name="Column2209" dataDxfId="14158"/>
    <tableColumn id="2253" xr3:uid="{F04BE18F-18AE-42D6-8D0E-2D982F3891E3}" name="Column2210" dataDxfId="14157"/>
    <tableColumn id="2254" xr3:uid="{B65842C2-9D32-4564-8687-13C7FF4A2713}" name="Column2211" dataDxfId="14156"/>
    <tableColumn id="2255" xr3:uid="{98313BDE-2A01-425B-BF4B-AF09EF5A9459}" name="Column2212" dataDxfId="14155"/>
    <tableColumn id="2256" xr3:uid="{FC570893-C4C1-4C46-B7A6-4E2C077EE38C}" name="Column2213" dataDxfId="14154"/>
    <tableColumn id="2257" xr3:uid="{15AA3620-7BBF-423C-B23E-9EB7B99157DE}" name="Column2214" dataDxfId="14153"/>
    <tableColumn id="2258" xr3:uid="{C2FCA8B0-8843-48E0-BAED-9FA1D1756C26}" name="Column2215" dataDxfId="14152"/>
    <tableColumn id="2259" xr3:uid="{1CD2D705-285A-4D8E-A242-F943643F59FC}" name="Column2216" dataDxfId="14151"/>
    <tableColumn id="2260" xr3:uid="{17B0FAFC-B927-4DD0-B4BF-70184DAF9FC3}" name="Column2217" dataDxfId="14150"/>
    <tableColumn id="2261" xr3:uid="{1D008D27-56CD-44BB-B9C6-2ACFC6B94BA4}" name="Column2218" dataDxfId="14149"/>
    <tableColumn id="2262" xr3:uid="{CF63CBF4-6DB7-4399-853D-0BAB9DE2415D}" name="Column2219" dataDxfId="14148"/>
    <tableColumn id="2263" xr3:uid="{BE49197A-2739-446B-9750-449C84B0FF11}" name="Column2220" dataDxfId="14147"/>
    <tableColumn id="2264" xr3:uid="{93A92FD0-6DEA-4198-A1C7-128D925E91CD}" name="Column2221" dataDxfId="14146"/>
    <tableColumn id="2265" xr3:uid="{6302777E-E34F-4A4B-BB6A-3F91DA52F66F}" name="Column2222" dataDxfId="14145"/>
    <tableColumn id="2266" xr3:uid="{36B21903-2364-4BD9-B0A2-702E66D61326}" name="Column2223" dataDxfId="14144"/>
    <tableColumn id="2267" xr3:uid="{6B0FF845-9B94-458E-940F-D8427240F2EF}" name="Column2224" dataDxfId="14143"/>
    <tableColumn id="2268" xr3:uid="{FB9BCDA2-E4FB-457E-8610-9779A43F0D57}" name="Column2225" dataDxfId="14142"/>
    <tableColumn id="2269" xr3:uid="{9E87D9E9-E0C8-419E-9C71-D4433CE7DC7D}" name="Column2226" dataDxfId="14141"/>
    <tableColumn id="2270" xr3:uid="{F0C99F3C-4290-4937-8466-41DC144D492D}" name="Column2227" dataDxfId="14140"/>
    <tableColumn id="2271" xr3:uid="{19AC42A6-E8D5-4F89-A7EE-EEB5F104CEA4}" name="Column2228" dataDxfId="14139"/>
    <tableColumn id="2272" xr3:uid="{9062DF27-53A3-4120-9FF9-9BAB89561D6A}" name="Column2229" dataDxfId="14138"/>
    <tableColumn id="2273" xr3:uid="{00A58F3A-2FA4-45EE-8DC8-E7892D3E5829}" name="Column2230" dataDxfId="14137"/>
    <tableColumn id="2274" xr3:uid="{89873925-1F03-420E-94B3-7FA349D7AD42}" name="Column2231" dataDxfId="14136"/>
    <tableColumn id="2275" xr3:uid="{11F33538-505B-4CDD-97BC-9A26C3822B4D}" name="Column2232" dataDxfId="14135"/>
    <tableColumn id="2276" xr3:uid="{1C6F8CA7-0D04-40FA-97B5-9D381056D262}" name="Column2233" dataDxfId="14134"/>
    <tableColumn id="2277" xr3:uid="{BE33D8E0-D84A-4CE4-8750-DB2FD00673AB}" name="Column2234" dataDxfId="14133"/>
    <tableColumn id="2278" xr3:uid="{76A82C98-740F-4A35-B223-436D34092047}" name="Column2235" dataDxfId="14132"/>
    <tableColumn id="2279" xr3:uid="{CC2B7AC8-4C2D-48F4-894B-F1D949AC6FC7}" name="Column2236" dataDxfId="14131"/>
    <tableColumn id="2280" xr3:uid="{22A6C000-2960-4DD6-95AC-709C0B19501A}" name="Column2237" dataDxfId="14130"/>
    <tableColumn id="2281" xr3:uid="{96FB818C-D9A5-4D32-B901-6835CD1FD1A9}" name="Column2238" dataDxfId="14129"/>
    <tableColumn id="2282" xr3:uid="{D844B312-9801-4B18-818B-609ED81CE9A9}" name="Column2239" dataDxfId="14128"/>
    <tableColumn id="2283" xr3:uid="{E9CD5436-DD2B-4665-897C-35FD5E12C0A5}" name="Column2240" dataDxfId="14127"/>
    <tableColumn id="2284" xr3:uid="{5481B4E9-43C2-41C7-B01E-BF9C5C58D1B8}" name="Column2241" dataDxfId="14126"/>
    <tableColumn id="2285" xr3:uid="{9E6D8EBA-5D44-46A3-8E1D-7E6ECAF3293A}" name="Column2242" dataDxfId="14125"/>
    <tableColumn id="2286" xr3:uid="{993B0BF5-98FE-4BB9-95C3-EC8633710E75}" name="Column2243" dataDxfId="14124"/>
    <tableColumn id="2287" xr3:uid="{737F4ACD-CF71-4FC0-AFBD-C338FD8FC644}" name="Column2244" dataDxfId="14123"/>
    <tableColumn id="2288" xr3:uid="{61437991-FA40-4F6F-85FF-DFE9EA0879BD}" name="Column2245" dataDxfId="14122"/>
    <tableColumn id="2289" xr3:uid="{87276DE8-EF6F-4AF2-ABB1-3A5EED161A60}" name="Column2246" dataDxfId="14121"/>
    <tableColumn id="2290" xr3:uid="{54D7CBF0-06E7-47F8-9564-D51AAAF1A40A}" name="Column2247" dataDxfId="14120"/>
    <tableColumn id="2291" xr3:uid="{D4E12F5C-27F2-49C0-B93E-B155EA7E8D93}" name="Column2248" dataDxfId="14119"/>
    <tableColumn id="2292" xr3:uid="{F765B6EF-4E6F-4E79-8FEF-23EFC9ACE89A}" name="Column2249" dataDxfId="14118"/>
    <tableColumn id="2293" xr3:uid="{13058592-2F47-4EC1-95C7-43501583C00C}" name="Column2250" dataDxfId="14117"/>
    <tableColumn id="2294" xr3:uid="{713E5B61-1F30-40B0-BE0D-59FDC7760C53}" name="Column2251" dataDxfId="14116"/>
    <tableColumn id="2295" xr3:uid="{1072787E-6924-483B-AF43-596D75CB78C4}" name="Column2252" dataDxfId="14115"/>
    <tableColumn id="2296" xr3:uid="{749FD381-2AEB-480F-947C-926CF064068E}" name="Column2253" dataDxfId="14114"/>
    <tableColumn id="2297" xr3:uid="{2CA51186-2F74-4EFC-AF2F-C0C778F75A3E}" name="Column2254" dataDxfId="14113"/>
    <tableColumn id="2298" xr3:uid="{E8E412E3-41BD-4CDC-BCE5-8DC2585A3AD7}" name="Column2255" dataDxfId="14112"/>
    <tableColumn id="2299" xr3:uid="{EAF88515-AC36-4206-AAF8-A254497730F6}" name="Column2256" dataDxfId="14111"/>
    <tableColumn id="2300" xr3:uid="{52053592-5FF7-41C0-AE32-E2A8369E6CF7}" name="Column2257" dataDxfId="14110"/>
    <tableColumn id="2301" xr3:uid="{4BFC16B7-7235-42D4-84BA-FA32A939D3B0}" name="Column2258" dataDxfId="14109"/>
    <tableColumn id="2302" xr3:uid="{F187E279-3BB3-4DE1-9490-B86510DFC6C3}" name="Column2259" dataDxfId="14108"/>
    <tableColumn id="2303" xr3:uid="{8612FAB4-14FB-49E9-8AF5-8518FE6AA74F}" name="Column2260" dataDxfId="14107"/>
    <tableColumn id="2304" xr3:uid="{54F6A769-1E60-4815-9EEA-3859D192BFAC}" name="Column2261" dataDxfId="14106"/>
    <tableColumn id="2305" xr3:uid="{DC4CF535-E76A-43CC-A2B8-DD280C1C187A}" name="Column2262" dataDxfId="14105"/>
    <tableColumn id="2306" xr3:uid="{B0491DAE-C8F0-4154-AAC1-3B5C29B4EB07}" name="Column2263" dataDxfId="14104"/>
    <tableColumn id="2307" xr3:uid="{B287B6D2-A7A1-4E73-990D-68D3CA1AF136}" name="Column2264" dataDxfId="14103"/>
    <tableColumn id="2308" xr3:uid="{A6BE5323-6AE4-4646-9FF2-5723ADA86BDF}" name="Column2265" dataDxfId="14102"/>
    <tableColumn id="2309" xr3:uid="{BB107C3B-FAC8-413E-B4D0-7E157C6D1682}" name="Column2266" dataDxfId="14101"/>
    <tableColumn id="2310" xr3:uid="{8169C032-4408-47AB-A359-4729C4C1422B}" name="Column2267" dataDxfId="14100"/>
    <tableColumn id="2311" xr3:uid="{7222DC01-EEFA-49D1-B1E1-27296BC8F370}" name="Column2268" dataDxfId="14099"/>
    <tableColumn id="2312" xr3:uid="{3984BDC5-36F0-4552-B637-E4B297B1C916}" name="Column2269" dataDxfId="14098"/>
    <tableColumn id="2313" xr3:uid="{F37B1B61-FBBD-43E8-B79D-F2E5DE645858}" name="Column2270" dataDxfId="14097"/>
    <tableColumn id="2314" xr3:uid="{FB372880-BA6F-473A-AB55-E2E5C04208B4}" name="Column2271" dataDxfId="14096"/>
    <tableColumn id="2315" xr3:uid="{2498260B-3A76-4EB1-90E0-FD3740FF6808}" name="Column2272" dataDxfId="14095"/>
    <tableColumn id="2316" xr3:uid="{F5E74A82-62CF-479D-A192-251DEDEC9E36}" name="Column2273" dataDxfId="14094"/>
    <tableColumn id="2317" xr3:uid="{B833E119-6635-4CB1-9F00-33AD621DDEB3}" name="Column2274" dataDxfId="14093"/>
    <tableColumn id="2318" xr3:uid="{57DBB3A6-D167-4063-9443-33CA6035F5A8}" name="Column2275" dataDxfId="14092"/>
    <tableColumn id="2319" xr3:uid="{300DFFC6-A7CF-402D-80A8-D840AF900280}" name="Column2276" dataDxfId="14091"/>
    <tableColumn id="2320" xr3:uid="{749108A3-D1AC-474E-B90D-1056F17DE1A0}" name="Column2277" dataDxfId="14090"/>
    <tableColumn id="2321" xr3:uid="{1A97D61A-BC28-4317-A59A-723CF90310BD}" name="Column2278" dataDxfId="14089"/>
    <tableColumn id="2322" xr3:uid="{8AB25EF7-D823-49B4-A702-D7533DD9E301}" name="Column2279" dataDxfId="14088"/>
    <tableColumn id="2323" xr3:uid="{720560EA-461C-480A-9D3D-FC1F60688BE8}" name="Column2280" dataDxfId="14087"/>
    <tableColumn id="2324" xr3:uid="{A8B14BAB-D605-47C2-A4DE-F306962573F3}" name="Column2281" dataDxfId="14086"/>
    <tableColumn id="2325" xr3:uid="{F06A3C46-89D4-41EB-8BE4-C46391F7C40B}" name="Column2282" dataDxfId="14085"/>
    <tableColumn id="2326" xr3:uid="{D713C749-7E76-4E33-A55C-9A01DC518F3F}" name="Column2283" dataDxfId="14084"/>
    <tableColumn id="2327" xr3:uid="{DF6B5BE6-E196-4091-BD22-6BF6F6B6967D}" name="Column2284" dataDxfId="14083"/>
    <tableColumn id="2328" xr3:uid="{2ACA582D-45C8-4D33-B8D0-CA27EBCBB594}" name="Column2285" dataDxfId="14082"/>
    <tableColumn id="2329" xr3:uid="{D460F963-9C48-43D5-84BC-70E3C4AAE337}" name="Column2286" dataDxfId="14081"/>
    <tableColumn id="2330" xr3:uid="{539A32CA-4DFE-4B03-A5AB-3818F7DFFB9C}" name="Column2287" dataDxfId="14080"/>
    <tableColumn id="2331" xr3:uid="{B8285F79-F104-4D23-8075-C388A8A297C5}" name="Column2288" dataDxfId="14079"/>
    <tableColumn id="2332" xr3:uid="{DF3E2817-4112-4A62-8D83-1A5A176D971A}" name="Column2289" dataDxfId="14078"/>
    <tableColumn id="2333" xr3:uid="{FDD80FB9-A12F-4ACB-AC83-869F73B1921E}" name="Column2290" dataDxfId="14077"/>
    <tableColumn id="2334" xr3:uid="{2014B071-690A-40C3-BBFA-8E0093368328}" name="Column2291" dataDxfId="14076"/>
    <tableColumn id="2335" xr3:uid="{FC00D9AD-A2DF-4531-812C-C03534FBD16D}" name="Column2292" dataDxfId="14075"/>
    <tableColumn id="2336" xr3:uid="{02D42B67-55C0-4D50-82B5-CB1880F3749B}" name="Column2293" dataDxfId="14074"/>
    <tableColumn id="2337" xr3:uid="{F1138D3A-297A-45CD-A7CF-067ADB3D8B97}" name="Column2294" dataDxfId="14073"/>
    <tableColumn id="2338" xr3:uid="{A1FBD3C8-6D33-459C-A17E-2F6ABB8D30A8}" name="Column2295" dataDxfId="14072"/>
    <tableColumn id="2339" xr3:uid="{DF35EFA6-F500-4066-8323-B1D0746009A3}" name="Column2296" dataDxfId="14071"/>
    <tableColumn id="2340" xr3:uid="{7A1753E5-6265-4969-8BF4-A672FA3E7E5E}" name="Column2297" dataDxfId="14070"/>
    <tableColumn id="2341" xr3:uid="{4BE3B27D-F606-4DB8-AAF6-28D7F24AD59D}" name="Column2298" dataDxfId="14069"/>
    <tableColumn id="2342" xr3:uid="{3455AB9C-55CB-4A02-B74B-EC8117707F15}" name="Column2299" dataDxfId="14068"/>
    <tableColumn id="2343" xr3:uid="{CD7B3DCB-FA3B-473C-9200-AEAC34AAAD0F}" name="Column2300" dataDxfId="14067"/>
    <tableColumn id="2344" xr3:uid="{462E25DD-A9EE-4A58-AC9E-4B5755F32D54}" name="Column2301" dataDxfId="14066"/>
    <tableColumn id="2345" xr3:uid="{20ABC6F7-946A-415C-ABA8-451885399663}" name="Column2302" dataDxfId="14065"/>
    <tableColumn id="2346" xr3:uid="{80C2C309-78C4-444B-ADF0-5D070306A8E6}" name="Column2303" dataDxfId="14064"/>
    <tableColumn id="2347" xr3:uid="{A7F34D3E-906B-478A-8E6D-72B8845B4C05}" name="Column2304" dataDxfId="14063"/>
    <tableColumn id="2348" xr3:uid="{3C7184A5-49F5-4199-AABD-CFD93DB3A8C9}" name="Column2305" dataDxfId="14062"/>
    <tableColumn id="2349" xr3:uid="{411EBEBE-984F-4DE4-AF05-D01B4F16F272}" name="Column2306" dataDxfId="14061"/>
    <tableColumn id="2350" xr3:uid="{59395CBB-F094-47DF-9241-4C0790D277B5}" name="Column2307" dataDxfId="14060"/>
    <tableColumn id="2351" xr3:uid="{8D27B93B-7B7B-49C5-A420-B4DBF64FC8DF}" name="Column2308" dataDxfId="14059"/>
    <tableColumn id="2352" xr3:uid="{9ACBB508-D8E6-4647-8E0A-CA7098427C9A}" name="Column2309" dataDxfId="14058"/>
    <tableColumn id="2353" xr3:uid="{3F304594-8235-4C1C-991B-2E8AAF1FABB0}" name="Column2310" dataDxfId="14057"/>
    <tableColumn id="2354" xr3:uid="{839AB004-AB66-4DB3-8835-68A688242668}" name="Column2311" dataDxfId="14056"/>
    <tableColumn id="2355" xr3:uid="{04415B4D-3508-40A2-896C-90A417A59436}" name="Column2312" dataDxfId="14055"/>
    <tableColumn id="2356" xr3:uid="{91FD2BB2-AF1D-4E2C-B480-BD4292C71C04}" name="Column2313" dataDxfId="14054"/>
    <tableColumn id="2357" xr3:uid="{C78C45A0-236A-453B-86E9-F0EC72D43B37}" name="Column2314" dataDxfId="14053"/>
    <tableColumn id="2358" xr3:uid="{C2B61BF9-5691-49EF-80F3-DAAB7119AACB}" name="Column2315" dataDxfId="14052"/>
    <tableColumn id="2359" xr3:uid="{3EF97D11-7150-4499-B9C0-7DAEAD6C7313}" name="Column2316" dataDxfId="14051"/>
    <tableColumn id="2360" xr3:uid="{CF1D042A-5D3F-4A29-AEE8-35EF5C680300}" name="Column2317" dataDxfId="14050"/>
    <tableColumn id="2361" xr3:uid="{F42AE9A5-EB85-4B5A-8AE5-E865C820AE70}" name="Column2318" dataDxfId="14049"/>
    <tableColumn id="2362" xr3:uid="{73353E52-6FDE-40AF-B93E-2FC5776E54B6}" name="Column2319" dataDxfId="14048"/>
    <tableColumn id="2363" xr3:uid="{1741D4E2-C51D-40DC-8088-4332DFBC1E25}" name="Column2320" dataDxfId="14047"/>
    <tableColumn id="2364" xr3:uid="{3898B5DA-593B-48F2-82A0-592F70DB28D8}" name="Column2321" dataDxfId="14046"/>
    <tableColumn id="2365" xr3:uid="{04065C36-04F8-480C-AF6B-51C6D282020D}" name="Column2322" dataDxfId="14045"/>
    <tableColumn id="2366" xr3:uid="{C016A124-8131-4763-B746-37E51CE31997}" name="Column2323" dataDxfId="14044"/>
    <tableColumn id="2367" xr3:uid="{8BC74781-2C87-4E56-8F4E-343C87A69E70}" name="Column2324" dataDxfId="14043"/>
    <tableColumn id="2368" xr3:uid="{FCA2A507-8C3C-4F25-B8A4-7C35A7BC775B}" name="Column2325" dataDxfId="14042"/>
    <tableColumn id="2369" xr3:uid="{AA0495C8-6B29-4B79-8EBB-9D5954AB0E23}" name="Column2326" dataDxfId="14041"/>
    <tableColumn id="2370" xr3:uid="{84E24548-D93C-4D1E-BE8F-3D8DE5590727}" name="Column2327" dataDxfId="14040"/>
    <tableColumn id="2371" xr3:uid="{1D8D6419-7E26-452B-A2DE-9837C8EE0E28}" name="Column2328" dataDxfId="14039"/>
    <tableColumn id="2372" xr3:uid="{2E5C707B-E220-4AF6-92CF-912F2F3A4EA4}" name="Column2329" dataDxfId="14038"/>
    <tableColumn id="2373" xr3:uid="{8050DBF8-1DD0-4ED8-BB1F-76683C30C955}" name="Column2330" dataDxfId="14037"/>
    <tableColumn id="2374" xr3:uid="{518F7248-17D7-4A0A-8E10-ABB3D27EBC4D}" name="Column2331" dataDxfId="14036"/>
    <tableColumn id="2375" xr3:uid="{D5732AC2-8A43-4EF0-A2D9-84D45BB5CFEF}" name="Column2332" dataDxfId="14035"/>
    <tableColumn id="2376" xr3:uid="{61EA91B7-9E49-4D3C-883D-832AC85F3971}" name="Column2333" dataDxfId="14034"/>
    <tableColumn id="2377" xr3:uid="{44E158C3-2171-43E3-B3C1-C7414EE44610}" name="Column2334" dataDxfId="14033"/>
    <tableColumn id="2378" xr3:uid="{D0F5D494-9FCF-42F9-8FF2-F4A7604BBC0B}" name="Column2335" dataDxfId="14032"/>
    <tableColumn id="2379" xr3:uid="{12591250-83B3-4905-8F66-CAA3B03BB780}" name="Column2336" dataDxfId="14031"/>
    <tableColumn id="2380" xr3:uid="{F1C794CF-AD21-41CE-AA9E-E5E0D21965ED}" name="Column2337" dataDxfId="14030"/>
    <tableColumn id="2381" xr3:uid="{10C13343-BB9D-4BDD-8A1A-E76A747581F3}" name="Column2338" dataDxfId="14029"/>
    <tableColumn id="2382" xr3:uid="{A5914133-A273-4A24-B72E-F9414D2C276B}" name="Column2339" dataDxfId="14028"/>
    <tableColumn id="2383" xr3:uid="{1B6340F1-605A-4624-A85A-8B983285196D}" name="Column2340" dataDxfId="14027"/>
    <tableColumn id="2384" xr3:uid="{B965DE0F-EAB4-4A6B-A8D6-86DFFAC7FA28}" name="Column2341" dataDxfId="14026"/>
    <tableColumn id="2385" xr3:uid="{B9F044BC-7EC0-4A0C-82E2-F55621A7EAB5}" name="Column2342" dataDxfId="14025"/>
    <tableColumn id="2386" xr3:uid="{9FB214FD-33F7-4F09-86EC-6E4CD8978574}" name="Column2343" dataDxfId="14024"/>
    <tableColumn id="2387" xr3:uid="{848DDFCF-63BD-480D-A56D-A31622A034F5}" name="Column2344" dataDxfId="14023"/>
    <tableColumn id="2388" xr3:uid="{0025F496-7984-431F-A122-4C30790AC303}" name="Column2345" dataDxfId="14022"/>
    <tableColumn id="2389" xr3:uid="{E128CF83-11A9-4966-88C7-BF83FC4AF4EB}" name="Column2346" dataDxfId="14021"/>
    <tableColumn id="2390" xr3:uid="{DFD4001F-26D8-4528-AF5B-0DD2157FDFED}" name="Column2347" dataDxfId="14020"/>
    <tableColumn id="2391" xr3:uid="{8AB45DE8-1422-4F9B-905F-83C99D473B35}" name="Column2348" dataDxfId="14019"/>
    <tableColumn id="2392" xr3:uid="{6BF8B842-193A-4184-BF70-82A66899B1C6}" name="Column2349" dataDxfId="14018"/>
    <tableColumn id="2393" xr3:uid="{E97DFECD-132E-4E28-9AD7-300563F49081}" name="Column2350" dataDxfId="14017"/>
    <tableColumn id="2394" xr3:uid="{17AD4BEF-0D60-40DA-918B-ED420A45E9A7}" name="Column2351" dataDxfId="14016"/>
    <tableColumn id="2395" xr3:uid="{169D384C-5074-4087-9023-88E0A7E4D26F}" name="Column2352" dataDxfId="14015"/>
    <tableColumn id="2396" xr3:uid="{46C8699C-6358-46B5-8246-B8902F0EB430}" name="Column2353" dataDxfId="14014"/>
    <tableColumn id="2397" xr3:uid="{092DD35D-CE7C-4240-8C20-5B1026F32DA1}" name="Column2354" dataDxfId="14013"/>
    <tableColumn id="2398" xr3:uid="{EF475EBD-CD06-4C41-960D-9872A13B7AD3}" name="Column2355" dataDxfId="14012"/>
    <tableColumn id="2399" xr3:uid="{CBC877EF-090D-4441-BCBD-BACFEC42CB3C}" name="Column2356" dataDxfId="14011"/>
    <tableColumn id="2400" xr3:uid="{DBBC6998-A9C7-4133-B4AA-D93FE2ED2303}" name="Column2357" dataDxfId="14010"/>
    <tableColumn id="2401" xr3:uid="{076E4F16-9073-4718-8595-4B16231809D8}" name="Column2358" dataDxfId="14009"/>
    <tableColumn id="2402" xr3:uid="{8F4C0060-520D-4524-90B1-4C59A6C1023B}" name="Column2359" dataDxfId="14008"/>
    <tableColumn id="2403" xr3:uid="{2568A199-60E9-4D81-B6BD-1D5DE7538F38}" name="Column2360" dataDxfId="14007"/>
    <tableColumn id="2404" xr3:uid="{19DA2011-2922-4333-942C-0178F0333D8C}" name="Column2361" dataDxfId="14006"/>
    <tableColumn id="2405" xr3:uid="{A7717F8A-5878-41F5-A3B6-791A6EE0DCCE}" name="Column2362" dataDxfId="14005"/>
    <tableColumn id="2406" xr3:uid="{5BCD82BB-904F-47C7-A02C-7AF89CACC78C}" name="Column2363" dataDxfId="14004"/>
    <tableColumn id="2407" xr3:uid="{FD6A64D6-C736-4684-8813-92B76F6C2471}" name="Column2364" dataDxfId="14003"/>
    <tableColumn id="2408" xr3:uid="{33EB33CA-E1DE-477A-95B3-6856048F9CE0}" name="Column2365" dataDxfId="14002"/>
    <tableColumn id="2409" xr3:uid="{0A3F0A19-0081-4CB9-B1C8-13DDB71D717C}" name="Column2366" dataDxfId="14001"/>
    <tableColumn id="2410" xr3:uid="{7A0D21EB-FFEA-4041-BA1F-2C7884CF8609}" name="Column2367" dataDxfId="14000"/>
    <tableColumn id="2411" xr3:uid="{B2C34C24-D551-4063-884C-44E844993B6B}" name="Column2368" dataDxfId="13999"/>
    <tableColumn id="2412" xr3:uid="{9726E72D-11CF-41E4-9B62-CEBD1E49F793}" name="Column2369" dataDxfId="13998"/>
    <tableColumn id="2413" xr3:uid="{7D9FB87A-4AFA-4682-865B-EB04D25A071F}" name="Column2370" dataDxfId="13997"/>
    <tableColumn id="2414" xr3:uid="{4881BE4C-512B-4713-BA06-5C4405841CD9}" name="Column2371" dataDxfId="13996"/>
    <tableColumn id="2415" xr3:uid="{E2D7921E-CA98-45A4-887E-FD4D0B6365E3}" name="Column2372" dataDxfId="13995"/>
    <tableColumn id="2416" xr3:uid="{281F687F-3FDF-4CB2-89E5-2498C6A12D8C}" name="Column2373" dataDxfId="13994"/>
    <tableColumn id="2417" xr3:uid="{F0EB2593-D66A-4149-9DD5-615406E3BBC0}" name="Column2374" dataDxfId="13993"/>
    <tableColumn id="2418" xr3:uid="{1D3FF49A-A405-436E-BB33-1137243F61CF}" name="Column2375" dataDxfId="13992"/>
    <tableColumn id="2419" xr3:uid="{2FBCC351-E1E2-4623-8347-1B66A45C880F}" name="Column2376" dataDxfId="13991"/>
    <tableColumn id="2420" xr3:uid="{C6E7B397-4BC0-4E99-9332-057E541A2D7A}" name="Column2377" dataDxfId="13990"/>
    <tableColumn id="2421" xr3:uid="{758EE3F9-E796-459D-91C7-800735EC2544}" name="Column2378" dataDxfId="13989"/>
    <tableColumn id="2422" xr3:uid="{9E01C6C9-DE00-4B98-99EE-416D3BE6529A}" name="Column2379" dataDxfId="13988"/>
    <tableColumn id="2423" xr3:uid="{8BF6A9B7-A1E5-4C1D-A6AD-08344C67A626}" name="Column2380" dataDxfId="13987"/>
    <tableColumn id="2424" xr3:uid="{5FA285B1-2047-4544-840A-29EC7C4F6B27}" name="Column2381" dataDxfId="13986"/>
    <tableColumn id="2425" xr3:uid="{8D05B9C9-C942-4413-9AE9-6558475D9241}" name="Column2382" dataDxfId="13985"/>
    <tableColumn id="2426" xr3:uid="{01D4BA42-2D96-442E-AA22-CC819836C615}" name="Column2383" dataDxfId="13984"/>
    <tableColumn id="2427" xr3:uid="{EAD7E8F3-B123-4407-B221-8EF788B4A7AD}" name="Column2384" dataDxfId="13983"/>
    <tableColumn id="2428" xr3:uid="{D82528CC-0202-43B2-AE12-F45E9AC5B95A}" name="Column2385" dataDxfId="13982"/>
    <tableColumn id="2429" xr3:uid="{EF82071F-D778-4C1F-A7A3-E7939A595659}" name="Column2386" dataDxfId="13981"/>
    <tableColumn id="2430" xr3:uid="{DA5C8269-BCFB-495F-A4F3-F13F586F9E11}" name="Column2387" dataDxfId="13980"/>
    <tableColumn id="2431" xr3:uid="{003F35DA-1201-4412-A1AF-6F554F229779}" name="Column2388" dataDxfId="13979"/>
    <tableColumn id="2432" xr3:uid="{D2391E3D-203C-4C3E-AC43-82B1B6430648}" name="Column2389" dataDxfId="13978"/>
    <tableColumn id="2433" xr3:uid="{DFAA4E2D-3BAF-42D3-9808-E8A6FE0615E4}" name="Column2390" dataDxfId="13977"/>
    <tableColumn id="2434" xr3:uid="{F9E9575F-28FE-4DAD-90B7-BEAA33F868BC}" name="Column2391" dataDxfId="13976"/>
    <tableColumn id="2435" xr3:uid="{C68F50A2-C2E3-4824-B2BF-9560D421306E}" name="Column2392" dataDxfId="13975"/>
    <tableColumn id="2436" xr3:uid="{549C3299-985A-4840-881E-78F39886235E}" name="Column2393" dataDxfId="13974"/>
    <tableColumn id="2437" xr3:uid="{54C5F4F0-2D89-4BB7-BBA0-2DAAD05B02AA}" name="Column2394" dataDxfId="13973"/>
    <tableColumn id="2438" xr3:uid="{AB2200E3-365E-4CEA-8A57-81EDFCF3E9A1}" name="Column2395" dataDxfId="13972"/>
    <tableColumn id="2439" xr3:uid="{2D141BF5-CC84-43F6-BE91-42619770B30E}" name="Column2396" dataDxfId="13971"/>
    <tableColumn id="2440" xr3:uid="{C198595A-992D-45F2-9628-DC19E71A55F7}" name="Column2397" dataDxfId="13970"/>
    <tableColumn id="2441" xr3:uid="{4D07BE0D-A66E-496B-9D89-E71A4806CE91}" name="Column2398" dataDxfId="13969"/>
    <tableColumn id="2442" xr3:uid="{EEED035C-219C-4A07-B339-2211544B13C2}" name="Column2399" dataDxfId="13968"/>
    <tableColumn id="2443" xr3:uid="{65BD87BA-077E-4271-B337-BED1CA1C16E9}" name="Column2400" dataDxfId="13967"/>
    <tableColumn id="2444" xr3:uid="{1ABA7FB9-57B3-471B-94E0-7E9016788265}" name="Column2401" dataDxfId="13966"/>
    <tableColumn id="2445" xr3:uid="{A3393618-B411-4656-A82B-66E6D70F482B}" name="Column2402" dataDxfId="13965"/>
    <tableColumn id="2446" xr3:uid="{DD45B76C-C85C-48B7-877E-8F93848CB2D5}" name="Column2403" dataDxfId="13964"/>
    <tableColumn id="2447" xr3:uid="{91FB9AF9-9EBE-4E41-8264-9B604DF6C0D3}" name="Column2404" dataDxfId="13963"/>
    <tableColumn id="2448" xr3:uid="{6462D75F-ED34-4CDB-BF71-B2C1253AAB4C}" name="Column2405" dataDxfId="13962"/>
    <tableColumn id="2449" xr3:uid="{8DB95389-7D5F-412E-BEB1-BB03E2A75E48}" name="Column2406" dataDxfId="13961"/>
    <tableColumn id="2450" xr3:uid="{9703CD2C-3C43-4831-887F-52A525B58BD7}" name="Column2407" dataDxfId="13960"/>
    <tableColumn id="2451" xr3:uid="{2D4C5869-72F0-41B9-B396-E6372E0E0EB9}" name="Column2408" dataDxfId="13959"/>
    <tableColumn id="2452" xr3:uid="{7D2980CC-7A11-4090-8A4D-D715FF7E44A0}" name="Column2409" dataDxfId="13958"/>
    <tableColumn id="2453" xr3:uid="{D2EDDC24-8969-431F-8B78-5250CD7D558B}" name="Column2410" dataDxfId="13957"/>
    <tableColumn id="2454" xr3:uid="{56C442B1-3CD0-4473-89C3-FC869EF862BE}" name="Column2411" dataDxfId="13956"/>
    <tableColumn id="2455" xr3:uid="{CF5F7B4F-21FD-4729-881A-CEE53404B34F}" name="Column2412" dataDxfId="13955"/>
    <tableColumn id="2456" xr3:uid="{AF54F48C-9A97-4A8C-9291-6A9039659273}" name="Column2413" dataDxfId="13954"/>
    <tableColumn id="2457" xr3:uid="{7F9C9F32-C367-4B12-AFCD-A3273095E013}" name="Column2414" dataDxfId="13953"/>
    <tableColumn id="2458" xr3:uid="{615813D4-5BFC-49EF-81DD-B2A682F95CD5}" name="Column2415" dataDxfId="13952"/>
    <tableColumn id="2459" xr3:uid="{7A5E7412-CE03-48C4-A6ED-412C358D062F}" name="Column2416" dataDxfId="13951"/>
    <tableColumn id="2460" xr3:uid="{16161B2D-17BE-4A8C-9234-FD4FD3B51118}" name="Column2417" dataDxfId="13950"/>
    <tableColumn id="2461" xr3:uid="{AAED2107-8236-4761-9898-40036A1F9344}" name="Column2418" dataDxfId="13949"/>
    <tableColumn id="2462" xr3:uid="{EDEF437F-6237-4298-8389-302349B30529}" name="Column2419" dataDxfId="13948"/>
    <tableColumn id="2463" xr3:uid="{1F2B14DF-3994-400D-98D3-58A421FFB4E4}" name="Column2420" dataDxfId="13947"/>
    <tableColumn id="2464" xr3:uid="{4931C9B6-6B91-4CDC-B1BB-4BB23EFE7800}" name="Column2421" dataDxfId="13946"/>
    <tableColumn id="2465" xr3:uid="{53C15662-B07C-4CCC-9EC0-90D30730C407}" name="Column2422" dataDxfId="13945"/>
    <tableColumn id="2466" xr3:uid="{823CCAD7-2241-4423-BB1F-FCC5635482E4}" name="Column2423" dataDxfId="13944"/>
    <tableColumn id="2467" xr3:uid="{03AB6623-A7B4-42BB-9986-3D2D9BC908F6}" name="Column2424" dataDxfId="13943"/>
    <tableColumn id="2468" xr3:uid="{E9F9B4A8-DF8D-49C5-99E6-6DA862E04669}" name="Column2425" dataDxfId="13942"/>
    <tableColumn id="2469" xr3:uid="{043833AB-40C9-438D-8D38-13263897A434}" name="Column2426" dataDxfId="13941"/>
    <tableColumn id="2470" xr3:uid="{93AD3DC0-C0D5-49F1-B5C0-8D053086FBEC}" name="Column2427" dataDxfId="13940"/>
    <tableColumn id="2471" xr3:uid="{E67C086C-D75F-4174-85D7-10073CCA3DEF}" name="Column2428" dataDxfId="13939"/>
    <tableColumn id="2472" xr3:uid="{8663AB9D-B643-47A0-983C-355E0830B725}" name="Column2429" dataDxfId="13938"/>
    <tableColumn id="2473" xr3:uid="{553311F0-1ABC-4800-9E77-C43E7BF84ADE}" name="Column2430" dataDxfId="13937"/>
    <tableColumn id="2474" xr3:uid="{0E65CC92-8057-4FAF-9FBF-B28B32898E66}" name="Column2431" dataDxfId="13936"/>
    <tableColumn id="2475" xr3:uid="{14154FB8-2956-4E9D-99EB-7F8A7F19926F}" name="Column2432" dataDxfId="13935"/>
    <tableColumn id="2476" xr3:uid="{4F65E159-5F88-48A6-98CC-E23384D5B82C}" name="Column2433" dataDxfId="13934"/>
    <tableColumn id="2477" xr3:uid="{C49EE8C3-BAB7-49C4-9298-997377D30526}" name="Column2434" dataDxfId="13933"/>
    <tableColumn id="2478" xr3:uid="{74A44D69-A544-4B96-891A-151ED0746559}" name="Column2435" dataDxfId="13932"/>
    <tableColumn id="2479" xr3:uid="{DAAA240D-6349-4F6D-A3CB-0D90FE931220}" name="Column2436" dataDxfId="13931"/>
    <tableColumn id="2480" xr3:uid="{7FC61FE2-D5C4-4AF8-BE7F-0257733E8BBD}" name="Column2437" dataDxfId="13930"/>
    <tableColumn id="2481" xr3:uid="{B12B8F0E-4293-4C75-8CE7-20C963BA3BDF}" name="Column2438" dataDxfId="13929"/>
    <tableColumn id="2482" xr3:uid="{3CCB95BE-4BDB-4C28-B78C-4F86CDFF4930}" name="Column2439" dataDxfId="13928"/>
    <tableColumn id="2483" xr3:uid="{928703E9-AD7F-4641-9BC5-D6F8AA6045AB}" name="Column2440" dataDxfId="13927"/>
    <tableColumn id="2484" xr3:uid="{561C5B56-64E9-4BFE-91CD-4B3EB691E6AE}" name="Column2441" dataDxfId="13926"/>
    <tableColumn id="2485" xr3:uid="{FDDB64FD-448D-4F20-BD45-6EA67BC0776C}" name="Column2442" dataDxfId="13925"/>
    <tableColumn id="2486" xr3:uid="{115433CC-8E7A-4909-AE87-82EAC77EC7FB}" name="Column2443" dataDxfId="13924"/>
    <tableColumn id="2487" xr3:uid="{2D4BF22C-9585-4F68-BD34-B2F50D725D41}" name="Column2444" dataDxfId="13923"/>
    <tableColumn id="2488" xr3:uid="{65E3A04A-AD9E-4CEF-9A44-6DF6AFE3309E}" name="Column2445" dataDxfId="13922"/>
    <tableColumn id="2489" xr3:uid="{4FDB5A51-A559-4641-A689-AF0473E066C3}" name="Column2446" dataDxfId="13921"/>
    <tableColumn id="2490" xr3:uid="{D8D28AC5-B897-4DB2-9D98-44312AC1D2D6}" name="Column2447" dataDxfId="13920"/>
    <tableColumn id="2491" xr3:uid="{A7E76EB5-B1E5-4022-AA9C-58EC906FD7A1}" name="Column2448" dataDxfId="13919"/>
    <tableColumn id="2492" xr3:uid="{2FA565F3-E5CE-4826-90AA-B5734272269D}" name="Column2449" dataDxfId="13918"/>
    <tableColumn id="2493" xr3:uid="{0DD5D692-4E93-458F-8259-769A77DAC318}" name="Column2450" dataDxfId="13917"/>
    <tableColumn id="2494" xr3:uid="{A1E171F9-DF4B-4F2A-9529-BDF318885A83}" name="Column2451" dataDxfId="13916"/>
    <tableColumn id="2495" xr3:uid="{5FAACB55-004E-447D-BEEB-6DDA7E95377A}" name="Column2452" dataDxfId="13915"/>
    <tableColumn id="2496" xr3:uid="{C00DE9AC-EC20-4B37-A780-89A20F3E87E6}" name="Column2453" dataDxfId="13914"/>
    <tableColumn id="2497" xr3:uid="{C7A31575-A914-4BC2-AEBB-49C0132A814C}" name="Column2454" dataDxfId="13913"/>
    <tableColumn id="2498" xr3:uid="{E9ECF793-949D-484F-93AB-1CD5D7A3648D}" name="Column2455" dataDxfId="13912"/>
    <tableColumn id="2499" xr3:uid="{8B38421D-D12C-4B8E-9641-6031FAA69919}" name="Column2456" dataDxfId="13911"/>
    <tableColumn id="2500" xr3:uid="{DBC5D3C7-51D4-4712-BBC9-C7F7C09EBA58}" name="Column2457" dataDxfId="13910"/>
    <tableColumn id="2501" xr3:uid="{231C7A07-DE1F-43D4-A63D-17D7E67E9064}" name="Column2458" dataDxfId="13909"/>
    <tableColumn id="2502" xr3:uid="{BEA75BAC-A525-4B58-A9D7-A37BF5EE0678}" name="Column2459" dataDxfId="13908"/>
    <tableColumn id="2503" xr3:uid="{512473A1-AEC8-4C5F-9BCD-AE87CCC6C89B}" name="Column2460" dataDxfId="13907"/>
    <tableColumn id="2504" xr3:uid="{E61BFAD5-C292-43FC-8417-3DE2280A5DFA}" name="Column2461" dataDxfId="13906"/>
    <tableColumn id="2505" xr3:uid="{8DA529AA-A22F-43B6-BB22-3B4CD34F8D39}" name="Column2462" dataDxfId="13905"/>
    <tableColumn id="2506" xr3:uid="{E4E81B54-1F79-4302-A519-CD49166A4339}" name="Column2463" dataDxfId="13904"/>
    <tableColumn id="2507" xr3:uid="{D0421137-33DA-4CC2-9706-D5315995C53F}" name="Column2464" dataDxfId="13903"/>
    <tableColumn id="2508" xr3:uid="{1E368BF8-165B-4F39-84E5-3AB8A8086F90}" name="Column2465" dataDxfId="13902"/>
    <tableColumn id="2509" xr3:uid="{499C046A-EAAE-4162-9DDA-16C746D4C543}" name="Column2466" dataDxfId="13901"/>
    <tableColumn id="2510" xr3:uid="{B8A03473-BA5C-45DC-A47D-118843755DA1}" name="Column2467" dataDxfId="13900"/>
    <tableColumn id="2511" xr3:uid="{D1D60599-A3BB-4193-A3B5-008D9C8E34F8}" name="Column2468" dataDxfId="13899"/>
    <tableColumn id="2512" xr3:uid="{266E792D-7AC9-4A4D-BCA2-D5E4C640C9CD}" name="Column2469" dataDxfId="13898"/>
    <tableColumn id="2513" xr3:uid="{48025EAA-A2C6-45EA-B2BC-CFDC0FB7333C}" name="Column2470" dataDxfId="13897"/>
    <tableColumn id="2514" xr3:uid="{976924C1-5FEF-4CD5-A6D1-09A7DA718E7D}" name="Column2471" dataDxfId="13896"/>
    <tableColumn id="2515" xr3:uid="{6D00E314-0FD4-4ADB-9ED2-4DE0131B7BD3}" name="Column2472" dataDxfId="13895"/>
    <tableColumn id="2516" xr3:uid="{D450883F-9DB3-4610-98F7-2B508E07A4BA}" name="Column2473" dataDxfId="13894"/>
    <tableColumn id="2517" xr3:uid="{016E42A5-C86F-4F40-B30F-1F52489E2DEF}" name="Column2474" dataDxfId="13893"/>
    <tableColumn id="2518" xr3:uid="{F0D05837-F6DA-418F-BF9B-97A54D014C70}" name="Column2475" dataDxfId="13892"/>
    <tableColumn id="2519" xr3:uid="{50D0D1A0-0CC8-40FA-ABCC-1375101EC030}" name="Column2476" dataDxfId="13891"/>
    <tableColumn id="2520" xr3:uid="{6E918082-5EC1-4508-9004-475A071053F4}" name="Column2477" dataDxfId="13890"/>
    <tableColumn id="2521" xr3:uid="{2C8677EE-25BF-4038-907D-7B119711F994}" name="Column2478" dataDxfId="13889"/>
    <tableColumn id="2522" xr3:uid="{FCB29DFC-3ED7-4352-9357-96F1330E514B}" name="Column2479" dataDxfId="13888"/>
    <tableColumn id="2523" xr3:uid="{49180358-7A43-4C12-9EAA-C0BFFD8E81EF}" name="Column2480" dataDxfId="13887"/>
    <tableColumn id="2524" xr3:uid="{CD8EAD30-6D45-4BCF-89D5-89234D790B99}" name="Column2481" dataDxfId="13886"/>
    <tableColumn id="2525" xr3:uid="{D7A0F827-2397-4C2A-9AA7-3100A4798573}" name="Column2482" dataDxfId="13885"/>
    <tableColumn id="2526" xr3:uid="{0879B419-5A64-4F1E-B2CF-F9785471D7B7}" name="Column2483" dataDxfId="13884"/>
    <tableColumn id="2527" xr3:uid="{8404B97A-2C18-40AF-8F0A-D3160CCB411C}" name="Column2484" dataDxfId="13883"/>
    <tableColumn id="2528" xr3:uid="{21D0DB3B-C569-4AF4-9445-6678F55304BC}" name="Column2485" dataDxfId="13882"/>
    <tableColumn id="2529" xr3:uid="{E4A33308-A84C-4945-8E82-259A636C1322}" name="Column2486" dataDxfId="13881"/>
    <tableColumn id="2530" xr3:uid="{A8942058-BD3E-49EA-A11F-B077A620ECAD}" name="Column2487" dataDxfId="13880"/>
    <tableColumn id="2531" xr3:uid="{AE6DC9BB-AA45-4A3F-AB56-879AEE4E6261}" name="Column2488" dataDxfId="13879"/>
    <tableColumn id="2532" xr3:uid="{6C5B4DEA-A8BA-434B-A08A-F2A36A13F10E}" name="Column2489" dataDxfId="13878"/>
    <tableColumn id="2533" xr3:uid="{815566C4-5AA0-45C0-AD13-24523A5389BC}" name="Column2490" dataDxfId="13877"/>
    <tableColumn id="2534" xr3:uid="{0682E487-ED6C-434B-8245-3470FAA97E1C}" name="Column2491" dataDxfId="13876"/>
    <tableColumn id="2535" xr3:uid="{F4EC2DE8-2CC3-4B7E-8980-A80D5FA10AE7}" name="Column2492" dataDxfId="13875"/>
    <tableColumn id="2536" xr3:uid="{87AA0A7E-ECF8-4981-9876-1D250A5FE3BD}" name="Column2493" dataDxfId="13874"/>
    <tableColumn id="2537" xr3:uid="{23634FE2-D527-4CB2-8E97-6AD74CBE1B51}" name="Column2494" dataDxfId="13873"/>
    <tableColumn id="2538" xr3:uid="{597E7F2D-D906-4897-8D23-741F071E67C8}" name="Column2495" dataDxfId="13872"/>
    <tableColumn id="2539" xr3:uid="{38EF7791-8ABF-472D-8723-315ADF6774A1}" name="Column2496" dataDxfId="13871"/>
    <tableColumn id="2540" xr3:uid="{95F1D7B3-340A-4E13-8292-F12195B2911E}" name="Column2497" dataDxfId="13870"/>
    <tableColumn id="2541" xr3:uid="{8F270A16-1FD7-45BD-8E15-F02D1A5F8F22}" name="Column2498" dataDxfId="13869"/>
    <tableColumn id="2542" xr3:uid="{83FBFE88-0F89-41D2-AFE0-70450DC5C62F}" name="Column2499" dataDxfId="13868"/>
    <tableColumn id="2543" xr3:uid="{75732343-962A-4B38-B2C9-279588D7851E}" name="Column2500" dataDxfId="13867"/>
    <tableColumn id="2544" xr3:uid="{DA8CEF37-08F5-428F-AAB5-FC93B82CDBA7}" name="Column2501" dataDxfId="13866"/>
    <tableColumn id="2545" xr3:uid="{F904C73E-0DA9-454A-9CBF-0CF333C0DA69}" name="Column2502" dataDxfId="13865"/>
    <tableColumn id="2546" xr3:uid="{2ED38B46-31B4-4AC5-BACD-09A56B4A9508}" name="Column2503" dataDxfId="13864"/>
    <tableColumn id="2547" xr3:uid="{05DF744F-C35C-4874-8D50-93C373E1632D}" name="Column2504" dataDxfId="13863"/>
    <tableColumn id="2548" xr3:uid="{655AE4FA-B795-4E6E-B063-F1160575E2F8}" name="Column2505" dataDxfId="13862"/>
    <tableColumn id="2549" xr3:uid="{746AD7F3-AAB2-49BA-B246-27478AB93135}" name="Column2506" dataDxfId="13861"/>
    <tableColumn id="2550" xr3:uid="{753C67C6-49D8-4DA7-B505-80C2C166A696}" name="Column2507" dataDxfId="13860"/>
    <tableColumn id="2551" xr3:uid="{E4E4325E-9AF2-4E87-B875-38F9E0466FC0}" name="Column2508" dataDxfId="13859"/>
    <tableColumn id="2552" xr3:uid="{AAE8B702-90D9-44C2-B4E0-989381F2D46B}" name="Column2509" dataDxfId="13858"/>
    <tableColumn id="2553" xr3:uid="{C76FCD68-8A48-4D28-ADDA-A3A31A619F00}" name="Column2510" dataDxfId="13857"/>
    <tableColumn id="2554" xr3:uid="{DF04E13F-F64D-463D-A451-043F1E9E2780}" name="Column2511" dataDxfId="13856"/>
    <tableColumn id="2555" xr3:uid="{3033C077-41F6-45AC-84FA-3398F1952EEC}" name="Column2512" dataDxfId="13855"/>
    <tableColumn id="2556" xr3:uid="{28D9732C-AE31-409B-8511-DECDE685D1C7}" name="Column2513" dataDxfId="13854"/>
    <tableColumn id="2557" xr3:uid="{27764052-A254-4A5C-9CA8-D6EE6C9E5857}" name="Column2514" dataDxfId="13853"/>
    <tableColumn id="2558" xr3:uid="{9A34BB14-95E0-4F41-BBFD-5628E811EE54}" name="Column2515" dataDxfId="13852"/>
    <tableColumn id="2559" xr3:uid="{8311360D-030C-46D9-8E76-42E884F19D11}" name="Column2516" dataDxfId="13851"/>
    <tableColumn id="2560" xr3:uid="{CBB750CC-D98A-4EC5-90BD-20E73ECD7366}" name="Column2517" dataDxfId="13850"/>
    <tableColumn id="2561" xr3:uid="{79DA90D0-C405-4636-8162-B646AD9D37E3}" name="Column2518" dataDxfId="13849"/>
    <tableColumn id="2562" xr3:uid="{E96241A8-A480-4E78-84D1-C94B3FDDF980}" name="Column2519" dataDxfId="13848"/>
    <tableColumn id="2563" xr3:uid="{BC781CA9-E374-48A6-9B90-A5CCEAB9EA40}" name="Column2520" dataDxfId="13847"/>
    <tableColumn id="2564" xr3:uid="{F22021FF-C1EE-4776-B1C6-22AAF010EBFA}" name="Column2521" dataDxfId="13846"/>
    <tableColumn id="2565" xr3:uid="{D53B0856-FF10-4C02-AE7F-EED038A100E2}" name="Column2522" dataDxfId="13845"/>
    <tableColumn id="2566" xr3:uid="{D63E4E16-9B6D-4F5F-B55F-305CF89D7D9F}" name="Column2523" dataDxfId="13844"/>
    <tableColumn id="2567" xr3:uid="{FFA6C0EC-5E42-470A-A89A-0DFADE126699}" name="Column2524" dataDxfId="13843"/>
    <tableColumn id="2568" xr3:uid="{104F46AB-D1EC-4FFD-B431-CC11365B188A}" name="Column2525" dataDxfId="13842"/>
    <tableColumn id="2569" xr3:uid="{66C8FC23-865C-44C1-B71C-DC82A4423CE1}" name="Column2526" dataDxfId="13841"/>
    <tableColumn id="2570" xr3:uid="{3AA29B09-956F-42B3-A614-4234410A402E}" name="Column2527" dataDxfId="13840"/>
    <tableColumn id="2571" xr3:uid="{D7514858-FD68-4C44-8033-42D34FFEF299}" name="Column2528" dataDxfId="13839"/>
    <tableColumn id="2572" xr3:uid="{164481E4-42F7-460C-A23E-A2594CAB12C5}" name="Column2529" dataDxfId="13838"/>
    <tableColumn id="2573" xr3:uid="{BFD99A42-E350-4E74-ADF0-82618E263312}" name="Column2530" dataDxfId="13837"/>
    <tableColumn id="2574" xr3:uid="{18F0B87A-B796-487E-9339-2061EC7A3802}" name="Column2531" dataDxfId="13836"/>
    <tableColumn id="2575" xr3:uid="{64D2798B-959B-4431-89C9-F92A5306FF15}" name="Column2532" dataDxfId="13835"/>
    <tableColumn id="2576" xr3:uid="{AF6BE7A5-4041-45DC-BDA7-D45B9D45B29F}" name="Column2533" dataDxfId="13834"/>
    <tableColumn id="2577" xr3:uid="{21247FBB-78BA-4657-8FE2-E61109743874}" name="Column2534" dataDxfId="13833"/>
    <tableColumn id="2578" xr3:uid="{13B8BDDB-1CBB-40D4-A98D-B5BB65B0D0BD}" name="Column2535" dataDxfId="13832"/>
    <tableColumn id="2579" xr3:uid="{D39BA648-306A-4E74-9C5E-9B47C87F5376}" name="Column2536" dataDxfId="13831"/>
    <tableColumn id="2580" xr3:uid="{7EFA25A2-3876-46F9-9EE4-26ADD6FB1B11}" name="Column2537" dataDxfId="13830"/>
    <tableColumn id="2581" xr3:uid="{D746F796-0179-46AC-A134-D89954259EDB}" name="Column2538" dataDxfId="13829"/>
    <tableColumn id="2582" xr3:uid="{AABF235F-1B79-4849-BC94-01FA64556BBF}" name="Column2539" dataDxfId="13828"/>
    <tableColumn id="2583" xr3:uid="{A9043EF9-064C-4E17-96A5-91D58C00B923}" name="Column2540" dataDxfId="13827"/>
    <tableColumn id="2584" xr3:uid="{62BB38A4-5CC7-45B1-B3B5-6EDAC92A4520}" name="Column2541" dataDxfId="13826"/>
    <tableColumn id="2585" xr3:uid="{F35C7CDE-FDD5-43F8-93D6-D9C14D7885DF}" name="Column2542" dataDxfId="13825"/>
    <tableColumn id="2586" xr3:uid="{F2EC26E1-F2F7-42F5-BEFF-50E4439F3A3A}" name="Column2543" dataDxfId="13824"/>
    <tableColumn id="2587" xr3:uid="{EF245545-7A69-4D2F-9B7E-3745A1AD1FDB}" name="Column2544" dataDxfId="13823"/>
    <tableColumn id="2588" xr3:uid="{955C4C50-DD8F-40B9-8A3B-7DC69C0B5B69}" name="Column2545" dataDxfId="13822"/>
    <tableColumn id="2589" xr3:uid="{08927395-9E6F-4099-8148-74B172D95948}" name="Column2546" dataDxfId="13821"/>
    <tableColumn id="2590" xr3:uid="{F636F1F8-02D4-4C86-9295-A95BC947FEE2}" name="Column2547" dataDxfId="13820"/>
    <tableColumn id="2591" xr3:uid="{BBB8CDDB-1BA3-4A6E-979E-8D79E44379E8}" name="Column2548" dataDxfId="13819"/>
    <tableColumn id="2592" xr3:uid="{101FDFE2-D9FB-485C-98B5-05BDA8A2710A}" name="Column2549" dataDxfId="13818"/>
    <tableColumn id="2593" xr3:uid="{4F50BBE0-A952-4133-87C9-41463BDE9196}" name="Column2550" dataDxfId="13817"/>
    <tableColumn id="2594" xr3:uid="{A64D0998-F24C-44F9-BD25-4B28342BFD56}" name="Column2551" dataDxfId="13816"/>
    <tableColumn id="2595" xr3:uid="{D7738EAE-65F1-4068-B3FF-A075FB974BC9}" name="Column2552" dataDxfId="13815"/>
    <tableColumn id="2596" xr3:uid="{489C5880-D558-4FA3-8D3B-B2B2E4CA6625}" name="Column2553" dataDxfId="13814"/>
    <tableColumn id="2597" xr3:uid="{70A08132-C4F6-4441-AA93-468D9AAEAF33}" name="Column2554" dataDxfId="13813"/>
    <tableColumn id="2598" xr3:uid="{B9FF186F-0D2C-42A4-A682-9C3DA66341E2}" name="Column2555" dataDxfId="13812"/>
    <tableColumn id="2599" xr3:uid="{AC2D490F-14F4-4DAE-8159-E6402689F50C}" name="Column2556" dataDxfId="13811"/>
    <tableColumn id="2600" xr3:uid="{0B5BD600-4EEE-4252-B4CA-B47A887E8548}" name="Column2557" dataDxfId="13810"/>
    <tableColumn id="2601" xr3:uid="{55238907-07D5-4DA9-BF1B-97A87F046449}" name="Column2558" dataDxfId="13809"/>
    <tableColumn id="2602" xr3:uid="{011D7D5F-2CDD-4950-99BB-47672AE7D768}" name="Column2559" dataDxfId="13808"/>
    <tableColumn id="2603" xr3:uid="{3A41CAD0-F01A-4D32-8B44-155FA8865803}" name="Column2560" dataDxfId="13807"/>
    <tableColumn id="2604" xr3:uid="{3279A611-301F-423D-A191-40C42D4F602A}" name="Column2561" dataDxfId="13806"/>
    <tableColumn id="2605" xr3:uid="{9E37DB45-210B-458D-8D4F-3F51EEF50751}" name="Column2562" dataDxfId="13805"/>
    <tableColumn id="2606" xr3:uid="{B5FFA3A0-1652-4C53-8CF1-8523B43B0525}" name="Column2563" dataDxfId="13804"/>
    <tableColumn id="2607" xr3:uid="{E7BFC874-34D4-4E70-A4AA-5D6684ED4CF0}" name="Column2564" dataDxfId="13803"/>
    <tableColumn id="2608" xr3:uid="{6D8634E0-1387-4AFF-8091-CCB2CB2BD9ED}" name="Column2565" dataDxfId="13802"/>
    <tableColumn id="2609" xr3:uid="{4CCBDE89-2F54-4D22-9B35-953401B2ADFE}" name="Column2566" dataDxfId="13801"/>
    <tableColumn id="2610" xr3:uid="{73A83403-7745-41E0-9645-16BD513F349B}" name="Column2567" dataDxfId="13800"/>
    <tableColumn id="2611" xr3:uid="{31A8CD14-FD85-40D8-9674-AAF488E4464D}" name="Column2568" dataDxfId="13799"/>
    <tableColumn id="2612" xr3:uid="{33825180-5463-4656-915A-72D99D9A8CF9}" name="Column2569" dataDxfId="13798"/>
    <tableColumn id="2613" xr3:uid="{C689E7EA-6C55-4A12-8C4E-A2A8522747B9}" name="Column2570" dataDxfId="13797"/>
    <tableColumn id="2614" xr3:uid="{2A1FAB3C-5B13-44BB-A7F6-353FFE9FF2CF}" name="Column2571" dataDxfId="13796"/>
    <tableColumn id="2615" xr3:uid="{C98C042F-0947-4F47-BAC4-ED4D75BFFBB8}" name="Column2572" dataDxfId="13795"/>
    <tableColumn id="2616" xr3:uid="{E0FD3735-E931-40AB-B17C-0998F2645078}" name="Column2573" dataDxfId="13794"/>
    <tableColumn id="2617" xr3:uid="{E3AE9240-8FA9-4072-A0E5-2D40F4051324}" name="Column2574" dataDxfId="13793"/>
    <tableColumn id="2618" xr3:uid="{CE727697-A647-4B2A-95C3-3870EEED39B3}" name="Column2575" dataDxfId="13792"/>
    <tableColumn id="2619" xr3:uid="{BC2903C3-E028-474E-ADED-1616BD75BA31}" name="Column2576" dataDxfId="13791"/>
    <tableColumn id="2620" xr3:uid="{BF55E563-AA5D-4A3B-A508-0983B90F149C}" name="Column2577" dataDxfId="13790"/>
    <tableColumn id="2621" xr3:uid="{4719ACB2-4A7D-4E2F-8167-6915DE4248D3}" name="Column2578" dataDxfId="13789"/>
    <tableColumn id="2622" xr3:uid="{47E9D62D-846F-402D-96AE-BD548082C7A9}" name="Column2579" dataDxfId="13788"/>
    <tableColumn id="2623" xr3:uid="{E0699B61-EAAC-48A0-8BDF-FBB685EE94CE}" name="Column2580" dataDxfId="13787"/>
    <tableColumn id="2624" xr3:uid="{A21A8CEF-D9A2-418D-A699-FF0DE0E20E33}" name="Column2581" dataDxfId="13786"/>
    <tableColumn id="2625" xr3:uid="{8C94A26A-30D5-47B3-87A7-D6D1A07239DA}" name="Column2582" dataDxfId="13785"/>
    <tableColumn id="2626" xr3:uid="{5AB1A499-8F4D-485D-9A9F-6F536F40F1C7}" name="Column2583" dataDxfId="13784"/>
    <tableColumn id="2627" xr3:uid="{658AFD9F-39BB-4F7F-B94A-4C94C04C7C15}" name="Column2584" dataDxfId="13783"/>
    <tableColumn id="2628" xr3:uid="{FAEF3208-EE26-47B0-81AA-B5BF017FA562}" name="Column2585" dataDxfId="13782"/>
    <tableColumn id="2629" xr3:uid="{20815897-9513-45F8-BE63-DCF576B62E90}" name="Column2586" dataDxfId="13781"/>
    <tableColumn id="2630" xr3:uid="{06E8465B-665E-4232-8028-55CC16432F95}" name="Column2587" dataDxfId="13780"/>
    <tableColumn id="2631" xr3:uid="{C72F3469-382F-4070-897C-15C7F7D1D210}" name="Column2588" dataDxfId="13779"/>
    <tableColumn id="2632" xr3:uid="{E026F820-F6E0-4BD9-9952-DE675636E667}" name="Column2589" dataDxfId="13778"/>
    <tableColumn id="2633" xr3:uid="{D8D67514-3E49-4CFC-9AC3-EC1E1EBFB6FA}" name="Column2590" dataDxfId="13777"/>
    <tableColumn id="2634" xr3:uid="{8B15BF97-A63D-4FF9-8DB2-3886E798232F}" name="Column2591" dataDxfId="13776"/>
    <tableColumn id="2635" xr3:uid="{4223415A-E263-4877-A312-1947B99C22A9}" name="Column2592" dataDxfId="13775"/>
    <tableColumn id="2636" xr3:uid="{50B9B988-F76E-458F-908D-E3CEF6BC5A14}" name="Column2593" dataDxfId="13774"/>
    <tableColumn id="2637" xr3:uid="{61D02906-ABAD-4C8F-981F-F78385FAA6C3}" name="Column2594" dataDxfId="13773"/>
    <tableColumn id="2638" xr3:uid="{A2EDF7E9-148D-4668-BC7C-193239B85261}" name="Column2595" dataDxfId="13772"/>
    <tableColumn id="2639" xr3:uid="{F7C589DB-2761-41E8-8B20-87124016FD2A}" name="Column2596" dataDxfId="13771"/>
    <tableColumn id="2640" xr3:uid="{956437EF-95D9-4252-9577-A832BD9AB911}" name="Column2597" dataDxfId="13770"/>
    <tableColumn id="2641" xr3:uid="{658E7E12-7144-401F-866A-1EEFD2878014}" name="Column2598" dataDxfId="13769"/>
    <tableColumn id="2642" xr3:uid="{88019A8F-34E1-44FB-B81B-6189C45C6690}" name="Column2599" dataDxfId="13768"/>
    <tableColumn id="2643" xr3:uid="{B43A3802-C385-4784-9898-2F0225AF88CA}" name="Column2600" dataDxfId="13767"/>
    <tableColumn id="2644" xr3:uid="{DA849D0A-B6DA-4D8A-9A4B-8B9995EE32F2}" name="Column2601" dataDxfId="13766"/>
    <tableColumn id="2645" xr3:uid="{0D1D94F5-6ED0-4170-AB81-743113B3F730}" name="Column2602" dataDxfId="13765"/>
    <tableColumn id="2646" xr3:uid="{333F3F11-177D-4B54-8E05-89B05CCA54EB}" name="Column2603" dataDxfId="13764"/>
    <tableColumn id="2647" xr3:uid="{C65A8F13-ADD0-4ED9-9C04-B100F87B65FF}" name="Column2604" dataDxfId="13763"/>
    <tableColumn id="2648" xr3:uid="{AC698C6A-A059-4F5F-82D5-F15286D655FA}" name="Column2605" dataDxfId="13762"/>
    <tableColumn id="2649" xr3:uid="{3D040F01-B62C-4294-A668-8E0891BFC2BD}" name="Column2606" dataDxfId="13761"/>
    <tableColumn id="2650" xr3:uid="{6D83AFF9-FE2E-4091-9CB9-ED14416A8DA4}" name="Column2607" dataDxfId="13760"/>
    <tableColumn id="2651" xr3:uid="{88EFA3FB-A303-477C-9056-976DE02C0297}" name="Column2608" dataDxfId="13759"/>
    <tableColumn id="2652" xr3:uid="{101FFA8B-6C05-492E-8EF5-1299EEE93D6F}" name="Column2609" dataDxfId="13758"/>
    <tableColumn id="2653" xr3:uid="{53B6E717-1D11-42AF-90DC-A4E12D63231E}" name="Column2610" dataDxfId="13757"/>
    <tableColumn id="2654" xr3:uid="{0F72B3F8-D516-4672-BBE3-735F4E9ABFC7}" name="Column2611" dataDxfId="13756"/>
    <tableColumn id="2655" xr3:uid="{98D99753-BCB0-40A2-8A6A-3E9BAE1E61FC}" name="Column2612" dataDxfId="13755"/>
    <tableColumn id="2656" xr3:uid="{84FC0FF9-F8C7-4F80-B746-2B91F2055566}" name="Column2613" dataDxfId="13754"/>
    <tableColumn id="2657" xr3:uid="{B8988AB4-60C8-4325-B779-B12C306A3EBF}" name="Column2614" dataDxfId="13753"/>
    <tableColumn id="2658" xr3:uid="{9DF77A4D-CF25-412A-AEFA-DB41DF658669}" name="Column2615" dataDxfId="13752"/>
    <tableColumn id="2659" xr3:uid="{2F8CDDA1-C621-4224-8DDD-7F51570897AD}" name="Column2616" dataDxfId="13751"/>
    <tableColumn id="2660" xr3:uid="{A3B4A370-CFB5-46F8-B54F-1E1CC637C281}" name="Column2617" dataDxfId="13750"/>
    <tableColumn id="2661" xr3:uid="{51AE5805-B943-40FA-9F27-29A01A14EEC9}" name="Column2618" dataDxfId="13749"/>
    <tableColumn id="2662" xr3:uid="{D60F5C6B-ADF3-4505-B97F-5E086D1FDC1C}" name="Column2619" dataDxfId="13748"/>
    <tableColumn id="2663" xr3:uid="{7B70BDC4-52AA-4BA7-BD7C-3D0754C7BED7}" name="Column2620" dataDxfId="13747"/>
    <tableColumn id="2664" xr3:uid="{01C7E5C6-08AC-4E44-904E-5E963D731E64}" name="Column2621" dataDxfId="13746"/>
    <tableColumn id="2665" xr3:uid="{E5B05138-0DE9-4B72-8F14-296A1583A3B8}" name="Column2622" dataDxfId="13745"/>
    <tableColumn id="2666" xr3:uid="{F0018CCC-4259-4B34-AA3A-939BF5B27BB2}" name="Column2623" dataDxfId="13744"/>
    <tableColumn id="2667" xr3:uid="{BDD52DC1-1A90-4517-82F2-8078DE2FEAED}" name="Column2624" dataDxfId="13743"/>
    <tableColumn id="2668" xr3:uid="{443915C3-88D2-410E-80E4-F81EAE0A961B}" name="Column2625" dataDxfId="13742"/>
    <tableColumn id="2669" xr3:uid="{A6D4D03F-0162-4272-AA7E-7022CB299D9D}" name="Column2626" dataDxfId="13741"/>
    <tableColumn id="2670" xr3:uid="{C9612F71-DC7F-440A-BC91-300AA497848D}" name="Column2627" dataDxfId="13740"/>
    <tableColumn id="2671" xr3:uid="{C76E0EB7-965D-456F-9CE9-DAA65D5CE57D}" name="Column2628" dataDxfId="13739"/>
    <tableColumn id="2672" xr3:uid="{FA4DB59E-FBF7-4DAB-87E4-BF048401FE20}" name="Column2629" dataDxfId="13738"/>
    <tableColumn id="2673" xr3:uid="{CEF9588C-80F0-4FE8-A72B-A2D94EE58C68}" name="Column2630" dataDxfId="13737"/>
    <tableColumn id="2674" xr3:uid="{37A5E62C-7529-4650-9683-963644A3A204}" name="Column2631" dataDxfId="13736"/>
    <tableColumn id="2675" xr3:uid="{04C5E1B1-E925-4A9A-908D-E9A6019DB3C9}" name="Column2632" dataDxfId="13735"/>
    <tableColumn id="2676" xr3:uid="{B081092B-DBC2-41B5-9C96-6D747B016FA4}" name="Column2633" dataDxfId="13734"/>
    <tableColumn id="2677" xr3:uid="{FF8ACE08-FA06-481C-BA5C-B4691BCE7999}" name="Column2634" dataDxfId="13733"/>
    <tableColumn id="2678" xr3:uid="{460ADA71-2571-4041-8955-79772505E639}" name="Column2635" dataDxfId="13732"/>
    <tableColumn id="2679" xr3:uid="{FB43BC2C-8D35-4983-BA8B-847E48D1FCF9}" name="Column2636" dataDxfId="13731"/>
    <tableColumn id="2680" xr3:uid="{4CBC883D-B80E-4B5F-9523-A5937FFD457D}" name="Column2637" dataDxfId="13730"/>
    <tableColumn id="2681" xr3:uid="{3AF21927-E4CF-4B96-9483-3F03B0F2154F}" name="Column2638" dataDxfId="13729"/>
    <tableColumn id="2682" xr3:uid="{0AE052AC-8C47-464A-AD37-6358DBB79BCF}" name="Column2639" dataDxfId="13728"/>
    <tableColumn id="2683" xr3:uid="{4AE4309E-3BAD-4805-A66D-1799EBEB0C33}" name="Column2640" dataDxfId="13727"/>
    <tableColumn id="2684" xr3:uid="{13CDBD40-1B8B-4FBE-BD7D-CB6451215EF5}" name="Column2641" dataDxfId="13726"/>
    <tableColumn id="2685" xr3:uid="{A79E34AD-B2B7-4B97-82FD-C13DDC0DC6AD}" name="Column2642" dataDxfId="13725"/>
    <tableColumn id="2686" xr3:uid="{F129E036-E80A-4483-8E06-3D95D51D33FF}" name="Column2643" dataDxfId="13724"/>
    <tableColumn id="2687" xr3:uid="{AB789AF3-BCE0-4C06-ACD2-56F552A04C69}" name="Column2644" dataDxfId="13723"/>
    <tableColumn id="2688" xr3:uid="{52DAD54C-F11E-45DF-935D-EBA13C5FD7B0}" name="Column2645" dataDxfId="13722"/>
    <tableColumn id="2689" xr3:uid="{12A2F591-D70C-434B-B0F1-C533A5E606BE}" name="Column2646" dataDxfId="13721"/>
    <tableColumn id="2690" xr3:uid="{A6CA1E4B-C93A-40E7-A93E-36869257F4C5}" name="Column2647" dataDxfId="13720"/>
    <tableColumn id="2691" xr3:uid="{15D1FA18-9EBD-48CF-8606-E94827A381DD}" name="Column2648" dataDxfId="13719"/>
    <tableColumn id="2692" xr3:uid="{718603E8-341F-49D0-8A40-E671E4BD47D0}" name="Column2649" dataDxfId="13718"/>
    <tableColumn id="2693" xr3:uid="{AC294536-5611-4D0E-9A09-C4EEC9EC08C6}" name="Column2650" dataDxfId="13717"/>
    <tableColumn id="2694" xr3:uid="{4EC42B75-D10C-4EC2-B9F4-19AD219C1B2E}" name="Column2651" dataDxfId="13716"/>
    <tableColumn id="2695" xr3:uid="{AA96446A-2141-4CA6-B71B-022EFCBBDF93}" name="Column2652" dataDxfId="13715"/>
    <tableColumn id="2696" xr3:uid="{417C2545-543A-4D60-97A7-FB6F52865E7D}" name="Column2653" dataDxfId="13714"/>
    <tableColumn id="2697" xr3:uid="{F6275513-F205-4090-9C27-8200DBC070C0}" name="Column2654" dataDxfId="13713"/>
    <tableColumn id="2698" xr3:uid="{803DB61A-F7FE-4CD8-84CC-E2BDDDB86159}" name="Column2655" dataDxfId="13712"/>
    <tableColumn id="2699" xr3:uid="{16BF9549-A8F3-478D-9AE3-C4EA1980A726}" name="Column2656" dataDxfId="13711"/>
    <tableColumn id="2700" xr3:uid="{42781848-E52C-4565-B1DC-1519A0988F04}" name="Column2657" dataDxfId="13710"/>
    <tableColumn id="2701" xr3:uid="{0229DEEB-AA91-48ED-AEA8-C4425B65C6FA}" name="Column2658" dataDxfId="13709"/>
    <tableColumn id="2702" xr3:uid="{0C4B9933-33E6-486E-8753-C33FBE953263}" name="Column2659" dataDxfId="13708"/>
    <tableColumn id="2703" xr3:uid="{8FD71F4E-921B-4895-9757-BE9F99DA5286}" name="Column2660" dataDxfId="13707"/>
    <tableColumn id="2704" xr3:uid="{C220ECD1-EC6E-4B3F-824A-39F818C514B9}" name="Column2661" dataDxfId="13706"/>
    <tableColumn id="2705" xr3:uid="{D429B7C8-D748-45FA-88CA-912F5BD2C2FC}" name="Column2662" dataDxfId="13705"/>
    <tableColumn id="2706" xr3:uid="{F5A743F2-0C5F-4840-B41E-4211D4C99359}" name="Column2663" dataDxfId="13704"/>
    <tableColumn id="2707" xr3:uid="{D9B41BBF-A561-4099-911C-384337AA732D}" name="Column2664" dataDxfId="13703"/>
    <tableColumn id="2708" xr3:uid="{D0175B89-9349-4BB4-B6E4-C59C52F40CC7}" name="Column2665" dataDxfId="13702"/>
    <tableColumn id="2709" xr3:uid="{FF722715-7E09-42B8-BA45-1EB0C0D9A8DD}" name="Column2666" dataDxfId="13701"/>
    <tableColumn id="2710" xr3:uid="{79404923-FE69-4D45-B38E-7D93F3C4CF1D}" name="Column2667" dataDxfId="13700"/>
    <tableColumn id="2711" xr3:uid="{0F27EB84-F823-4DD2-8160-D76AE25B1630}" name="Column2668" dataDxfId="13699"/>
    <tableColumn id="2712" xr3:uid="{03EF65E5-5CF9-4954-8760-0E7B95A00D84}" name="Column2669" dataDxfId="13698"/>
    <tableColumn id="2713" xr3:uid="{69A25F21-4064-4149-8E32-F0366B62424A}" name="Column2670" dataDxfId="13697"/>
    <tableColumn id="2714" xr3:uid="{C5EA1483-B53C-476C-8880-6AC9D4975BC9}" name="Column2671" dataDxfId="13696"/>
    <tableColumn id="2715" xr3:uid="{3396D888-7266-4801-8C54-D6F51E9BE1E3}" name="Column2672" dataDxfId="13695"/>
    <tableColumn id="2716" xr3:uid="{854FEC74-38D1-419C-85EE-2E84286A740E}" name="Column2673" dataDxfId="13694"/>
    <tableColumn id="2717" xr3:uid="{60773B24-2AA1-45B1-B09D-F41C4A77A783}" name="Column2674" dataDxfId="13693"/>
    <tableColumn id="2718" xr3:uid="{9FF2FB0F-A015-41A8-8352-92C80ACD5E75}" name="Column2675" dataDxfId="13692"/>
    <tableColumn id="2719" xr3:uid="{95A5DC6B-9DA6-42EE-AAE8-7B127D2A706D}" name="Column2676" dataDxfId="13691"/>
    <tableColumn id="2720" xr3:uid="{368F9D19-EA24-4505-B14B-D04ADC66CFC0}" name="Column2677" dataDxfId="13690"/>
    <tableColumn id="2721" xr3:uid="{AD1685D7-C19E-4A8C-BBB8-A4E42520A784}" name="Column2678" dataDxfId="13689"/>
    <tableColumn id="2722" xr3:uid="{8B7F711D-793E-49B7-88B7-0AF4A669B9B6}" name="Column2679" dataDxfId="13688"/>
    <tableColumn id="2723" xr3:uid="{0F01FFC3-751E-4AAA-9264-589978E8D66A}" name="Column2680" dataDxfId="13687"/>
    <tableColumn id="2724" xr3:uid="{9F7D72D0-ED4F-4156-A15D-426CE28D4C1A}" name="Column2681" dataDxfId="13686"/>
    <tableColumn id="2725" xr3:uid="{50C7BA99-5F8C-4A78-B4E2-19BD63DFEC52}" name="Column2682" dataDxfId="13685"/>
    <tableColumn id="2726" xr3:uid="{EA680703-DC84-44EE-AF6C-63AB417A8F5C}" name="Column2683" dataDxfId="13684"/>
    <tableColumn id="2727" xr3:uid="{93503D94-9B6B-4017-A6AC-0F77579148AB}" name="Column2684" dataDxfId="13683"/>
    <tableColumn id="2728" xr3:uid="{D3EAFC74-57A9-42D2-96CA-80488246D448}" name="Column2685" dataDxfId="13682"/>
    <tableColumn id="2729" xr3:uid="{73742CEA-43F5-4180-AE58-E6AE8E6EF05A}" name="Column2686" dataDxfId="13681"/>
    <tableColumn id="2730" xr3:uid="{54A4E0B3-5370-4151-9031-DCE1D9D864F8}" name="Column2687" dataDxfId="13680"/>
    <tableColumn id="2731" xr3:uid="{1AEFB108-27F2-4770-828F-D36B66797F95}" name="Column2688" dataDxfId="13679"/>
    <tableColumn id="2732" xr3:uid="{A2DABF12-88A2-457F-8493-E6FCEAF9CDBF}" name="Column2689" dataDxfId="13678"/>
    <tableColumn id="2733" xr3:uid="{359DD5AB-28A7-4587-88DE-C8E27CA2FA74}" name="Column2690" dataDxfId="13677"/>
    <tableColumn id="2734" xr3:uid="{9F1206DF-2949-4505-92EF-82F0C3034BFF}" name="Column2691" dataDxfId="13676"/>
    <tableColumn id="2735" xr3:uid="{39DE4B96-D671-4E1D-B0CD-E2AF30DE6AF9}" name="Column2692" dataDxfId="13675"/>
    <tableColumn id="2736" xr3:uid="{C1E623E3-1737-4CDC-BDE0-2FA26E7C215B}" name="Column2693" dataDxfId="13674"/>
    <tableColumn id="2737" xr3:uid="{460C108B-73CA-4719-BD12-32E270CE65D5}" name="Column2694" dataDxfId="13673"/>
    <tableColumn id="2738" xr3:uid="{5CBA14B0-CD4B-4871-819E-E233AF0CD2AC}" name="Column2695" dataDxfId="13672"/>
    <tableColumn id="2739" xr3:uid="{93A8CA75-E60B-40BE-B6C0-32319D0240B0}" name="Column2696" dataDxfId="13671"/>
    <tableColumn id="2740" xr3:uid="{CBA90250-7A16-43CE-9A81-869F6E49560A}" name="Column2697" dataDxfId="13670"/>
    <tableColumn id="2741" xr3:uid="{BA850264-1914-4AEB-82B6-4D8D62725AF2}" name="Column2698" dataDxfId="13669"/>
    <tableColumn id="2742" xr3:uid="{F19EB685-9A65-4039-8695-6318A8CC4F1B}" name="Column2699" dataDxfId="13668"/>
    <tableColumn id="2743" xr3:uid="{BA1213D7-085C-4B81-96D1-C9428853EE0A}" name="Column2700" dataDxfId="13667"/>
    <tableColumn id="2744" xr3:uid="{08740B76-0747-4944-B12A-F1BD1E1A2859}" name="Column2701" dataDxfId="13666"/>
    <tableColumn id="2745" xr3:uid="{9766DC53-C578-4F5D-BB9E-6E3F6D4A7F4D}" name="Column2702" dataDxfId="13665"/>
    <tableColumn id="2746" xr3:uid="{1EF37F81-1AC3-40CC-90DA-9DC91B6E86E9}" name="Column2703" dataDxfId="13664"/>
    <tableColumn id="2747" xr3:uid="{BDBAFFB7-4ABF-4D0F-9DD2-2228C57296A0}" name="Column2704" dataDxfId="13663"/>
    <tableColumn id="2748" xr3:uid="{703149D9-ECC6-4159-8EA9-1C699D81FFEE}" name="Column2705" dataDxfId="13662"/>
    <tableColumn id="2749" xr3:uid="{6B5763A3-7F9E-42BB-A0FA-44675E505D35}" name="Column2706" dataDxfId="13661"/>
    <tableColumn id="2750" xr3:uid="{0DA9D737-3A4A-4C55-95D9-BD1D31CA0786}" name="Column2707" dataDxfId="13660"/>
    <tableColumn id="2751" xr3:uid="{6FB28C88-F227-4CB9-A8E4-406A11EA2B20}" name="Column2708" dataDxfId="13659"/>
    <tableColumn id="2752" xr3:uid="{81B62133-31A8-4C5D-89FD-AFB903D93D7E}" name="Column2709" dataDxfId="13658"/>
    <tableColumn id="2753" xr3:uid="{3A7E8B0C-9ABE-4CE6-B29E-B91AF3908A26}" name="Column2710" dataDxfId="13657"/>
    <tableColumn id="2754" xr3:uid="{650EBB50-2318-4461-B3DC-CE970ECC9130}" name="Column2711" dataDxfId="13656"/>
    <tableColumn id="2755" xr3:uid="{80B8A772-5DF8-46CD-A9C2-0073A5C838EA}" name="Column2712" dataDxfId="13655"/>
    <tableColumn id="2756" xr3:uid="{E4980B25-DBFE-4C98-B7AA-0551E7E5C11E}" name="Column2713" dataDxfId="13654"/>
    <tableColumn id="2757" xr3:uid="{A6CC609A-FD87-4673-BACF-1D6CD8ECA986}" name="Column2714" dataDxfId="13653"/>
    <tableColumn id="2758" xr3:uid="{BF950D2D-C554-49CF-A21C-EC6062EBEF77}" name="Column2715" dataDxfId="13652"/>
    <tableColumn id="2759" xr3:uid="{EEA06130-81C5-4A02-BA94-CC8B380E5421}" name="Column2716" dataDxfId="13651"/>
    <tableColumn id="2760" xr3:uid="{9C17F312-F1DA-4D1E-8151-EE375D0AF64E}" name="Column2717" dataDxfId="13650"/>
    <tableColumn id="2761" xr3:uid="{7C59F550-5E67-465A-A839-02B4258A44E3}" name="Column2718" dataDxfId="13649"/>
    <tableColumn id="2762" xr3:uid="{6A549ABA-7794-48D5-92BF-5E96EDD72627}" name="Column2719" dataDxfId="13648"/>
    <tableColumn id="2763" xr3:uid="{682C7239-BA2F-496C-BBA9-B98E37D4CB3D}" name="Column2720" dataDxfId="13647"/>
    <tableColumn id="2764" xr3:uid="{E52548BE-E448-496C-8679-7FA9654B64F8}" name="Column2721" dataDxfId="13646"/>
    <tableColumn id="2765" xr3:uid="{ACEC7F16-DF17-4047-8882-C80AAD7A617C}" name="Column2722" dataDxfId="13645"/>
    <tableColumn id="2766" xr3:uid="{AAFA7B58-EDFC-40F2-9BFC-5DA0DC9391C5}" name="Column2723" dataDxfId="13644"/>
    <tableColumn id="2767" xr3:uid="{948E88C1-E737-488C-A629-2E9CC5BCFEA5}" name="Column2724" dataDxfId="13643"/>
    <tableColumn id="2768" xr3:uid="{C8EFD67C-4B10-41D3-972D-4012D0E4B58D}" name="Column2725" dataDxfId="13642"/>
    <tableColumn id="2769" xr3:uid="{C57DB513-AA57-4E02-9D9F-94259120C217}" name="Column2726" dataDxfId="13641"/>
    <tableColumn id="2770" xr3:uid="{A144A7B2-21F7-48E0-B678-AE5B49EB1075}" name="Column2727" dataDxfId="13640"/>
    <tableColumn id="2771" xr3:uid="{D0F8D25B-964D-4765-B253-3BD76D53BDD8}" name="Column2728" dataDxfId="13639"/>
    <tableColumn id="2772" xr3:uid="{30671523-CEF5-4D78-B767-C651CBBCBA82}" name="Column2729" dataDxfId="13638"/>
    <tableColumn id="2773" xr3:uid="{92DC34BD-BD3C-442F-88CF-E96348AEF099}" name="Column2730" dataDxfId="13637"/>
    <tableColumn id="2774" xr3:uid="{28C21DF1-B72B-4CAB-A51F-2BB51F81A754}" name="Column2731" dataDxfId="13636"/>
    <tableColumn id="2775" xr3:uid="{A6B213A2-ECE6-44EA-BB7F-9E4D04DA6F05}" name="Column2732" dataDxfId="13635"/>
    <tableColumn id="2776" xr3:uid="{256629B6-C23A-496F-9910-8A8DBA79869C}" name="Column2733" dataDxfId="13634"/>
    <tableColumn id="2777" xr3:uid="{1CFA656C-498F-4E07-A5AE-2C5133F6DCC9}" name="Column2734" dataDxfId="13633"/>
    <tableColumn id="2778" xr3:uid="{ABB729AC-DA0E-4CC9-B7C3-DA391DE883D9}" name="Column2735" dataDxfId="13632"/>
    <tableColumn id="2779" xr3:uid="{EF4DA8D0-E43E-4E10-8A1A-A92698E1BB10}" name="Column2736" dataDxfId="13631"/>
    <tableColumn id="2780" xr3:uid="{63338679-483E-4943-B1FC-02913B36D35F}" name="Column2737" dataDxfId="13630"/>
    <tableColumn id="2781" xr3:uid="{C6D2290A-DD86-4E9F-BB86-662886CB7AB9}" name="Column2738" dataDxfId="13629"/>
    <tableColumn id="2782" xr3:uid="{585D97F2-9071-4738-94E8-C578310E88E7}" name="Column2739" dataDxfId="13628"/>
    <tableColumn id="2783" xr3:uid="{8C0FDF70-C32E-4EED-9684-7E0929F3D49C}" name="Column2740" dataDxfId="13627"/>
    <tableColumn id="2784" xr3:uid="{12A1B7EC-0D65-48E5-A9DF-A259322532BD}" name="Column2741" dataDxfId="13626"/>
    <tableColumn id="2785" xr3:uid="{FE7D4785-C832-4E9D-81D2-E1751643FFC4}" name="Column2742" dataDxfId="13625"/>
    <tableColumn id="2786" xr3:uid="{7A4EF682-74F6-41B5-9E04-159F181351C4}" name="Column2743" dataDxfId="13624"/>
    <tableColumn id="2787" xr3:uid="{6848376B-C7C6-4EB1-B1D5-1F7EAEDC629D}" name="Column2744" dataDxfId="13623"/>
    <tableColumn id="2788" xr3:uid="{9E21D27B-1191-4F75-B18C-7A42EA150B7C}" name="Column2745" dataDxfId="13622"/>
    <tableColumn id="2789" xr3:uid="{90928C0B-0D27-4BE2-BCCE-2E8090CE9C15}" name="Column2746" dataDxfId="13621"/>
    <tableColumn id="2790" xr3:uid="{A30738BF-CF0D-4B94-8D76-FA9BDC339228}" name="Column2747" dataDxfId="13620"/>
    <tableColumn id="2791" xr3:uid="{29D361F9-184A-4DD4-AFF6-C762A98579E7}" name="Column2748" dataDxfId="13619"/>
    <tableColumn id="2792" xr3:uid="{12C912B3-E279-4BDD-9CD0-D42EF05D0EF1}" name="Column2749" dataDxfId="13618"/>
    <tableColumn id="2793" xr3:uid="{6AA1FE36-B22B-4240-9273-B8CD31D4F568}" name="Column2750" dataDxfId="13617"/>
    <tableColumn id="2794" xr3:uid="{18276840-5F4A-463E-A10C-1E9944D73145}" name="Column2751" dataDxfId="13616"/>
    <tableColumn id="2795" xr3:uid="{D3D48C59-82AF-4896-A79C-7730B56439D0}" name="Column2752" dataDxfId="13615"/>
    <tableColumn id="2796" xr3:uid="{72ECD35D-7EA4-427F-9B19-1F4309459DF8}" name="Column2753" dataDxfId="13614"/>
    <tableColumn id="2797" xr3:uid="{00AB0B23-7DA6-4BFD-8BF0-9B3B8E53901F}" name="Column2754" dataDxfId="13613"/>
    <tableColumn id="2798" xr3:uid="{D6DA9460-0451-4746-B40B-FCFAA9B02C34}" name="Column2755" dataDxfId="13612"/>
    <tableColumn id="2799" xr3:uid="{9DC0C9EF-F49A-47CE-8C44-72C12E41024F}" name="Column2756" dataDxfId="13611"/>
    <tableColumn id="2800" xr3:uid="{2F076C07-752D-44BD-861A-5718990CF2DA}" name="Column2757" dataDxfId="13610"/>
    <tableColumn id="2801" xr3:uid="{5AA72C0A-2632-4DFE-9FD0-51ADED178EB7}" name="Column2758" dataDxfId="13609"/>
    <tableColumn id="2802" xr3:uid="{AB216D8F-CDC9-486E-80B6-66A69CD32FF2}" name="Column2759" dataDxfId="13608"/>
    <tableColumn id="2803" xr3:uid="{34159F75-1666-463F-B2B8-7CA5BD6E5EE9}" name="Column2760" dataDxfId="13607"/>
    <tableColumn id="2804" xr3:uid="{511BE20A-510A-4CB3-98DD-DBA101A9D787}" name="Column2761" dataDxfId="13606"/>
    <tableColumn id="2805" xr3:uid="{E3ADA10A-C17B-4EA5-9623-A37A8C228623}" name="Column2762" dataDxfId="13605"/>
    <tableColumn id="2806" xr3:uid="{4E0320A4-B350-4834-BA1F-E856A46ECB90}" name="Column2763" dataDxfId="13604"/>
    <tableColumn id="2807" xr3:uid="{4664EC84-615D-49D4-9387-884B2633ADC0}" name="Column2764" dataDxfId="13603"/>
    <tableColumn id="2808" xr3:uid="{A4B00FDA-D681-4451-93BB-FE368BE140E4}" name="Column2765" dataDxfId="13602"/>
    <tableColumn id="2809" xr3:uid="{C82CE800-75BE-4630-BEF2-3BEA9DB29AD0}" name="Column2766" dataDxfId="13601"/>
    <tableColumn id="2810" xr3:uid="{C7DED786-6916-4FAF-9DD8-89FAAAD85BF0}" name="Column2767" dataDxfId="13600"/>
    <tableColumn id="2811" xr3:uid="{B43D1C7B-0993-4FF5-B85D-5FE57A17A40A}" name="Column2768" dataDxfId="13599"/>
    <tableColumn id="2812" xr3:uid="{A88F1D61-7076-4A03-B0F3-F717C81C67AB}" name="Column2769" dataDxfId="13598"/>
    <tableColumn id="2813" xr3:uid="{E69A02E4-EF80-4273-BDA7-DDE12F8DD395}" name="Column2770" dataDxfId="13597"/>
    <tableColumn id="2814" xr3:uid="{0A53F2FA-890B-42E3-B577-F9E879850C96}" name="Column2771" dataDxfId="13596"/>
    <tableColumn id="2815" xr3:uid="{6987D5B4-00C9-41E0-9ED3-2D9E3D6AAA13}" name="Column2772" dataDxfId="13595"/>
    <tableColumn id="2816" xr3:uid="{522A8007-04A3-4667-B3C9-A651F1AE129B}" name="Column2773" dataDxfId="13594"/>
    <tableColumn id="2817" xr3:uid="{F72DE103-3436-4E07-88BC-40357E51D2D3}" name="Column2774" dataDxfId="13593"/>
    <tableColumn id="2818" xr3:uid="{C1C77936-598A-4BC2-986D-864AFFD2B5FD}" name="Column2775" dataDxfId="13592"/>
    <tableColumn id="2819" xr3:uid="{A9000E30-7DD4-480E-A04C-B06F4F783424}" name="Column2776" dataDxfId="13591"/>
    <tableColumn id="2820" xr3:uid="{A7D05738-D8E1-4C57-BF24-9D04AAF29954}" name="Column2777" dataDxfId="13590"/>
    <tableColumn id="2821" xr3:uid="{861FDD78-00A0-40EE-8217-4D0CDFE03046}" name="Column2778" dataDxfId="13589"/>
    <tableColumn id="2822" xr3:uid="{63E8B847-2995-4C59-93B4-DCD7652EED53}" name="Column2779" dataDxfId="13588"/>
    <tableColumn id="2823" xr3:uid="{5F55E859-362B-4D71-8971-52DCA78463C4}" name="Column2780" dataDxfId="13587"/>
    <tableColumn id="2824" xr3:uid="{88BF1132-47E7-44BF-8219-911847F60E71}" name="Column2781" dataDxfId="13586"/>
    <tableColumn id="2825" xr3:uid="{59B98DBF-89A3-4C7C-B6D8-5B162D37678E}" name="Column2782" dataDxfId="13585"/>
    <tableColumn id="2826" xr3:uid="{9D676009-EEC3-497B-98D0-F155E2033F3D}" name="Column2783" dataDxfId="13584"/>
    <tableColumn id="2827" xr3:uid="{6CE02F51-FF4D-40D2-8227-D701D5ABF685}" name="Column2784" dataDxfId="13583"/>
    <tableColumn id="2828" xr3:uid="{229AE8B2-7DE2-4AF9-A8B0-3764C598B3BD}" name="Column2785" dataDxfId="13582"/>
    <tableColumn id="2829" xr3:uid="{F3A8CEDA-7C4A-4EFF-B7C1-EFA7F2A09F0F}" name="Column2786" dataDxfId="13581"/>
    <tableColumn id="2830" xr3:uid="{7AF0B8BC-B59F-4929-B074-9F1F07C56C0E}" name="Column2787" dataDxfId="13580"/>
    <tableColumn id="2831" xr3:uid="{A88CA058-2432-41EE-A4AA-89BB438EC805}" name="Column2788" dataDxfId="13579"/>
    <tableColumn id="2832" xr3:uid="{4AE80E02-AA43-4993-90B1-13995FF02A1C}" name="Column2789" dataDxfId="13578"/>
    <tableColumn id="2833" xr3:uid="{225699F8-796C-478D-9EBE-EAE84A71B248}" name="Column2790" dataDxfId="13577"/>
    <tableColumn id="2834" xr3:uid="{2857CE97-D9AE-46C6-A380-D4B8C3BE5816}" name="Column2791" dataDxfId="13576"/>
    <tableColumn id="2835" xr3:uid="{022F9867-C9FE-4CCC-B43F-6C613DDF6475}" name="Column2792" dataDxfId="13575"/>
    <tableColumn id="2836" xr3:uid="{E5350762-7ADD-4EA1-A589-083CB6261454}" name="Column2793" dataDxfId="13574"/>
    <tableColumn id="2837" xr3:uid="{F3CA0BDA-BD7D-4E8D-810A-96981A2617BC}" name="Column2794" dataDxfId="13573"/>
    <tableColumn id="2838" xr3:uid="{9D13CE16-16BF-4A97-943A-A65BDFFF8CB1}" name="Column2795" dataDxfId="13572"/>
    <tableColumn id="2839" xr3:uid="{76926F65-5701-4BBA-9BC3-3D5AE232C2C2}" name="Column2796" dataDxfId="13571"/>
    <tableColumn id="2840" xr3:uid="{A2023E5B-1843-4A82-BC62-DA62417B4480}" name="Column2797" dataDxfId="13570"/>
    <tableColumn id="2841" xr3:uid="{E79C41B8-B964-4D76-80AF-65FD0FBC83B9}" name="Column2798" dataDxfId="13569"/>
    <tableColumn id="2842" xr3:uid="{EA60A4D0-A521-4343-A46D-6C14CDED48D0}" name="Column2799" dataDxfId="13568"/>
    <tableColumn id="2843" xr3:uid="{806AA391-4D42-46E0-A921-DFACE076DA77}" name="Column2800" dataDxfId="13567"/>
    <tableColumn id="2844" xr3:uid="{A451C704-913D-4195-8766-F67384428469}" name="Column2801" dataDxfId="13566"/>
    <tableColumn id="2845" xr3:uid="{A51FDE2B-D9A7-4802-A11C-2413141198A0}" name="Column2802" dataDxfId="13565"/>
    <tableColumn id="2846" xr3:uid="{BE73751C-2E04-4B5C-B1AB-F1B43FC5159F}" name="Column2803" dataDxfId="13564"/>
    <tableColumn id="2847" xr3:uid="{9ECD194C-F0D1-40CD-84F5-B9CC88960EE6}" name="Column2804" dataDxfId="13563"/>
    <tableColumn id="2848" xr3:uid="{9F2EAD57-3968-42D4-80D2-F447BAE6950F}" name="Column2805" dataDxfId="13562"/>
    <tableColumn id="2849" xr3:uid="{A0B27C53-B390-4197-A5CD-1A3321337611}" name="Column2806" dataDxfId="13561"/>
    <tableColumn id="2850" xr3:uid="{E7298F6C-CEDA-4256-A6B0-44C1593B86D7}" name="Column2807" dataDxfId="13560"/>
    <tableColumn id="2851" xr3:uid="{FB1CCD22-27F6-41E0-A71C-BBF677949A07}" name="Column2808" dataDxfId="13559"/>
    <tableColumn id="2852" xr3:uid="{2BA6272E-AA02-4376-B5D7-3FD4970EE276}" name="Column2809" dataDxfId="13558"/>
    <tableColumn id="2853" xr3:uid="{1D0AEA20-5BCA-4550-AC8A-83D8364EABDF}" name="Column2810" dataDxfId="13557"/>
    <tableColumn id="2854" xr3:uid="{A7F493A7-567B-4C3F-9125-23E57500C700}" name="Column2811" dataDxfId="13556"/>
    <tableColumn id="2855" xr3:uid="{33A3AEF0-8809-4939-9EE7-9BA1EA682555}" name="Column2812" dataDxfId="13555"/>
    <tableColumn id="2856" xr3:uid="{F9D4B21F-A460-435C-976D-4931DC8DD694}" name="Column2813" dataDxfId="13554"/>
    <tableColumn id="2857" xr3:uid="{4E61F892-57D2-4570-8386-A9C368C7313F}" name="Column2814" dataDxfId="13553"/>
    <tableColumn id="2858" xr3:uid="{6886D435-12A9-44AF-9B3B-21D2F76E1386}" name="Column2815" dataDxfId="13552"/>
    <tableColumn id="2859" xr3:uid="{F2BEF524-B349-4C86-887A-D20AFEB41B80}" name="Column2816" dataDxfId="13551"/>
    <tableColumn id="2860" xr3:uid="{B4C74119-BC38-4157-BDBF-7DF10076F0CB}" name="Column2817" dataDxfId="13550"/>
    <tableColumn id="2861" xr3:uid="{C24EF80E-6001-4F0E-8174-6FB0552C0FEF}" name="Column2818" dataDxfId="13549"/>
    <tableColumn id="2862" xr3:uid="{459CCF01-0E76-4C10-8E72-2338AEA01678}" name="Column2819" dataDxfId="13548"/>
    <tableColumn id="2863" xr3:uid="{144944A0-004B-46D7-84CA-2ADB6721D618}" name="Column2820" dataDxfId="13547"/>
    <tableColumn id="2864" xr3:uid="{BAD29CC7-A573-47EC-AA7E-E56E73DBE330}" name="Column2821" dataDxfId="13546"/>
    <tableColumn id="2865" xr3:uid="{6EE16582-1027-4129-B002-D038CC0B91F4}" name="Column2822" dataDxfId="13545"/>
    <tableColumn id="2866" xr3:uid="{91E3B8C0-567A-4BF2-8128-9EC26D29695C}" name="Column2823" dataDxfId="13544"/>
    <tableColumn id="2867" xr3:uid="{65B74849-6672-4ADC-97C2-7DBDCD532CAD}" name="Column2824" dataDxfId="13543"/>
    <tableColumn id="2868" xr3:uid="{F6C2DE19-59D1-4487-96CB-035DD8F2D063}" name="Column2825" dataDxfId="13542"/>
    <tableColumn id="2869" xr3:uid="{801D4AAE-4EAE-48D5-83BF-7B88D3A014EE}" name="Column2826" dataDxfId="13541"/>
    <tableColumn id="2870" xr3:uid="{40EC76E6-8F23-415B-AB03-1C27AE1B5A38}" name="Column2827" dataDxfId="13540"/>
    <tableColumn id="2871" xr3:uid="{7D5255EF-8C83-4ABA-933F-676D327D5BC6}" name="Column2828" dataDxfId="13539"/>
    <tableColumn id="2872" xr3:uid="{8ED1A0FF-1373-4EF2-BAB5-B8F7EEDFCBE8}" name="Column2829" dataDxfId="13538"/>
    <tableColumn id="2873" xr3:uid="{C40B8776-35B5-46A4-A988-ED6D6DF975F5}" name="Column2830" dataDxfId="13537"/>
    <tableColumn id="2874" xr3:uid="{9942AF33-908E-4D63-9B4F-FC571CE3C7BB}" name="Column2831" dataDxfId="13536"/>
    <tableColumn id="2875" xr3:uid="{363CBA79-0242-490A-BD98-117A2D54EA09}" name="Column2832" dataDxfId="13535"/>
    <tableColumn id="2876" xr3:uid="{79DCF990-0027-4530-8E12-ACF59550EE14}" name="Column2833" dataDxfId="13534"/>
    <tableColumn id="2877" xr3:uid="{B0D5BA96-25B9-458F-95BA-A9BF48BB1201}" name="Column2834" dataDxfId="13533"/>
    <tableColumn id="2878" xr3:uid="{41BE0027-0BAD-47D1-97E3-DE2CFD6FD7DB}" name="Column2835" dataDxfId="13532"/>
    <tableColumn id="2879" xr3:uid="{1514306D-F5ED-4F38-B24B-5896BFC968AF}" name="Column2836" dataDxfId="13531"/>
    <tableColumn id="2880" xr3:uid="{01FF6287-EB36-454C-9CB6-9CB137970190}" name="Column2837" dataDxfId="13530"/>
    <tableColumn id="2881" xr3:uid="{EC9FF6FF-71D2-41EC-A823-2C45B4D8F267}" name="Column2838" dataDxfId="13529"/>
    <tableColumn id="2882" xr3:uid="{D9166CC8-76F9-44C2-844F-7C00090B0A74}" name="Column2839" dataDxfId="13528"/>
    <tableColumn id="2883" xr3:uid="{9912C63A-5681-46AB-998C-762987632F1C}" name="Column2840" dataDxfId="13527"/>
    <tableColumn id="2884" xr3:uid="{FD107FF5-1516-4A70-85A1-DFAB971618B2}" name="Column2841" dataDxfId="13526"/>
    <tableColumn id="2885" xr3:uid="{32294C11-0E52-4167-971E-5CC36213AAEE}" name="Column2842" dataDxfId="13525"/>
    <tableColumn id="2886" xr3:uid="{491E9D98-875C-4E89-A4AE-E74AB23D9D6D}" name="Column2843" dataDxfId="13524"/>
    <tableColumn id="2887" xr3:uid="{0DDBF69C-708B-44E1-87FD-5B0AF6C3C3DD}" name="Column2844" dataDxfId="13523"/>
    <tableColumn id="2888" xr3:uid="{E463603C-2772-44B2-9D1C-F66BBA8A7EDF}" name="Column2845" dataDxfId="13522"/>
    <tableColumn id="2889" xr3:uid="{24A7D61D-ABE2-44D9-B716-680BF7784CFD}" name="Column2846" dataDxfId="13521"/>
    <tableColumn id="2890" xr3:uid="{E00BEE31-56A7-42E5-B0F8-EA44959E7287}" name="Column2847" dataDxfId="13520"/>
    <tableColumn id="2891" xr3:uid="{8C775565-E21A-4F4B-BFD4-65922E762BFA}" name="Column2848" dataDxfId="13519"/>
    <tableColumn id="2892" xr3:uid="{AD27D289-5E80-4585-AA6E-CF9CEBEF40D4}" name="Column2849" dataDxfId="13518"/>
    <tableColumn id="2893" xr3:uid="{DF36F736-76A3-4554-8CE3-95E1EE10D51F}" name="Column2850" dataDxfId="13517"/>
    <tableColumn id="2894" xr3:uid="{2246056F-6A73-4B49-954D-C11AF9797B6A}" name="Column2851" dataDxfId="13516"/>
    <tableColumn id="2895" xr3:uid="{440B20E8-96E5-4DC8-9DB3-B9B6DF06EDD9}" name="Column2852" dataDxfId="13515"/>
    <tableColumn id="2896" xr3:uid="{8C78D9B2-2273-44F5-A119-3AFFACF29AC0}" name="Column2853" dataDxfId="13514"/>
    <tableColumn id="2897" xr3:uid="{FDCD72F2-7523-4993-8D6B-335767C4FD2E}" name="Column2854" dataDxfId="13513"/>
    <tableColumn id="2898" xr3:uid="{5CE64EF4-A748-413C-8445-D9DC11528D72}" name="Column2855" dataDxfId="13512"/>
    <tableColumn id="2899" xr3:uid="{BDCC4F4C-E0D9-40F4-85CD-8D1B8658F472}" name="Column2856" dataDxfId="13511"/>
    <tableColumn id="2900" xr3:uid="{6B51B2E9-80F2-42CD-AF36-E55C6D92B49C}" name="Column2857" dataDxfId="13510"/>
    <tableColumn id="2901" xr3:uid="{0925D3DC-E00E-4AD7-B6FD-B3EA2F3E0CF0}" name="Column2858" dataDxfId="13509"/>
    <tableColumn id="2902" xr3:uid="{9B43CD85-FDA8-4B8C-860E-9462E1682F53}" name="Column2859" dataDxfId="13508"/>
    <tableColumn id="2903" xr3:uid="{4913F841-B99E-4A2D-9E7C-B925771B3CA7}" name="Column2860" dataDxfId="13507"/>
    <tableColumn id="2904" xr3:uid="{00FB799C-B3CB-4CEE-A64B-DAA1947EA079}" name="Column2861" dataDxfId="13506"/>
    <tableColumn id="2905" xr3:uid="{642D01C6-BA7D-4D3C-A00F-0C6BBA55DC2B}" name="Column2862" dataDxfId="13505"/>
    <tableColumn id="2906" xr3:uid="{412FE92A-1D7E-4B27-885E-410B5E49B392}" name="Column2863" dataDxfId="13504"/>
    <tableColumn id="2907" xr3:uid="{1B03A094-5272-4874-9B8F-AB7E9599D494}" name="Column2864" dataDxfId="13503"/>
    <tableColumn id="2908" xr3:uid="{9C6AB244-0297-4683-AE55-4E16D797AC23}" name="Column2865" dataDxfId="13502"/>
    <tableColumn id="2909" xr3:uid="{44B098A0-CEC1-4D31-A72C-6B04B32BF200}" name="Column2866" dataDxfId="13501"/>
    <tableColumn id="2910" xr3:uid="{B080DD7C-9DB0-4A9B-B845-6874C910CEAC}" name="Column2867" dataDxfId="13500"/>
    <tableColumn id="2911" xr3:uid="{1A4F66C6-A0E3-44A1-A3C4-344BF7F196D4}" name="Column2868" dataDxfId="13499"/>
    <tableColumn id="2912" xr3:uid="{C5EC6FFB-BDF3-4FA4-926A-68EA101A0FA0}" name="Column2869" dataDxfId="13498"/>
    <tableColumn id="2913" xr3:uid="{CFAEEF34-09AB-440D-8A30-61A10455BAFE}" name="Column2870" dataDxfId="13497"/>
    <tableColumn id="2914" xr3:uid="{86CDC9B6-A166-405E-B99B-CC8B33693EA2}" name="Column2871" dataDxfId="13496"/>
    <tableColumn id="2915" xr3:uid="{1DB50C79-01FD-42AC-821C-D848CC6F2CE2}" name="Column2872" dataDxfId="13495"/>
    <tableColumn id="2916" xr3:uid="{165CC3A5-A947-4AA1-9DC8-980E50DB2CC3}" name="Column2873" dataDxfId="13494"/>
    <tableColumn id="2917" xr3:uid="{4425F2C3-A283-4241-8204-420AD7F5E12A}" name="Column2874" dataDxfId="13493"/>
    <tableColumn id="2918" xr3:uid="{229ACA47-19F4-4703-B3FC-800753E2C0C2}" name="Column2875" dataDxfId="13492"/>
    <tableColumn id="2919" xr3:uid="{CF2E0E3B-32E3-4D06-A8D9-C966139877D2}" name="Column2876" dataDxfId="13491"/>
    <tableColumn id="2920" xr3:uid="{0B7377E4-C4FA-4B66-9553-1F2C5F0E9326}" name="Column2877" dataDxfId="13490"/>
    <tableColumn id="2921" xr3:uid="{5F09868A-8851-4E25-88EE-6EED26AA4FFE}" name="Column2878" dataDxfId="13489"/>
    <tableColumn id="2922" xr3:uid="{4683CDD0-A039-4E5C-8CFC-E0A05E24ABFC}" name="Column2879" dataDxfId="13488"/>
    <tableColumn id="2923" xr3:uid="{4075FC6A-6720-4597-8234-7B80845F55E9}" name="Column2880" dataDxfId="13487"/>
    <tableColumn id="2924" xr3:uid="{BD49713E-644F-4E2C-80E7-D85B82777CAF}" name="Column2881" dataDxfId="13486"/>
    <tableColumn id="2925" xr3:uid="{2DC942C2-2739-4AC9-B0D2-BB0E1E4360B2}" name="Column2882" dataDxfId="13485"/>
    <tableColumn id="2926" xr3:uid="{12D8ED84-B1EB-4AD7-981C-8122E3AE44F4}" name="Column2883" dataDxfId="13484"/>
    <tableColumn id="2927" xr3:uid="{429186EE-1961-46A3-AF8B-51F907969F43}" name="Column2884" dataDxfId="13483"/>
    <tableColumn id="2928" xr3:uid="{AD9EBB01-C38A-4963-89CB-2EA9889457B9}" name="Column2885" dataDxfId="13482"/>
    <tableColumn id="2929" xr3:uid="{4D3AFC2E-4D17-4DC6-88CC-66DE3F82C288}" name="Column2886" dataDxfId="13481"/>
    <tableColumn id="2930" xr3:uid="{85C94998-D8FF-4184-9D8C-7323495ED02C}" name="Column2887" dataDxfId="13480"/>
    <tableColumn id="2931" xr3:uid="{8D5ED8B8-B15C-4578-AE17-767D80CE7C5D}" name="Column2888" dataDxfId="13479"/>
    <tableColumn id="2932" xr3:uid="{7F7AB5E7-3DF5-40F3-B820-064DDF1C36B1}" name="Column2889" dataDxfId="13478"/>
    <tableColumn id="2933" xr3:uid="{7D60C99B-6813-4B13-8591-4046D9B7EAB1}" name="Column2890" dataDxfId="13477"/>
    <tableColumn id="2934" xr3:uid="{6A8875B4-20B3-43E3-BE2B-3BF409D6CA93}" name="Column2891" dataDxfId="13476"/>
    <tableColumn id="2935" xr3:uid="{7188E0A5-9906-4038-8F5B-6D853D430B3B}" name="Column2892" dataDxfId="13475"/>
    <tableColumn id="2936" xr3:uid="{AD2B6F19-9198-400D-A753-F1A910CFCFA4}" name="Column2893" dataDxfId="13474"/>
    <tableColumn id="2937" xr3:uid="{37EEE50E-15D4-4CDF-A62C-03157D0F324A}" name="Column2894" dataDxfId="13473"/>
    <tableColumn id="2938" xr3:uid="{C9EB6F46-4F09-4A94-9FB4-774354946C52}" name="Column2895" dataDxfId="13472"/>
    <tableColumn id="2939" xr3:uid="{1F73FE58-F476-47FD-ADED-6CC905C68D76}" name="Column2896" dataDxfId="13471"/>
    <tableColumn id="2940" xr3:uid="{807CD3F3-8F41-47D8-AF08-ED56FB8E31CB}" name="Column2897" dataDxfId="13470"/>
    <tableColumn id="2941" xr3:uid="{E1800834-58E0-453A-AFCF-F92CA36CA88C}" name="Column2898" dataDxfId="13469"/>
    <tableColumn id="2942" xr3:uid="{B4A1E3D3-617D-4205-AAF6-24151D12149E}" name="Column2899" dataDxfId="13468"/>
    <tableColumn id="2943" xr3:uid="{699D32CC-A23E-4BD3-B069-1DFB7E754B74}" name="Column2900" dataDxfId="13467"/>
    <tableColumn id="2944" xr3:uid="{46813997-E798-49AF-9589-6340FC1CF103}" name="Column2901" dataDxfId="13466"/>
    <tableColumn id="2945" xr3:uid="{36EC634E-1E78-4457-A2E6-A922CA703FE7}" name="Column2902" dataDxfId="13465"/>
    <tableColumn id="2946" xr3:uid="{419511F3-AEFF-438C-ADDC-124D69D7DC70}" name="Column2903" dataDxfId="13464"/>
    <tableColumn id="2947" xr3:uid="{3BBEAAF4-27F4-4FF2-B7BC-874FCA3826C7}" name="Column2904" dataDxfId="13463"/>
    <tableColumn id="2948" xr3:uid="{4F92D7A7-B5D7-42A0-BF4F-6C02BEE66679}" name="Column2905" dataDxfId="13462"/>
    <tableColumn id="2949" xr3:uid="{4AF3F383-2F47-4628-991C-17CB5BDB932B}" name="Column2906" dataDxfId="13461"/>
    <tableColumn id="2950" xr3:uid="{C630DA6D-AECB-48A8-9D98-93C3A435FF94}" name="Column2907" dataDxfId="13460"/>
    <tableColumn id="2951" xr3:uid="{A2717A1B-0E3A-4BFD-80B5-62A28B60907F}" name="Column2908" dataDxfId="13459"/>
    <tableColumn id="2952" xr3:uid="{A568381C-294E-4BBF-922C-10B1128EA596}" name="Column2909" dataDxfId="13458"/>
    <tableColumn id="2953" xr3:uid="{B1A61CF8-7161-40DA-8B13-FA58ADE3FFB9}" name="Column2910" dataDxfId="13457"/>
    <tableColumn id="2954" xr3:uid="{75157958-8173-41ED-BCF8-594094276422}" name="Column2911" dataDxfId="13456"/>
    <tableColumn id="2955" xr3:uid="{33D39741-B21D-43B5-BF60-687D294516A5}" name="Column2912" dataDxfId="13455"/>
    <tableColumn id="2956" xr3:uid="{8CE10C18-3DBE-4566-94D8-D1E3B390EA4D}" name="Column2913" dataDxfId="13454"/>
    <tableColumn id="2957" xr3:uid="{1B5EF9B5-C41F-4919-871A-DF44C4AC2B20}" name="Column2914" dataDxfId="13453"/>
    <tableColumn id="2958" xr3:uid="{08C79BAA-C5A7-4094-B7FE-269ACDB5FB28}" name="Column2915" dataDxfId="13452"/>
    <tableColumn id="2959" xr3:uid="{54E5BF9D-84D8-43D5-B3E1-6E416A72F084}" name="Column2916" dataDxfId="13451"/>
    <tableColumn id="2960" xr3:uid="{592CD643-76C5-43BB-97F6-040A0AE68E76}" name="Column2917" dataDxfId="13450"/>
    <tableColumn id="2961" xr3:uid="{53B32E6D-20F5-41ED-8FB9-F47161B3FF79}" name="Column2918" dataDxfId="13449"/>
    <tableColumn id="2962" xr3:uid="{A360F6A5-248F-4959-A6C2-F49BCE1F2D7B}" name="Column2919" dataDxfId="13448"/>
    <tableColumn id="2963" xr3:uid="{F4D6D0FF-3557-48FB-B01C-396DD478934B}" name="Column2920" dataDxfId="13447"/>
    <tableColumn id="2964" xr3:uid="{103DBE93-421C-4A4C-B327-0588BABD7D0F}" name="Column2921" dataDxfId="13446"/>
    <tableColumn id="2965" xr3:uid="{53D399A1-F671-473E-B8B5-9CE54DF7DD44}" name="Column2922" dataDxfId="13445"/>
    <tableColumn id="2966" xr3:uid="{12D59E14-D2B1-4481-9DBE-B6A30473C7D2}" name="Column2923" dataDxfId="13444"/>
    <tableColumn id="2967" xr3:uid="{71C94839-1CC5-4904-A6A9-C09C68EE1801}" name="Column2924" dataDxfId="13443"/>
    <tableColumn id="2968" xr3:uid="{B4C90208-E077-47E8-A78B-B2731BF03FF7}" name="Column2925" dataDxfId="13442"/>
    <tableColumn id="2969" xr3:uid="{32C64AB7-91EF-460D-A73F-AFBBF306DBCB}" name="Column2926" dataDxfId="13441"/>
    <tableColumn id="2970" xr3:uid="{0CE77A8F-455D-40BD-B84C-15EEF89C0A8A}" name="Column2927" dataDxfId="13440"/>
    <tableColumn id="2971" xr3:uid="{B3599F74-7B42-449E-AF0E-361547635754}" name="Column2928" dataDxfId="13439"/>
    <tableColumn id="2972" xr3:uid="{ECD8ADBD-19AF-464A-B8DB-55040DA55896}" name="Column2929" dataDxfId="13438"/>
    <tableColumn id="2973" xr3:uid="{7DB4F267-86AF-41F8-ACC4-626D5991772D}" name="Column2930" dataDxfId="13437"/>
    <tableColumn id="2974" xr3:uid="{53321DF1-0AB8-4788-9A2F-081D24AFDCD6}" name="Column2931" dataDxfId="13436"/>
    <tableColumn id="2975" xr3:uid="{840ACFC6-DD2B-496A-9E68-096E2D9C50EE}" name="Column2932" dataDxfId="13435"/>
    <tableColumn id="2976" xr3:uid="{C40BF039-14E7-4061-A26A-277480886CA9}" name="Column2933" dataDxfId="13434"/>
    <tableColumn id="2977" xr3:uid="{9EEE57C9-2FCC-48DE-A00E-4385B4D7F46B}" name="Column2934" dataDxfId="13433"/>
    <tableColumn id="2978" xr3:uid="{C71EE72A-C9CD-4140-959C-955C38C6B235}" name="Column2935" dataDxfId="13432"/>
    <tableColumn id="2979" xr3:uid="{DC85F001-346D-444B-97EE-F8604282D3B0}" name="Column2936" dataDxfId="13431"/>
    <tableColumn id="2980" xr3:uid="{CD187C7F-F10E-436E-A8F5-71915C4E549C}" name="Column2937" dataDxfId="13430"/>
    <tableColumn id="2981" xr3:uid="{5C902024-A348-479D-8F11-B62F117EDE7F}" name="Column2938" dataDxfId="13429"/>
    <tableColumn id="2982" xr3:uid="{F1ACCA1A-406C-4C6B-8242-28BF0C75A3B2}" name="Column2939" dataDxfId="13428"/>
    <tableColumn id="2983" xr3:uid="{96128753-8777-41D3-B904-C401B9272778}" name="Column2940" dataDxfId="13427"/>
    <tableColumn id="2984" xr3:uid="{B0C3B35B-FA7B-40FD-8142-6829DB45F583}" name="Column2941" dataDxfId="13426"/>
    <tableColumn id="2985" xr3:uid="{4EEBA594-2DC2-4B62-A775-EF56180A80EC}" name="Column2942" dataDxfId="13425"/>
    <tableColumn id="2986" xr3:uid="{7D872371-EB36-4EFC-A225-FCC11B47A1E8}" name="Column2943" dataDxfId="13424"/>
    <tableColumn id="2987" xr3:uid="{3D64D30D-E3C4-497B-8012-2AB0E3AAF84C}" name="Column2944" dataDxfId="13423"/>
    <tableColumn id="2988" xr3:uid="{C9D7C69B-62BD-4502-A26D-B0E96BDF2410}" name="Column2945" dataDxfId="13422"/>
    <tableColumn id="2989" xr3:uid="{3932C416-1E59-4D4C-8018-419AF48C76CD}" name="Column2946" dataDxfId="13421"/>
    <tableColumn id="2990" xr3:uid="{CD9D0C66-4059-4E72-B57D-DB5C40E4EAF9}" name="Column2947" dataDxfId="13420"/>
    <tableColumn id="2991" xr3:uid="{7E6068BD-3342-4403-B54C-0712C1A83754}" name="Column2948" dataDxfId="13419"/>
    <tableColumn id="2992" xr3:uid="{B35FEAE7-AA6A-488F-A8AB-FDB4FB1E015C}" name="Column2949" dataDxfId="13418"/>
    <tableColumn id="2993" xr3:uid="{EC3655DC-FAD5-4C4F-AA63-4DAD09C33EE4}" name="Column2950" dataDxfId="13417"/>
    <tableColumn id="2994" xr3:uid="{FB2F67CB-DF3C-4178-A47C-BB799EFC3615}" name="Column2951" dataDxfId="13416"/>
    <tableColumn id="2995" xr3:uid="{8C2C2508-318D-40D8-9D8F-2752078C2423}" name="Column2952" dataDxfId="13415"/>
    <tableColumn id="2996" xr3:uid="{20F9613A-C540-47BB-96F1-1E3B3B260320}" name="Column2953" dataDxfId="13414"/>
    <tableColumn id="2997" xr3:uid="{981B0DA2-0C09-4494-8EEA-E69CA391888A}" name="Column2954" dataDxfId="13413"/>
    <tableColumn id="2998" xr3:uid="{716C32FF-8442-4BA6-BAA2-6963C1488606}" name="Column2955" dataDxfId="13412"/>
    <tableColumn id="2999" xr3:uid="{96CEC609-F6C9-46F6-90E5-6E3E730602D1}" name="Column2956" dataDxfId="13411"/>
    <tableColumn id="3000" xr3:uid="{6AF41761-62B1-490A-A6EB-2FEA940272E2}" name="Column2957" dataDxfId="13410"/>
    <tableColumn id="3001" xr3:uid="{22345D74-AB9C-48FE-A331-D2F65256B509}" name="Column2958" dataDxfId="13409"/>
    <tableColumn id="3002" xr3:uid="{5F92D024-A693-4801-80A2-B2C6BECF8624}" name="Column2959" dataDxfId="13408"/>
    <tableColumn id="3003" xr3:uid="{EC8A7EEA-9FBF-4174-8F6E-C64D14D6BD3F}" name="Column2960" dataDxfId="13407"/>
    <tableColumn id="3004" xr3:uid="{19DBEC81-8BEA-4AB7-9BFE-6210C68DF522}" name="Column2961" dataDxfId="13406"/>
    <tableColumn id="3005" xr3:uid="{A95ED713-2AEC-498B-864D-96D675EB354B}" name="Column2962" dataDxfId="13405"/>
    <tableColumn id="3006" xr3:uid="{C7C1349B-0A96-4E14-8BE6-83C5764584AC}" name="Column2963" dataDxfId="13404"/>
    <tableColumn id="3007" xr3:uid="{0885A952-C0D8-410C-97BF-E9C2B8DCB66F}" name="Column2964" dataDxfId="13403"/>
    <tableColumn id="3008" xr3:uid="{0A928C7E-5D6F-4B01-897F-76BC411EB021}" name="Column2965" dataDxfId="13402"/>
    <tableColumn id="3009" xr3:uid="{BEDDF823-8CC1-4EBA-AF98-370823D9B2B3}" name="Column2966" dataDxfId="13401"/>
    <tableColumn id="3010" xr3:uid="{37A73A2B-821B-4E61-B355-873929472AD6}" name="Column2967" dataDxfId="13400"/>
    <tableColumn id="3011" xr3:uid="{96515541-6A22-4BB5-B3C7-882BBF84BC75}" name="Column2968" dataDxfId="13399"/>
    <tableColumn id="3012" xr3:uid="{57A90216-45E3-4096-A938-D015F7D9F412}" name="Column2969" dataDxfId="13398"/>
    <tableColumn id="3013" xr3:uid="{109F3BD5-C585-4A2C-84DE-B798B77EE6BA}" name="Column2970" dataDxfId="13397"/>
    <tableColumn id="3014" xr3:uid="{3ED0A72D-7377-4EA0-9502-596A9BA4B232}" name="Column2971" dataDxfId="13396"/>
    <tableColumn id="3015" xr3:uid="{FA08F4E7-ECA2-4FB9-A469-9080365CA856}" name="Column2972" dataDxfId="13395"/>
    <tableColumn id="3016" xr3:uid="{617BED58-AE74-4F0A-9E80-554BB68F1D82}" name="Column2973" dataDxfId="13394"/>
    <tableColumn id="3017" xr3:uid="{EE402F5F-6C4C-4690-AF31-F90AD49D36B4}" name="Column2974" dataDxfId="13393"/>
    <tableColumn id="3018" xr3:uid="{FD0B59A3-590D-40BA-9747-A3D9473FACCA}" name="Column2975" dataDxfId="13392"/>
    <tableColumn id="3019" xr3:uid="{EE8D2DF5-5561-4E09-85D7-03068A0FCB3E}" name="Column2976" dataDxfId="13391"/>
    <tableColumn id="3020" xr3:uid="{3194E621-725C-42EC-A65E-D6027EEB18EA}" name="Column2977" dataDxfId="13390"/>
    <tableColumn id="3021" xr3:uid="{A819D45E-0A87-4858-8863-36BD3F95D5F8}" name="Column2978" dataDxfId="13389"/>
    <tableColumn id="3022" xr3:uid="{70AFC96A-4384-4CD1-9988-9E3705D1535E}" name="Column2979" dataDxfId="13388"/>
    <tableColumn id="3023" xr3:uid="{2CA7C876-26FC-43F5-B494-02098BBC6DB3}" name="Column2980" dataDxfId="13387"/>
    <tableColumn id="3024" xr3:uid="{1DBD1CE6-F17E-4FFA-985F-1B9E263E3CBB}" name="Column2981" dataDxfId="13386"/>
    <tableColumn id="3025" xr3:uid="{A58EF5A0-85CC-40C4-8771-F8BD4BB64ABF}" name="Column2982" dataDxfId="13385"/>
    <tableColumn id="3026" xr3:uid="{4A7E4561-A6D6-481B-9DF2-0FEA6E3B8D24}" name="Column2983" dataDxfId="13384"/>
    <tableColumn id="3027" xr3:uid="{38CBB91A-B297-481E-9BC8-0E25B07627F5}" name="Column2984" dataDxfId="13383"/>
    <tableColumn id="3028" xr3:uid="{553DCF99-4B2A-49F7-80B4-0286D281530F}" name="Column2985" dataDxfId="13382"/>
    <tableColumn id="3029" xr3:uid="{43515B8B-C688-4D0C-963F-28ECF02E35BE}" name="Column2986" dataDxfId="13381"/>
    <tableColumn id="3030" xr3:uid="{7ED26B54-8791-4B51-AC91-ED434CBE68C1}" name="Column2987" dataDxfId="13380"/>
    <tableColumn id="3031" xr3:uid="{E1037004-5F37-4109-A269-08929C586C30}" name="Column2988" dataDxfId="13379"/>
    <tableColumn id="3032" xr3:uid="{077987FC-E7E0-4A83-8847-8C3CF1567B77}" name="Column2989" dataDxfId="13378"/>
    <tableColumn id="3033" xr3:uid="{19AA2516-1298-4BF0-A005-2E16A66EAE43}" name="Column2990" dataDxfId="13377"/>
    <tableColumn id="3034" xr3:uid="{180FDF01-E90E-45FE-8125-7B412EA210CD}" name="Column2991" dataDxfId="13376"/>
    <tableColumn id="3035" xr3:uid="{7370C15D-74CE-4017-B87A-84701C82BF74}" name="Column2992" dataDxfId="13375"/>
    <tableColumn id="3036" xr3:uid="{4AA6BB25-630E-4DC0-8FEA-2FE21E0AFACB}" name="Column2993" dataDxfId="13374"/>
    <tableColumn id="3037" xr3:uid="{D58595EB-1001-4B34-B85D-BC7F51E4E5C3}" name="Column2994" dataDxfId="13373"/>
    <tableColumn id="3038" xr3:uid="{340005E6-D0F4-4959-99A6-9E5F172D1DAA}" name="Column2995" dataDxfId="13372"/>
    <tableColumn id="3039" xr3:uid="{CFE929D3-2A88-40BF-87E4-87C0AF03BB2E}" name="Column2996" dataDxfId="13371"/>
    <tableColumn id="3040" xr3:uid="{D7203AD6-F672-4C1D-8F3D-BF2D4DE64936}" name="Column2997" dataDxfId="13370"/>
    <tableColumn id="3041" xr3:uid="{B398A223-ED2A-4CD7-86E8-88EE6AB2A1CA}" name="Column2998" dataDxfId="13369"/>
    <tableColumn id="3042" xr3:uid="{C779C926-56EC-4CE6-9FC1-9D8DE6CE32B0}" name="Column2999" dataDxfId="13368"/>
    <tableColumn id="3043" xr3:uid="{5290062D-DF52-44BC-B6C8-FD3A02A8E42E}" name="Column3000" dataDxfId="13367"/>
    <tableColumn id="3044" xr3:uid="{0ABE1F0B-94DD-4E4B-A442-6AFA0E40FF85}" name="Column3001" dataDxfId="13366"/>
    <tableColumn id="3045" xr3:uid="{9D9DE653-9009-4257-9329-7E378209DF51}" name="Column3002" dataDxfId="13365"/>
    <tableColumn id="3046" xr3:uid="{9697B559-6578-46E1-9979-0E805C416725}" name="Column3003" dataDxfId="13364"/>
    <tableColumn id="3047" xr3:uid="{361003AA-9FE4-475E-A9C9-58BB2BE55D38}" name="Column3004" dataDxfId="13363"/>
    <tableColumn id="3048" xr3:uid="{62F983F5-8B7A-4A07-A8E6-F271DE2C9CEC}" name="Column3005" dataDxfId="13362"/>
    <tableColumn id="3049" xr3:uid="{7C11D60F-1355-4FD3-8195-759806100347}" name="Column3006" dataDxfId="13361"/>
    <tableColumn id="3050" xr3:uid="{0AE56DD2-3AD2-4674-B59C-53AE443C9871}" name="Column3007" dataDxfId="13360"/>
    <tableColumn id="3051" xr3:uid="{9CFE3F4E-950F-4F21-AC03-7E3DF1D9F4F2}" name="Column3008" dataDxfId="13359"/>
    <tableColumn id="3052" xr3:uid="{8E63F58D-BE6B-4A80-96CB-F5B1DB98111C}" name="Column3009" dataDxfId="13358"/>
    <tableColumn id="3053" xr3:uid="{7B2E0C81-4ACF-454C-876D-AD9B836ED2B4}" name="Column3010" dataDxfId="13357"/>
    <tableColumn id="3054" xr3:uid="{FDBF2A43-22B7-477B-9A6D-18958BB95A0F}" name="Column3011" dataDxfId="13356"/>
    <tableColumn id="3055" xr3:uid="{140FD61E-3588-4DF2-8800-311968694500}" name="Column3012" dataDxfId="13355"/>
    <tableColumn id="3056" xr3:uid="{8E96534D-7BBC-4F9A-BAF1-64D60D86A306}" name="Column3013" dataDxfId="13354"/>
    <tableColumn id="3057" xr3:uid="{5926D525-5716-4EBA-A6BF-C16E94E1C58D}" name="Column3014" dataDxfId="13353"/>
    <tableColumn id="3058" xr3:uid="{CA1E0C57-A888-4207-93BD-09BC544EF6E0}" name="Column3015" dataDxfId="13352"/>
    <tableColumn id="3059" xr3:uid="{9ABEB273-7E9E-4FE1-ADB5-ECFA71399981}" name="Column3016" dataDxfId="13351"/>
    <tableColumn id="3060" xr3:uid="{3CBB0CF6-4388-4EB4-8F11-201C26DFC494}" name="Column3017" dataDxfId="13350"/>
    <tableColumn id="3061" xr3:uid="{3F2B658F-CB3A-4C34-9C86-F95D64A15EDA}" name="Column3018" dataDxfId="13349"/>
    <tableColumn id="3062" xr3:uid="{5E293E15-511A-46CE-AE0E-E41A61AFCFC2}" name="Column3019" dataDxfId="13348"/>
    <tableColumn id="3063" xr3:uid="{92909BA7-345F-4049-9D87-E568C96258E7}" name="Column3020" dataDxfId="13347"/>
    <tableColumn id="3064" xr3:uid="{982B541B-C221-4943-B5A5-01970F38ADDC}" name="Column3021" dataDxfId="13346"/>
    <tableColumn id="3065" xr3:uid="{78CFF080-5913-4748-A05B-0295654BC906}" name="Column3022" dataDxfId="13345"/>
    <tableColumn id="3066" xr3:uid="{EA48EBFD-67D6-4338-8AC0-E370EFF0AC8D}" name="Column3023" dataDxfId="13344"/>
    <tableColumn id="3067" xr3:uid="{F57336BB-0BDC-443E-A85D-D6C136DBCFD7}" name="Column3024" dataDxfId="13343"/>
    <tableColumn id="3068" xr3:uid="{6E4B7410-9AD6-44FD-90DB-A8AD1DF9CB95}" name="Column3025" dataDxfId="13342"/>
    <tableColumn id="3069" xr3:uid="{9ED523AA-4B5A-42F3-9983-C231C4A0AFDE}" name="Column3026" dataDxfId="13341"/>
    <tableColumn id="3070" xr3:uid="{A9A68DF6-E246-44EA-980B-12F58BF34F0A}" name="Column3027" dataDxfId="13340"/>
    <tableColumn id="3071" xr3:uid="{96599D39-D754-4D6B-94DB-0F53C95E30A9}" name="Column3028" dataDxfId="13339"/>
    <tableColumn id="3072" xr3:uid="{4697B4E2-9F2F-446F-B78E-83BAE6941229}" name="Column3029" dataDxfId="13338"/>
    <tableColumn id="3073" xr3:uid="{68BD7593-F91C-4F4E-ABA4-742D94E52E36}" name="Column3030" dataDxfId="13337"/>
    <tableColumn id="3074" xr3:uid="{6D2611BE-3D3B-4184-B7E5-9843D68696E2}" name="Column3031" dataDxfId="13336"/>
    <tableColumn id="3075" xr3:uid="{22092986-9652-4E6B-8597-BBD4E3CCA476}" name="Column3032" dataDxfId="13335"/>
    <tableColumn id="3076" xr3:uid="{8328BE5B-57E5-4E34-9E9D-1278BA043176}" name="Column3033" dataDxfId="13334"/>
    <tableColumn id="3077" xr3:uid="{4CDF5D4F-4DB0-4273-9725-DDB725EBF330}" name="Column3034" dataDxfId="13333"/>
    <tableColumn id="3078" xr3:uid="{EC203084-8170-4287-AF71-0613B4FD45FF}" name="Column3035" dataDxfId="13332"/>
    <tableColumn id="3079" xr3:uid="{B299E453-A54A-41C8-AD38-B877B3218409}" name="Column3036" dataDxfId="13331"/>
    <tableColumn id="3080" xr3:uid="{0F66B283-7688-406A-99B6-2B68C330BBF8}" name="Column3037" dataDxfId="13330"/>
    <tableColumn id="3081" xr3:uid="{16D8DBAD-A2F7-4C28-BBDE-628A0361A567}" name="Column3038" dataDxfId="13329"/>
    <tableColumn id="3082" xr3:uid="{D0004A4B-EC92-45BA-8E39-72C3D20B3434}" name="Column3039" dataDxfId="13328"/>
    <tableColumn id="3083" xr3:uid="{069BB099-388E-49DB-8B29-96F78B289B36}" name="Column3040" dataDxfId="13327"/>
    <tableColumn id="3084" xr3:uid="{1D73A163-DC2E-46FA-9ACA-42534ABC1561}" name="Column3041" dataDxfId="13326"/>
    <tableColumn id="3085" xr3:uid="{434546DD-4DB0-4898-8362-0F88B7B3596C}" name="Column3042" dataDxfId="13325"/>
    <tableColumn id="3086" xr3:uid="{71C599ED-5F77-41A1-852D-93FF60C8C59C}" name="Column3043" dataDxfId="13324"/>
    <tableColumn id="3087" xr3:uid="{A764596D-C500-4A2E-87E7-EBA3BC817424}" name="Column3044" dataDxfId="13323"/>
    <tableColumn id="3088" xr3:uid="{B3326DAF-B0CD-4910-87FA-F15A904C806E}" name="Column3045" dataDxfId="13322"/>
    <tableColumn id="3089" xr3:uid="{B0296FAB-0F61-41D3-BAA8-6E763881FF6E}" name="Column3046" dataDxfId="13321"/>
    <tableColumn id="3090" xr3:uid="{0B9BB544-A3C0-4EEA-9C94-7762621583E3}" name="Column3047" dataDxfId="13320"/>
    <tableColumn id="3091" xr3:uid="{73BDE6E6-7F64-44F6-8DE2-83D7D48B3832}" name="Column3048" dataDxfId="13319"/>
    <tableColumn id="3092" xr3:uid="{4F52803A-B538-4D0A-ADEA-78E42E0058BD}" name="Column3049" dataDxfId="13318"/>
    <tableColumn id="3093" xr3:uid="{A100A1C2-74CE-4F60-AAB1-6500506E11EC}" name="Column3050" dataDxfId="13317"/>
    <tableColumn id="3094" xr3:uid="{7DBEEABB-E0A5-4573-97B1-AF74FEDCB133}" name="Column3051" dataDxfId="13316"/>
    <tableColumn id="3095" xr3:uid="{E431DBE6-4B71-44F2-9DCF-5DF853B3EAC5}" name="Column3052" dataDxfId="13315"/>
    <tableColumn id="3096" xr3:uid="{7253A654-4157-45C7-9228-18C3884B8549}" name="Column3053" dataDxfId="13314"/>
    <tableColumn id="3097" xr3:uid="{B0B73374-7DC3-496B-AFD2-CA0E6246061C}" name="Column3054" dataDxfId="13313"/>
    <tableColumn id="3098" xr3:uid="{89BF5AF5-36C8-4D24-878A-435400BCF28C}" name="Column3055" dataDxfId="13312"/>
    <tableColumn id="3099" xr3:uid="{4C4BA152-AA30-437C-8992-E130AE87225C}" name="Column3056" dataDxfId="13311"/>
    <tableColumn id="3100" xr3:uid="{4C5261EC-3397-492B-985E-ED7E2808EC5C}" name="Column3057" dataDxfId="13310"/>
    <tableColumn id="3101" xr3:uid="{9A961CD5-F083-4D89-BD9E-43A0C54749E6}" name="Column3058" dataDxfId="13309"/>
    <tableColumn id="3102" xr3:uid="{3C72140C-4809-480E-9FB3-DECF093BB124}" name="Column3059" dataDxfId="13308"/>
    <tableColumn id="3103" xr3:uid="{E40C6A1D-5DD4-48DD-BDF5-BA1A7A12C066}" name="Column3060" dataDxfId="13307"/>
    <tableColumn id="3104" xr3:uid="{1B57FB93-7C58-4DCA-A5F6-AAD9EBE6B84C}" name="Column3061" dataDxfId="13306"/>
    <tableColumn id="3105" xr3:uid="{B46C38DE-39A6-4628-949E-E76ED2DAE944}" name="Column3062" dataDxfId="13305"/>
    <tableColumn id="3106" xr3:uid="{3D8BAD68-58EF-4BB0-A592-708E362BE4C7}" name="Column3063" dataDxfId="13304"/>
    <tableColumn id="3107" xr3:uid="{A4CF0D3D-E9D1-4A7D-9FA2-1F4D4DCCD5D9}" name="Column3064" dataDxfId="13303"/>
    <tableColumn id="3108" xr3:uid="{2FC0476E-DF6C-405C-A398-E5975F9393BD}" name="Column3065" dataDxfId="13302"/>
    <tableColumn id="3109" xr3:uid="{22BED02B-1A34-4D7B-AE96-F57110859D48}" name="Column3066" dataDxfId="13301"/>
    <tableColumn id="3110" xr3:uid="{42593AD6-047E-4C69-A1A8-AB4FDD2385AB}" name="Column3067" dataDxfId="13300"/>
    <tableColumn id="3111" xr3:uid="{320F97B5-A7B3-4604-A4BE-537D942AC8F3}" name="Column3068" dataDxfId="13299"/>
    <tableColumn id="3112" xr3:uid="{5245E47D-11F0-4281-AFCC-79BB4731B600}" name="Column3069" dataDxfId="13298"/>
    <tableColumn id="3113" xr3:uid="{7127BA73-1A23-4F07-B4EB-901ED79F8ED4}" name="Column3070" dataDxfId="13297"/>
    <tableColumn id="3114" xr3:uid="{EDA086B0-76CB-45A9-9A95-4D893D6658BB}" name="Column3071" dataDxfId="13296"/>
    <tableColumn id="3115" xr3:uid="{19030F47-04D8-488B-BD6F-7BC06A2D04E8}" name="Column3072" dataDxfId="13295"/>
    <tableColumn id="3116" xr3:uid="{91EEA8E8-E728-496D-808A-6578C8F2E2E1}" name="Column3073" dataDxfId="13294"/>
    <tableColumn id="3117" xr3:uid="{0C327824-C3C9-4E08-B31F-F82DA666A706}" name="Column3074" dataDxfId="13293"/>
    <tableColumn id="3118" xr3:uid="{204261C0-BB1A-4AF9-8BA8-E453F5870034}" name="Column3075" dataDxfId="13292"/>
    <tableColumn id="3119" xr3:uid="{21C0B10D-96C4-48D2-BA36-021554482403}" name="Column3076" dataDxfId="13291"/>
    <tableColumn id="3120" xr3:uid="{99D0AB6A-8835-48D9-8753-87ADA15773AA}" name="Column3077" dataDxfId="13290"/>
    <tableColumn id="3121" xr3:uid="{6ECE941B-80B1-486F-932E-42344604A1EE}" name="Column3078" dataDxfId="13289"/>
    <tableColumn id="3122" xr3:uid="{241ED6F4-F1A7-4EF6-9780-43050DE12F16}" name="Column3079" dataDxfId="13288"/>
    <tableColumn id="3123" xr3:uid="{9ECCF60C-51C0-4176-909A-3AFAA5F7A5F5}" name="Column3080" dataDxfId="13287"/>
    <tableColumn id="3124" xr3:uid="{550199B6-3A06-4FE7-B022-9F80F7D6A4B5}" name="Column3081" dataDxfId="13286"/>
    <tableColumn id="3125" xr3:uid="{0254BE83-8A88-4B8B-BDEC-D165A9A3BEC9}" name="Column3082" dataDxfId="13285"/>
    <tableColumn id="3126" xr3:uid="{03C9DE17-3D05-43F2-9A35-9A1774B9DCB6}" name="Column3083" dataDxfId="13284"/>
    <tableColumn id="3127" xr3:uid="{C3C41C3A-19E9-4101-96DC-881CBF1D4264}" name="Column3084" dataDxfId="13283"/>
    <tableColumn id="3128" xr3:uid="{7D63EE10-C9C7-4328-9899-DAC8631A273C}" name="Column3085" dataDxfId="13282"/>
    <tableColumn id="3129" xr3:uid="{C2133438-22B6-4E04-A169-3ACF54090DFD}" name="Column3086" dataDxfId="13281"/>
    <tableColumn id="3130" xr3:uid="{9F36100E-AD28-4705-AB1F-8BC6F1354BC0}" name="Column3087" dataDxfId="13280"/>
    <tableColumn id="3131" xr3:uid="{982145A2-06B4-45EB-9AB1-E8396E08ADD6}" name="Column3088" dataDxfId="13279"/>
    <tableColumn id="3132" xr3:uid="{6C670446-64D1-405D-A13C-ACBAD01287C6}" name="Column3089" dataDxfId="13278"/>
    <tableColumn id="3133" xr3:uid="{5BEEA66B-D616-450F-9290-9A5CB1544AE8}" name="Column3090" dataDxfId="13277"/>
    <tableColumn id="3134" xr3:uid="{41C658F2-9932-4DFC-B1A6-E2B11C2BF685}" name="Column3091" dataDxfId="13276"/>
    <tableColumn id="3135" xr3:uid="{474ACA73-8481-40C5-BD83-30117178F667}" name="Column3092" dataDxfId="13275"/>
    <tableColumn id="3136" xr3:uid="{5A0809E7-96D6-4D7A-9E88-BBB561EF678D}" name="Column3093" dataDxfId="13274"/>
    <tableColumn id="3137" xr3:uid="{F5493885-4987-4BE4-B353-A11C606D475C}" name="Column3094" dataDxfId="13273"/>
    <tableColumn id="3138" xr3:uid="{DEF2AB66-EEC8-42A8-BDDB-A1083D25CA02}" name="Column3095" dataDxfId="13272"/>
    <tableColumn id="3139" xr3:uid="{BDDC0878-3A6B-46CE-B759-2D1EEE42C32D}" name="Column3096" dataDxfId="13271"/>
    <tableColumn id="3140" xr3:uid="{2A25E8E1-DD06-4717-B473-C71278B10173}" name="Column3097" dataDxfId="13270"/>
    <tableColumn id="3141" xr3:uid="{CA28ADE8-88E7-459F-9D41-EE3A19D8E2B5}" name="Column3098" dataDxfId="13269"/>
    <tableColumn id="3142" xr3:uid="{CE158FFA-C8FB-4B3C-B341-C6C69A367328}" name="Column3099" dataDxfId="13268"/>
    <tableColumn id="3143" xr3:uid="{FF1DF614-16AC-45E3-80D8-1DEAFF1C9A49}" name="Column3100" dataDxfId="13267"/>
    <tableColumn id="3144" xr3:uid="{9C00D29A-8F0B-46EB-8A7E-C39D513A1DE2}" name="Column3101" dataDxfId="13266"/>
    <tableColumn id="3145" xr3:uid="{1BBBC1CF-11C7-4362-AE5F-F20FD22EE3F7}" name="Column3102" dataDxfId="13265"/>
    <tableColumn id="3146" xr3:uid="{2AD84ECD-D3FE-4B56-A4E3-B40D8BD34A56}" name="Column3103" dataDxfId="13264"/>
    <tableColumn id="3147" xr3:uid="{8521B42C-C6B9-488D-A2C2-66B265B16EFB}" name="Column3104" dataDxfId="13263"/>
    <tableColumn id="3148" xr3:uid="{1FCD85F7-57AF-4406-9C98-E48DD4A6B734}" name="Column3105" dataDxfId="13262"/>
    <tableColumn id="3149" xr3:uid="{C5E855B8-6937-40E7-B365-DAA1714259A0}" name="Column3106" dataDxfId="13261"/>
    <tableColumn id="3150" xr3:uid="{9C102C54-FDE1-4AA6-99C1-588276AB4ACD}" name="Column3107" dataDxfId="13260"/>
    <tableColumn id="3151" xr3:uid="{CA5736BD-C9A1-4E56-A151-8989D7B9EC0C}" name="Column3108" dataDxfId="13259"/>
    <tableColumn id="3152" xr3:uid="{D07F56E5-814F-4DE0-8BA7-B5A9D27D3D0D}" name="Column3109" dataDxfId="13258"/>
    <tableColumn id="3153" xr3:uid="{776B5130-D10E-4C24-9EB5-721EE51DC2A2}" name="Column3110" dataDxfId="13257"/>
    <tableColumn id="3154" xr3:uid="{4C2944D4-8A62-4A93-9B64-1C3077984FF5}" name="Column3111" dataDxfId="13256"/>
    <tableColumn id="3155" xr3:uid="{4ABD0286-41D7-461A-B382-16EA661953CE}" name="Column3112" dataDxfId="13255"/>
    <tableColumn id="3156" xr3:uid="{0E285580-7D69-4896-8BBE-22B1888E8530}" name="Column3113" dataDxfId="13254"/>
    <tableColumn id="3157" xr3:uid="{82F4605B-CCFE-469C-AE52-A669FD23EACF}" name="Column3114" dataDxfId="13253"/>
    <tableColumn id="3158" xr3:uid="{2E9B567C-E0B2-414E-B9B0-91A5BE65A1D6}" name="Column3115" dataDxfId="13252"/>
    <tableColumn id="3159" xr3:uid="{86ED66B4-BDB5-45D7-8DB8-8262F9436060}" name="Column3116" dataDxfId="13251"/>
    <tableColumn id="3160" xr3:uid="{D92A4DB3-E019-407D-9520-9F0CF091ED7D}" name="Column3117" dataDxfId="13250"/>
    <tableColumn id="3161" xr3:uid="{2122466B-22A7-4D71-84DF-D646A2E9C115}" name="Column3118" dataDxfId="13249"/>
    <tableColumn id="3162" xr3:uid="{5FA79B73-4EF5-45FA-B911-290AB573DC59}" name="Column3119" dataDxfId="13248"/>
    <tableColumn id="3163" xr3:uid="{E9412C37-E315-48E7-9B62-1EFAC0ED5454}" name="Column3120" dataDxfId="13247"/>
    <tableColumn id="3164" xr3:uid="{46DF1221-5A3A-4A18-A371-FA72FC70DD17}" name="Column3121" dataDxfId="13246"/>
    <tableColumn id="3165" xr3:uid="{8E04500B-D870-40A8-80A0-1FB77474FE88}" name="Column3122" dataDxfId="13245"/>
    <tableColumn id="3166" xr3:uid="{0CE2F9D1-92C7-4D60-B65A-C915B759B7EE}" name="Column3123" dataDxfId="13244"/>
    <tableColumn id="3167" xr3:uid="{AE26C8B3-7F7E-42C7-B2E6-D8AB46665101}" name="Column3124" dataDxfId="13243"/>
    <tableColumn id="3168" xr3:uid="{C0A20A43-503C-4869-BF54-1A277E499E9A}" name="Column3125" dataDxfId="13242"/>
    <tableColumn id="3169" xr3:uid="{6DDB78FD-7CEB-45C5-8F1E-FC35B0AE6B68}" name="Column3126" dataDxfId="13241"/>
    <tableColumn id="3170" xr3:uid="{62D15F86-3DDA-4488-AA17-5EE05DB45A6F}" name="Column3127" dataDxfId="13240"/>
    <tableColumn id="3171" xr3:uid="{0AF1AFB7-6806-4439-AAC2-D05DC448D8F7}" name="Column3128" dataDxfId="13239"/>
    <tableColumn id="3172" xr3:uid="{FE4C7239-5F6F-4295-B8FC-21EB770B7DF7}" name="Column3129" dataDxfId="13238"/>
    <tableColumn id="3173" xr3:uid="{DD52D1D1-C650-4C51-86DA-E7E62DFBCA0B}" name="Column3130" dataDxfId="13237"/>
    <tableColumn id="3174" xr3:uid="{57E8A480-5963-403E-B9F2-6A24CE70C338}" name="Column3131" dataDxfId="13236"/>
    <tableColumn id="3175" xr3:uid="{78BE8891-246C-496F-8ABB-63932F050349}" name="Column3132" dataDxfId="13235"/>
    <tableColumn id="3176" xr3:uid="{893246F6-39C6-4DCE-A9AA-BC97B6B68B9A}" name="Column3133" dataDxfId="13234"/>
    <tableColumn id="3177" xr3:uid="{8D2835E7-ADFC-4186-8AD5-5BB23B10E605}" name="Column3134" dataDxfId="13233"/>
    <tableColumn id="3178" xr3:uid="{121BDF00-70D8-443C-B43A-36B9997C5185}" name="Column3135" dataDxfId="13232"/>
    <tableColumn id="3179" xr3:uid="{882252E1-04AE-4AB5-8B4B-E9734BDCE793}" name="Column3136" dataDxfId="13231"/>
    <tableColumn id="3180" xr3:uid="{96AFB875-71E1-4AAE-9AA5-D28506901719}" name="Column3137" dataDxfId="13230"/>
    <tableColumn id="3181" xr3:uid="{A72F14C1-A6A1-4A8A-8DD5-92C83C18D1F7}" name="Column3138" dataDxfId="13229"/>
    <tableColumn id="3182" xr3:uid="{B66F1AD3-A1D2-4521-90A3-44226D4325FA}" name="Column3139" dataDxfId="13228"/>
    <tableColumn id="3183" xr3:uid="{ACC2CEFD-9711-4979-A360-C63325B2E336}" name="Column3140" dataDxfId="13227"/>
    <tableColumn id="3184" xr3:uid="{EF3E003A-8FC6-4A06-A541-CBFDE2BC0B45}" name="Column3141" dataDxfId="13226"/>
    <tableColumn id="3185" xr3:uid="{A3662842-DBA8-4070-ABED-A12C4742EB1D}" name="Column3142" dataDxfId="13225"/>
    <tableColumn id="3186" xr3:uid="{ACAAC311-EC75-4590-8375-C1ACA5BD922D}" name="Column3143" dataDxfId="13224"/>
    <tableColumn id="3187" xr3:uid="{16B6E520-04AE-4167-86EA-8C6A760BAFB2}" name="Column3144" dataDxfId="13223"/>
    <tableColumn id="3188" xr3:uid="{17F8D3CC-9CE8-4F8B-90B8-C5EF8139D208}" name="Column3145" dataDxfId="13222"/>
    <tableColumn id="3189" xr3:uid="{FC3DD330-DC28-49D5-B8A7-DAE09B42FB26}" name="Column3146" dataDxfId="13221"/>
    <tableColumn id="3190" xr3:uid="{8316B7CC-8B30-41B3-A9AB-1F47D2E4E983}" name="Column3147" dataDxfId="13220"/>
    <tableColumn id="3191" xr3:uid="{F33FCBD7-5131-4395-AAB3-96BB6438995C}" name="Column3148" dataDxfId="13219"/>
    <tableColumn id="3192" xr3:uid="{0CDD96AD-331C-4F57-A040-248465694813}" name="Column3149" dataDxfId="13218"/>
    <tableColumn id="3193" xr3:uid="{ADC68E70-3ED4-4D21-B40A-FE310C4E8B58}" name="Column3150" dataDxfId="13217"/>
    <tableColumn id="3194" xr3:uid="{00A5A0CF-94FB-492A-AF92-4A543E71FB64}" name="Column3151" dataDxfId="13216"/>
    <tableColumn id="3195" xr3:uid="{ECA41208-2C68-46AF-ACB9-9BF68E48C9D2}" name="Column3152" dataDxfId="13215"/>
    <tableColumn id="3196" xr3:uid="{D0677CEE-628D-48A4-92DE-92301E7B11C4}" name="Column3153" dataDxfId="13214"/>
    <tableColumn id="3197" xr3:uid="{E400B25D-E088-4865-B0A7-AB29999D5290}" name="Column3154" dataDxfId="13213"/>
    <tableColumn id="3198" xr3:uid="{E87DE75F-89BA-4B33-A737-618A0638CA44}" name="Column3155" dataDxfId="13212"/>
    <tableColumn id="3199" xr3:uid="{5066D6AB-C67D-4509-A91C-3BE9AD8000DF}" name="Column3156" dataDxfId="13211"/>
    <tableColumn id="3200" xr3:uid="{E91F0434-DA3C-4747-8DF4-8D2D2257A826}" name="Column3157" dataDxfId="13210"/>
    <tableColumn id="3201" xr3:uid="{62313E40-03CC-41EC-8AAA-E31F6486AD12}" name="Column3158" dataDxfId="13209"/>
    <tableColumn id="3202" xr3:uid="{EA132D62-ECC2-4E9D-9110-09AB2762F749}" name="Column3159" dataDxfId="13208"/>
    <tableColumn id="3203" xr3:uid="{A7E2D37B-1DDB-42BD-9A1A-2BEFBE9A6F51}" name="Column3160" dataDxfId="13207"/>
    <tableColumn id="3204" xr3:uid="{789C5412-4CAB-4E3C-9F66-DD5214504A93}" name="Column3161" dataDxfId="13206"/>
    <tableColumn id="3205" xr3:uid="{93A46EF7-1EC9-496F-A89B-5235EF0AC8A8}" name="Column3162" dataDxfId="13205"/>
    <tableColumn id="3206" xr3:uid="{1EC3DF4F-23B4-4E8E-92B0-30AC3B4CBB85}" name="Column3163" dataDxfId="13204"/>
    <tableColumn id="3207" xr3:uid="{6D02D4CC-BCF9-47B5-8324-43C33D5F6CD4}" name="Column3164" dataDxfId="13203"/>
    <tableColumn id="3208" xr3:uid="{2F56C939-69B9-4FFE-B063-8E63C159CBA4}" name="Column3165" dataDxfId="13202"/>
    <tableColumn id="3209" xr3:uid="{507C8574-9E4A-47F6-832F-2E031A67597D}" name="Column3166" dataDxfId="13201"/>
    <tableColumn id="3210" xr3:uid="{8F92C243-5539-473B-B509-84171C53EEB8}" name="Column3167" dataDxfId="13200"/>
    <tableColumn id="3211" xr3:uid="{2B34704C-79F2-4784-B011-8BC309947808}" name="Column3168" dataDxfId="13199"/>
    <tableColumn id="3212" xr3:uid="{20CA69D7-5354-46A5-A4A7-776BF0385DFF}" name="Column3169" dataDxfId="13198"/>
    <tableColumn id="3213" xr3:uid="{CA6D8115-53A9-48BF-B9DC-6F9A75683E33}" name="Column3170" dataDxfId="13197"/>
    <tableColumn id="3214" xr3:uid="{F860AEEC-0500-44B3-B465-D48CAE145050}" name="Column3171" dataDxfId="13196"/>
    <tableColumn id="3215" xr3:uid="{6DC327A2-395B-4A66-927F-008FBE749367}" name="Column3172" dataDxfId="13195"/>
    <tableColumn id="3216" xr3:uid="{C94371F5-4EBC-46E2-9B8E-4BE3745A23EE}" name="Column3173" dataDxfId="13194"/>
    <tableColumn id="3217" xr3:uid="{4FB6436B-FCEC-4736-9855-766F0A7CC5A7}" name="Column3174" dataDxfId="13193"/>
    <tableColumn id="3218" xr3:uid="{0A1D3F49-360E-4DDD-8654-60162352BCF4}" name="Column3175" dataDxfId="13192"/>
    <tableColumn id="3219" xr3:uid="{A8D42BEF-1F4C-4E29-9C54-B077D53848A7}" name="Column3176" dataDxfId="13191"/>
    <tableColumn id="3220" xr3:uid="{D17B655B-37D9-4E12-915D-21568E6BDD73}" name="Column3177" dataDxfId="13190"/>
    <tableColumn id="3221" xr3:uid="{3E0055ED-2734-4001-A225-40F7DAB4D767}" name="Column3178" dataDxfId="13189"/>
    <tableColumn id="3222" xr3:uid="{F1A8B6C5-BE97-4CDE-8746-A1DFE43A9A6C}" name="Column3179" dataDxfId="13188"/>
    <tableColumn id="3223" xr3:uid="{D6A5404D-1813-445F-B71B-5D73AF3418F6}" name="Column3180" dataDxfId="13187"/>
    <tableColumn id="3224" xr3:uid="{DED097CF-7D7F-434C-A0F8-530E1C77B664}" name="Column3181" dataDxfId="13186"/>
    <tableColumn id="3225" xr3:uid="{A057B45D-AE5C-4B5F-ABC3-50B4CD14B655}" name="Column3182" dataDxfId="13185"/>
    <tableColumn id="3226" xr3:uid="{5D8BF762-27DC-4579-8F15-C14219D86944}" name="Column3183" dataDxfId="13184"/>
    <tableColumn id="3227" xr3:uid="{49F70958-9B93-4B49-9AA2-711BBB7733CD}" name="Column3184" dataDxfId="13183"/>
    <tableColumn id="3228" xr3:uid="{D52D9E37-25B5-4CF9-9793-D65E9B1FCD1F}" name="Column3185" dataDxfId="13182"/>
    <tableColumn id="3229" xr3:uid="{482F4A9A-CE81-4210-A19B-CA6A2D4F07FE}" name="Column3186" dataDxfId="13181"/>
    <tableColumn id="3230" xr3:uid="{9058FC3A-C806-40E6-97A1-66FAF357613E}" name="Column3187" dataDxfId="13180"/>
    <tableColumn id="3231" xr3:uid="{2C288BEB-AF67-45BB-8F62-28D291323EA0}" name="Column3188" dataDxfId="13179"/>
    <tableColumn id="3232" xr3:uid="{7F578143-5561-49F3-AE0F-5D01FFF9E2A2}" name="Column3189" dataDxfId="13178"/>
    <tableColumn id="3233" xr3:uid="{284D6F50-25F7-4D55-BD03-0A62225B6575}" name="Column3190" dataDxfId="13177"/>
    <tableColumn id="3234" xr3:uid="{210B2BA4-7CA6-42FE-BB8D-7979F79AAF59}" name="Column3191" dataDxfId="13176"/>
    <tableColumn id="3235" xr3:uid="{B11068F8-40E8-41F9-9085-1C8907ED382D}" name="Column3192" dataDxfId="13175"/>
    <tableColumn id="3236" xr3:uid="{ABE6E929-C8FD-464B-BFFD-BE548ECE34D5}" name="Column3193" dataDxfId="13174"/>
    <tableColumn id="3237" xr3:uid="{2AF54364-3516-4864-8470-8C8C8FE46E4D}" name="Column3194" dataDxfId="13173"/>
    <tableColumn id="3238" xr3:uid="{320239C4-05CC-4F21-BB28-E18F55670DB2}" name="Column3195" dataDxfId="13172"/>
    <tableColumn id="3239" xr3:uid="{E6B4E9F3-9B8E-4EF9-B062-4DB9A2533CEA}" name="Column3196" dataDxfId="13171"/>
    <tableColumn id="3240" xr3:uid="{6CFB2B1E-3800-4923-A662-0C46E65A6B90}" name="Column3197" dataDxfId="13170"/>
    <tableColumn id="3241" xr3:uid="{FD338279-A848-4A59-81AA-07E35061BCF5}" name="Column3198" dataDxfId="13169"/>
    <tableColumn id="3242" xr3:uid="{DBA99501-CAA4-45AA-95BA-0A4A5EE4A9F6}" name="Column3199" dataDxfId="13168"/>
    <tableColumn id="3243" xr3:uid="{B115B10D-BDBF-4A4C-9ED3-B44A53F5FDBA}" name="Column3200" dataDxfId="13167"/>
    <tableColumn id="3244" xr3:uid="{6A6EAB31-526E-4CE3-AC03-B8FBFE37DB3E}" name="Column3201" dataDxfId="13166"/>
    <tableColumn id="3245" xr3:uid="{D7F2D376-1319-4B91-9B1A-1A820985B6D0}" name="Column3202" dataDxfId="13165"/>
    <tableColumn id="3246" xr3:uid="{1D798615-A569-4C9F-87AD-BB843BD7BBBB}" name="Column3203" dataDxfId="13164"/>
    <tableColumn id="3247" xr3:uid="{2B8C7C9C-3FBA-459B-81F2-525041324130}" name="Column3204" dataDxfId="13163"/>
    <tableColumn id="3248" xr3:uid="{396C2C49-B20A-4C7B-A384-0F8CF4B30A2A}" name="Column3205" dataDxfId="13162"/>
    <tableColumn id="3249" xr3:uid="{B596079A-456D-40EB-BA19-F45137D37814}" name="Column3206" dataDxfId="13161"/>
    <tableColumn id="3250" xr3:uid="{22CB7248-14A6-4690-B8B4-E4018B4FC509}" name="Column3207" dataDxfId="13160"/>
    <tableColumn id="3251" xr3:uid="{E94AFF4E-F232-45E9-BA20-60686124D869}" name="Column3208" dataDxfId="13159"/>
    <tableColumn id="3252" xr3:uid="{594A028D-E239-4BD2-BB28-151806B47847}" name="Column3209" dataDxfId="13158"/>
    <tableColumn id="3253" xr3:uid="{E90F3710-D317-4955-A320-11673E938562}" name="Column3210" dataDxfId="13157"/>
    <tableColumn id="3254" xr3:uid="{AFE3C367-808A-4732-89B5-BC47116C5EAB}" name="Column3211" dataDxfId="13156"/>
    <tableColumn id="3255" xr3:uid="{3C8BDA03-6951-4EA1-836D-F44D62C2AD61}" name="Column3212" dataDxfId="13155"/>
    <tableColumn id="3256" xr3:uid="{D7470229-AD88-4738-8DB4-269B73E4BFDE}" name="Column3213" dataDxfId="13154"/>
    <tableColumn id="3257" xr3:uid="{EEA2C08C-6CF3-4245-BC51-207EA06F450D}" name="Column3214" dataDxfId="13153"/>
    <tableColumn id="3258" xr3:uid="{DB884CEE-DDE0-489A-9C38-4D0278FD45EA}" name="Column3215" dataDxfId="13152"/>
    <tableColumn id="3259" xr3:uid="{9EB24243-C23F-47B8-AD08-B2A537B04DBB}" name="Column3216" dataDxfId="13151"/>
    <tableColumn id="3260" xr3:uid="{94723142-0FB3-4FFC-B21D-D204EF9C065E}" name="Column3217" dataDxfId="13150"/>
    <tableColumn id="3261" xr3:uid="{33CACE82-4E9D-46A5-96C2-822838656C09}" name="Column3218" dataDxfId="13149"/>
    <tableColumn id="3262" xr3:uid="{B05D36E0-798A-43A4-8162-9FD09AED58E4}" name="Column3219" dataDxfId="13148"/>
    <tableColumn id="3263" xr3:uid="{7D779854-8E4D-4771-BC82-C3A3ED1EAFA7}" name="Column3220" dataDxfId="13147"/>
    <tableColumn id="3264" xr3:uid="{F402E856-0969-4216-BD9B-421A56381CF1}" name="Column3221" dataDxfId="13146"/>
    <tableColumn id="3265" xr3:uid="{6CEE11F5-EF61-45CC-94AD-20A2F649E659}" name="Column3222" dataDxfId="13145"/>
    <tableColumn id="3266" xr3:uid="{1CFD3729-C96F-4999-A94E-65A26E510799}" name="Column3223" dataDxfId="13144"/>
    <tableColumn id="3267" xr3:uid="{02B09289-932C-4442-A2B6-D8CF710DECDC}" name="Column3224" dataDxfId="13143"/>
    <tableColumn id="3268" xr3:uid="{6DF322EB-DBD5-47AE-91A0-2E797869001B}" name="Column3225" dataDxfId="13142"/>
    <tableColumn id="3269" xr3:uid="{7704104B-E1E4-4D7F-A919-33771CCEAD8C}" name="Column3226" dataDxfId="13141"/>
    <tableColumn id="3270" xr3:uid="{61190D75-5F6A-4CBE-AAF5-3192F54CE8D0}" name="Column3227" dataDxfId="13140"/>
    <tableColumn id="3271" xr3:uid="{546739F4-B03D-428E-BB7B-F9B77990B825}" name="Column3228" dataDxfId="13139"/>
    <tableColumn id="3272" xr3:uid="{0FB7FD0D-8BEC-47D4-B6FD-7179586650E3}" name="Column3229" dataDxfId="13138"/>
    <tableColumn id="3273" xr3:uid="{A4C00E1E-E2C4-43F3-A6B2-D8034AC3D739}" name="Column3230" dataDxfId="13137"/>
    <tableColumn id="3274" xr3:uid="{E6D6A173-A3D8-4B4A-BCAB-78659F48CCE4}" name="Column3231" dataDxfId="13136"/>
    <tableColumn id="3275" xr3:uid="{D2F5D5E3-1AAB-49E4-83B2-15A0122D5FE7}" name="Column3232" dataDxfId="13135"/>
    <tableColumn id="3276" xr3:uid="{6DD87F01-6D5C-4AD2-8EB6-A5B5EDA84961}" name="Column3233" dataDxfId="13134"/>
    <tableColumn id="3277" xr3:uid="{C0DF56E2-7D23-440B-A50B-E2A03BD1AE6F}" name="Column3234" dataDxfId="13133"/>
    <tableColumn id="3278" xr3:uid="{E1D5A82F-E196-403E-A30F-382F218B1FA6}" name="Column3235" dataDxfId="13132"/>
    <tableColumn id="3279" xr3:uid="{056BB21E-82D9-47CA-ABC5-E998F91EE7B4}" name="Column3236" dataDxfId="13131"/>
    <tableColumn id="3280" xr3:uid="{C221D15F-C76D-4BE6-AC4E-5B5464520362}" name="Column3237" dataDxfId="13130"/>
    <tableColumn id="3281" xr3:uid="{E20044CD-AB6E-4146-83B0-37D945F0F85C}" name="Column3238" dataDxfId="13129"/>
    <tableColumn id="3282" xr3:uid="{AC751271-C9AC-491D-AA43-485FE5AC56C4}" name="Column3239" dataDxfId="13128"/>
    <tableColumn id="3283" xr3:uid="{86EA8E71-404F-4C8E-A20F-41CE87E6F560}" name="Column3240" dataDxfId="13127"/>
    <tableColumn id="3284" xr3:uid="{56F77AEC-DAB0-47D0-A207-8D5F250A20C9}" name="Column3241" dataDxfId="13126"/>
    <tableColumn id="3285" xr3:uid="{77C261D3-F06D-484C-95CD-7945E46679A6}" name="Column3242" dataDxfId="13125"/>
    <tableColumn id="3286" xr3:uid="{997D065B-E706-4ED2-ACD0-C146E5BF82B1}" name="Column3243" dataDxfId="13124"/>
    <tableColumn id="3287" xr3:uid="{BB371789-65AB-4A1A-9469-42448027072A}" name="Column3244" dataDxfId="13123"/>
    <tableColumn id="3288" xr3:uid="{24BE13F0-9C12-4244-AAF1-B627D2B55184}" name="Column3245" dataDxfId="13122"/>
    <tableColumn id="3289" xr3:uid="{0169B798-5660-46E1-BEE1-43C8FD422C9A}" name="Column3246" dataDxfId="13121"/>
    <tableColumn id="3290" xr3:uid="{AA723AC6-F373-44A8-8F88-386358481B4B}" name="Column3247" dataDxfId="13120"/>
    <tableColumn id="3291" xr3:uid="{3986E5E6-EB57-49D2-AED9-703A7B745623}" name="Column3248" dataDxfId="13119"/>
    <tableColumn id="3292" xr3:uid="{5E338137-C32B-46C9-A81D-821A3EACD561}" name="Column3249" dataDxfId="13118"/>
    <tableColumn id="3293" xr3:uid="{B96B5C17-3348-490D-9494-FA46B1FD8880}" name="Column3250" dataDxfId="13117"/>
    <tableColumn id="3294" xr3:uid="{532550BF-05E5-4C75-9100-5416F568F5E1}" name="Column3251" dataDxfId="13116"/>
    <tableColumn id="3295" xr3:uid="{2E3C3CF2-0947-4D32-BB55-DB8C77E35ECB}" name="Column3252" dataDxfId="13115"/>
    <tableColumn id="3296" xr3:uid="{1F8815A3-9980-4181-A9BD-F84CF6392098}" name="Column3253" dataDxfId="13114"/>
    <tableColumn id="3297" xr3:uid="{5302ED52-EDE7-47AE-850D-9B5FC43AE508}" name="Column3254" dataDxfId="13113"/>
    <tableColumn id="3298" xr3:uid="{4ED791F4-25B2-4B25-8797-71816815FB02}" name="Column3255" dataDxfId="13112"/>
    <tableColumn id="3299" xr3:uid="{3BCF7ECD-8506-430E-8227-EEE1166CC0BD}" name="Column3256" dataDxfId="13111"/>
    <tableColumn id="3300" xr3:uid="{E4F6847D-7AEA-4B7A-BA8F-66F2031F36DA}" name="Column3257" dataDxfId="13110"/>
    <tableColumn id="3301" xr3:uid="{F21E79AF-FAAB-44F5-A22A-694FB967D41D}" name="Column3258" dataDxfId="13109"/>
    <tableColumn id="3302" xr3:uid="{3D418E46-D11C-45EE-B5D4-8537410E04E6}" name="Column3259" dataDxfId="13108"/>
    <tableColumn id="3303" xr3:uid="{E17C30E9-50A1-4D15-A20C-55628C4CC24C}" name="Column3260" dataDxfId="13107"/>
    <tableColumn id="3304" xr3:uid="{55BD1AB6-C3FB-4506-A64A-DF8ED58FB209}" name="Column3261" dataDxfId="13106"/>
    <tableColumn id="3305" xr3:uid="{B5E0ABFE-909E-4E09-94E5-19665E0F995B}" name="Column3262" dataDxfId="13105"/>
    <tableColumn id="3306" xr3:uid="{52DC92CF-625A-48EE-8C38-63E4153310D7}" name="Column3263" dataDxfId="13104"/>
    <tableColumn id="3307" xr3:uid="{C84D38F8-ED84-4EE8-AB10-037D1A0CD15D}" name="Column3264" dataDxfId="13103"/>
    <tableColumn id="3308" xr3:uid="{E433E5A6-C985-4E24-8442-BF4929A9CE2A}" name="Column3265" dataDxfId="13102"/>
    <tableColumn id="3309" xr3:uid="{A4559A94-B44D-4463-BA82-9A537BF8C67C}" name="Column3266" dataDxfId="13101"/>
    <tableColumn id="3310" xr3:uid="{B16039AC-E243-4F93-9E40-18E056B2BE41}" name="Column3267" dataDxfId="13100"/>
    <tableColumn id="3311" xr3:uid="{E4F67E7A-BA5D-40B0-B2B0-E049BFB457D5}" name="Column3268" dataDxfId="13099"/>
    <tableColumn id="3312" xr3:uid="{92D109A9-9EEB-455A-917A-F524A2CDC646}" name="Column3269" dataDxfId="13098"/>
    <tableColumn id="3313" xr3:uid="{01BD3927-52FB-481C-9132-D5268A246FBC}" name="Column3270" dataDxfId="13097"/>
    <tableColumn id="3314" xr3:uid="{2F0CCC8F-5C38-4F33-8D93-D64DAA4130A9}" name="Column3271" dataDxfId="13096"/>
    <tableColumn id="3315" xr3:uid="{6BC78828-107C-4432-AD64-E1A45FA53E3E}" name="Column3272" dataDxfId="13095"/>
    <tableColumn id="3316" xr3:uid="{A57091B1-FBFD-422F-B036-AEFCE133DD88}" name="Column3273" dataDxfId="13094"/>
    <tableColumn id="3317" xr3:uid="{F41CB569-BE00-452A-9981-41C43C676FDD}" name="Column3274" dataDxfId="13093"/>
    <tableColumn id="3318" xr3:uid="{865A7781-B776-4512-959A-5BC5DD24D6FD}" name="Column3275" dataDxfId="13092"/>
    <tableColumn id="3319" xr3:uid="{8032B622-F48B-4672-8BE2-90771FD7DB64}" name="Column3276" dataDxfId="13091"/>
    <tableColumn id="3320" xr3:uid="{2106A3A6-5097-4CEB-BF06-31A85709216B}" name="Column3277" dataDxfId="13090"/>
    <tableColumn id="3321" xr3:uid="{F419868A-08EF-40C1-98F0-DC660876D716}" name="Column3278" dataDxfId="13089"/>
    <tableColumn id="3322" xr3:uid="{838D42A9-D6A1-40FC-AA39-C19465F4CB85}" name="Column3279" dataDxfId="13088"/>
    <tableColumn id="3323" xr3:uid="{8B341270-AC00-44B7-AC96-DFD6BC858E2A}" name="Column3280" dataDxfId="13087"/>
    <tableColumn id="3324" xr3:uid="{4AB8218E-CD45-41C6-A2C2-B793022B6C14}" name="Column3281" dataDxfId="13086"/>
    <tableColumn id="3325" xr3:uid="{DF1D9757-F16A-4BD7-9E7A-BBF06F924C0A}" name="Column3282" dataDxfId="13085"/>
    <tableColumn id="3326" xr3:uid="{BD0D16F6-D5B1-420F-A668-2483BAE03FD4}" name="Column3283" dataDxfId="13084"/>
    <tableColumn id="3327" xr3:uid="{71DBFD57-4C91-4F0B-BB65-0398533420E4}" name="Column3284" dataDxfId="13083"/>
    <tableColumn id="3328" xr3:uid="{D7B564B7-8230-43A0-9315-54339E2D8B58}" name="Column3285" dataDxfId="13082"/>
    <tableColumn id="3329" xr3:uid="{4FC8AA8B-93E8-4FA5-B632-949410A77E94}" name="Column3286" dataDxfId="13081"/>
    <tableColumn id="3330" xr3:uid="{2F2A626C-12FE-4FFF-875C-C371CE1D1141}" name="Column3287" dataDxfId="13080"/>
    <tableColumn id="3331" xr3:uid="{392BF43A-1AF0-487D-B6A1-F4E345627896}" name="Column3288" dataDxfId="13079"/>
    <tableColumn id="3332" xr3:uid="{C6BFC6DC-054D-49E6-BD3C-7276933FEAA4}" name="Column3289" dataDxfId="13078"/>
    <tableColumn id="3333" xr3:uid="{B1744957-0791-45A6-A838-8D7340DDCF14}" name="Column3290" dataDxfId="13077"/>
    <tableColumn id="3334" xr3:uid="{FE8D8CC8-6A4F-4804-B352-EB3ECB238496}" name="Column3291" dataDxfId="13076"/>
    <tableColumn id="3335" xr3:uid="{2F794C2D-E6B4-4911-BE0F-1B233832CD82}" name="Column3292" dataDxfId="13075"/>
    <tableColumn id="3336" xr3:uid="{25B92F7C-FDDB-4FE6-A5F6-D17C558781D1}" name="Column3293" dataDxfId="13074"/>
    <tableColumn id="3337" xr3:uid="{5FD56E21-05C1-4E07-9718-D4C033BD6953}" name="Column3294" dataDxfId="13073"/>
    <tableColumn id="3338" xr3:uid="{74259765-8055-4D3C-B147-2C312F9C8F78}" name="Column3295" dataDxfId="13072"/>
    <tableColumn id="3339" xr3:uid="{19432499-9884-4A79-A0D3-78DD4B0B068A}" name="Column3296" dataDxfId="13071"/>
    <tableColumn id="3340" xr3:uid="{338CC5F9-22A7-49C2-95C2-B818B16262D9}" name="Column3297" dataDxfId="13070"/>
    <tableColumn id="3341" xr3:uid="{468E547C-AD7E-461B-9668-D7C8F7178D7A}" name="Column3298" dataDxfId="13069"/>
    <tableColumn id="3342" xr3:uid="{6BF11981-D5AB-4204-8FFC-74F0108C1CA2}" name="Column3299" dataDxfId="13068"/>
    <tableColumn id="3343" xr3:uid="{5A2309F4-7453-4D76-ACFB-2C599E2EF665}" name="Column3300" dataDxfId="13067"/>
    <tableColumn id="3344" xr3:uid="{DF695D5C-1565-4708-AA30-E6078A1B6512}" name="Column3301" dataDxfId="13066"/>
    <tableColumn id="3345" xr3:uid="{F0D960F5-664C-4354-B6C7-8C9BACC19EF1}" name="Column3302" dataDxfId="13065"/>
    <tableColumn id="3346" xr3:uid="{4667D3AD-8C1E-423B-93DC-F34E9DC2F951}" name="Column3303" dataDxfId="13064"/>
    <tableColumn id="3347" xr3:uid="{1714BB33-E074-4D11-A9FB-0EAA9E1D120E}" name="Column3304" dataDxfId="13063"/>
    <tableColumn id="3348" xr3:uid="{1CE5DEE7-C4E7-43AA-AB5C-2C2885058D90}" name="Column3305" dataDxfId="13062"/>
    <tableColumn id="3349" xr3:uid="{44435C40-AED7-4E5B-928C-C1366DAD734C}" name="Column3306" dataDxfId="13061"/>
    <tableColumn id="3350" xr3:uid="{5A517225-4C45-4292-9453-A952BD9BD3FA}" name="Column3307" dataDxfId="13060"/>
    <tableColumn id="3351" xr3:uid="{E793E9CB-D1FE-4650-99B6-1DA4C144E223}" name="Column3308" dataDxfId="13059"/>
    <tableColumn id="3352" xr3:uid="{C813EABC-F3C6-43AC-929F-0A00B94B0D14}" name="Column3309" dataDxfId="13058"/>
    <tableColumn id="3353" xr3:uid="{7846EE9A-7D89-41CC-819A-DE3F5EED70FF}" name="Column3310" dataDxfId="13057"/>
    <tableColumn id="3354" xr3:uid="{30A15E36-7ED6-4057-BA7C-E1DFCFC77023}" name="Column3311" dataDxfId="13056"/>
    <tableColumn id="3355" xr3:uid="{ED1788CA-E106-42E3-A4E8-593C4118A7C1}" name="Column3312" dataDxfId="13055"/>
    <tableColumn id="3356" xr3:uid="{F6BCD391-748C-4DB9-9FD4-57C7A3A2BC86}" name="Column3313" dataDxfId="13054"/>
    <tableColumn id="3357" xr3:uid="{9B948D5A-DC83-4487-9565-8D9316EE9D05}" name="Column3314" dataDxfId="13053"/>
    <tableColumn id="3358" xr3:uid="{4DE7E674-E595-423B-BE9F-665DA2FBA932}" name="Column3315" dataDxfId="13052"/>
    <tableColumn id="3359" xr3:uid="{88580941-07E8-4EEC-BACE-CB022A3757CF}" name="Column3316" dataDxfId="13051"/>
    <tableColumn id="3360" xr3:uid="{1605D0A5-7FB2-4B0B-9520-4A232E999683}" name="Column3317" dataDxfId="13050"/>
    <tableColumn id="3361" xr3:uid="{80833337-37A1-45BF-B938-138C430D0132}" name="Column3318" dataDxfId="13049"/>
    <tableColumn id="3362" xr3:uid="{EA1432E7-0DAF-4325-A3FE-9E1DB4E62CEC}" name="Column3319" dataDxfId="13048"/>
    <tableColumn id="3363" xr3:uid="{D2DAA3D5-5C1A-4EA2-A590-11645613B2D1}" name="Column3320" dataDxfId="13047"/>
    <tableColumn id="3364" xr3:uid="{59CA0416-ABFD-48F8-B191-6AD1FA7B5DDF}" name="Column3321" dataDxfId="13046"/>
    <tableColumn id="3365" xr3:uid="{1DAF47B7-D72B-4177-9F2E-A9978FAAA097}" name="Column3322" dataDxfId="13045"/>
    <tableColumn id="3366" xr3:uid="{1E416DEF-592C-400D-90E3-1EF1BAAC26AE}" name="Column3323" dataDxfId="13044"/>
    <tableColumn id="3367" xr3:uid="{894EB82C-5021-4413-922D-DFE620B1E87B}" name="Column3324" dataDxfId="13043"/>
    <tableColumn id="3368" xr3:uid="{EF190264-1307-4B6C-8D06-C70FB8DF2C0E}" name="Column3325" dataDxfId="13042"/>
    <tableColumn id="3369" xr3:uid="{0A402191-7F71-4CAA-A88E-43EEF91F2F59}" name="Column3326" dataDxfId="13041"/>
    <tableColumn id="3370" xr3:uid="{A01375F4-2F56-4AC1-BC99-C9F25913662C}" name="Column3327" dataDxfId="13040"/>
    <tableColumn id="3371" xr3:uid="{FC2282CB-548E-4153-84D4-E61C021EC374}" name="Column3328" dataDxfId="13039"/>
    <tableColumn id="3372" xr3:uid="{4105DCAE-3D1B-4A90-88A6-89E2E2F5E1C1}" name="Column3329" dataDxfId="13038"/>
    <tableColumn id="3373" xr3:uid="{3344D32C-D4E7-4B23-9125-4786494591FB}" name="Column3330" dataDxfId="13037"/>
    <tableColumn id="3374" xr3:uid="{8019CAC4-3DFF-4738-B458-9E5855B99059}" name="Column3331" dataDxfId="13036"/>
    <tableColumn id="3375" xr3:uid="{7157AC6B-E43E-4513-B79A-3A094D6DDDDE}" name="Column3332" dataDxfId="13035"/>
    <tableColumn id="3376" xr3:uid="{3F2F95DB-660C-42E7-AB0A-4D33CF5D99FF}" name="Column3333" dataDxfId="13034"/>
    <tableColumn id="3377" xr3:uid="{26FE6735-2B8A-4D64-B3CB-CE6A4A5C9DB6}" name="Column3334" dataDxfId="13033"/>
    <tableColumn id="3378" xr3:uid="{56E7C359-F833-4D06-AAA9-E63FEAF58F28}" name="Column3335" dataDxfId="13032"/>
    <tableColumn id="3379" xr3:uid="{9A475EFC-A943-40EA-900B-DA54D443BA3A}" name="Column3336" dataDxfId="13031"/>
    <tableColumn id="3380" xr3:uid="{EDF94C48-C560-4EE7-AB7D-8929701626EF}" name="Column3337" dataDxfId="13030"/>
    <tableColumn id="3381" xr3:uid="{328A54F9-BF52-4F6F-85EA-1A7E0A3BDD4C}" name="Column3338" dataDxfId="13029"/>
    <tableColumn id="3382" xr3:uid="{8D8A2B96-6F64-4A6C-A4BD-9D591A40F09D}" name="Column3339" dataDxfId="13028"/>
    <tableColumn id="3383" xr3:uid="{BD6C1DA7-C3EC-4022-98F2-144CD644DD76}" name="Column3340" dataDxfId="13027"/>
    <tableColumn id="3384" xr3:uid="{42A90F68-60A4-4B29-84D6-77E0BAEB3BB6}" name="Column3341" dataDxfId="13026"/>
    <tableColumn id="3385" xr3:uid="{485A8170-9692-4314-AC16-8A565C6B1C5F}" name="Column3342" dataDxfId="13025"/>
    <tableColumn id="3386" xr3:uid="{B926712D-AACC-4468-8368-78AADC399816}" name="Column3343" dataDxfId="13024"/>
    <tableColumn id="3387" xr3:uid="{B605895A-3250-407C-A15E-A62B86A45FC1}" name="Column3344" dataDxfId="13023"/>
    <tableColumn id="3388" xr3:uid="{5752469D-38EE-4ABE-8C97-BBB7E14638D4}" name="Column3345" dataDxfId="13022"/>
    <tableColumn id="3389" xr3:uid="{47F17AB3-DEF8-4EE1-AF8A-A1D0A82B6C55}" name="Column3346" dataDxfId="13021"/>
    <tableColumn id="3390" xr3:uid="{3A8705C3-8495-4431-B8BD-C916647FCE0A}" name="Column3347" dataDxfId="13020"/>
    <tableColumn id="3391" xr3:uid="{C07B3A20-D03E-4523-B89F-7FB8F2D75090}" name="Column3348" dataDxfId="13019"/>
    <tableColumn id="3392" xr3:uid="{7543F9DF-5F44-4701-8C24-54C08209147F}" name="Column3349" dataDxfId="13018"/>
    <tableColumn id="3393" xr3:uid="{3E44212C-E939-471B-BEA3-6E9BE2D880A7}" name="Column3350" dataDxfId="13017"/>
    <tableColumn id="3394" xr3:uid="{B8AAEF5E-5B83-4DA8-B2EF-EDD46B31C83E}" name="Column3351" dataDxfId="13016"/>
    <tableColumn id="3395" xr3:uid="{5EAF7A73-22DE-4D20-B32D-7A91EADDE4A5}" name="Column3352" dataDxfId="13015"/>
    <tableColumn id="3396" xr3:uid="{40E66F29-4167-4CF0-A446-8EBA50220F97}" name="Column3353" dataDxfId="13014"/>
    <tableColumn id="3397" xr3:uid="{FA11AA5F-40F8-457E-B830-10597359E3C2}" name="Column3354" dataDxfId="13013"/>
    <tableColumn id="3398" xr3:uid="{9E3DA052-1417-4360-A16F-E4D0F6980FE6}" name="Column3355" dataDxfId="13012"/>
    <tableColumn id="3399" xr3:uid="{CF4271F7-711F-43CF-962C-3EAEF8083182}" name="Column3356" dataDxfId="13011"/>
    <tableColumn id="3400" xr3:uid="{AC2384F4-475B-484A-9184-6F8ABB01D135}" name="Column3357" dataDxfId="13010"/>
    <tableColumn id="3401" xr3:uid="{CCF46061-AD37-4593-9882-4144C2D0C2DD}" name="Column3358" dataDxfId="13009"/>
    <tableColumn id="3402" xr3:uid="{4B0F78B3-8DB0-413A-BFA2-4675B2667847}" name="Column3359" dataDxfId="13008"/>
    <tableColumn id="3403" xr3:uid="{BCAE74E3-A723-4740-BB68-687F590F4C85}" name="Column3360" dataDxfId="13007"/>
    <tableColumn id="3404" xr3:uid="{7DDB8A57-650C-47CF-B567-C4E11469322C}" name="Column3361" dataDxfId="13006"/>
    <tableColumn id="3405" xr3:uid="{E51912EA-208E-4ADB-A5A1-043D9CCE1309}" name="Column3362" dataDxfId="13005"/>
    <tableColumn id="3406" xr3:uid="{F4ED49B5-762E-4351-B0BF-67BE8FE79845}" name="Column3363" dataDxfId="13004"/>
    <tableColumn id="3407" xr3:uid="{7B1E6B74-6FF2-4673-BA7A-77C801BEC566}" name="Column3364" dataDxfId="13003"/>
    <tableColumn id="3408" xr3:uid="{96CD45EB-1663-4EA4-92AE-750E16853B50}" name="Column3365" dataDxfId="13002"/>
    <tableColumn id="3409" xr3:uid="{D8B12E97-A3E1-48D6-AC8D-017AEBC40BDB}" name="Column3366" dataDxfId="13001"/>
    <tableColumn id="3410" xr3:uid="{A9A37D37-0D5F-477D-9710-E8B9C0CB1495}" name="Column3367" dataDxfId="13000"/>
    <tableColumn id="3411" xr3:uid="{9CDF0F2C-7D3A-4D11-B669-CD9B790DE2C0}" name="Column3368" dataDxfId="12999"/>
    <tableColumn id="3412" xr3:uid="{BF208FFE-8C34-4B02-A8AA-308F6A902873}" name="Column3369" dataDxfId="12998"/>
    <tableColumn id="3413" xr3:uid="{F71C8CBD-E00D-4C02-9BF9-20B59AF32E2A}" name="Column3370" dataDxfId="12997"/>
    <tableColumn id="3414" xr3:uid="{5E469120-3829-4A8B-9912-AF556A126FB4}" name="Column3371" dataDxfId="12996"/>
    <tableColumn id="3415" xr3:uid="{796ED5A6-0A95-424E-AF11-B281769B9368}" name="Column3372" dataDxfId="12995"/>
    <tableColumn id="3416" xr3:uid="{C5CA1AFF-A48C-4110-840D-CA44B885602C}" name="Column3373" dataDxfId="12994"/>
    <tableColumn id="3417" xr3:uid="{F6134E4E-0FBF-4EDD-82C4-46A213EE5FF4}" name="Column3374" dataDxfId="12993"/>
    <tableColumn id="3418" xr3:uid="{7D3E1B68-F2C7-4193-8EE6-C70E7DAFC9EE}" name="Column3375" dataDxfId="12992"/>
    <tableColumn id="3419" xr3:uid="{F6A75991-9A3B-48FD-9DED-7B7B7A255AA6}" name="Column3376" dataDxfId="12991"/>
    <tableColumn id="3420" xr3:uid="{11C35559-0B1D-4894-8A04-7F3F214DDC54}" name="Column3377" dataDxfId="12990"/>
    <tableColumn id="3421" xr3:uid="{18D2A400-DFEE-4EA7-BE24-A6350624C8C5}" name="Column3378" dataDxfId="12989"/>
    <tableColumn id="3422" xr3:uid="{31FA5D83-9F13-4815-83CF-2D6314699619}" name="Column3379" dataDxfId="12988"/>
    <tableColumn id="3423" xr3:uid="{F0E606D5-1DE3-4FF1-8244-026FADC1F8A5}" name="Column3380" dataDxfId="12987"/>
    <tableColumn id="3424" xr3:uid="{B11E2973-5EBD-4B31-91A0-56A152AD6D5C}" name="Column3381" dataDxfId="12986"/>
    <tableColumn id="3425" xr3:uid="{70254AA8-26BF-40DD-91DD-851F3FA30E42}" name="Column3382" dataDxfId="12985"/>
    <tableColumn id="3426" xr3:uid="{37D89DA5-FF6A-4C60-A330-13A9419A787E}" name="Column3383" dataDxfId="12984"/>
    <tableColumn id="3427" xr3:uid="{C887192F-F144-4D58-BE4B-8983B866352D}" name="Column3384" dataDxfId="12983"/>
    <tableColumn id="3428" xr3:uid="{8DD219F0-3F45-4E71-BF55-719419BA1BD8}" name="Column3385" dataDxfId="12982"/>
    <tableColumn id="3429" xr3:uid="{2DCAEF29-76F4-40E6-8801-91DA56D92A1A}" name="Column3386" dataDxfId="12981"/>
    <tableColumn id="3430" xr3:uid="{6E69031F-4ACF-4EE5-8BAB-694CBA7A9D68}" name="Column3387" dataDxfId="12980"/>
    <tableColumn id="3431" xr3:uid="{1FE1008F-053E-47EA-9AEC-9525E46D5453}" name="Column3388" dataDxfId="12979"/>
    <tableColumn id="3432" xr3:uid="{07922F00-E2B0-41CF-A339-43BBC2266C5F}" name="Column3389" dataDxfId="12978"/>
    <tableColumn id="3433" xr3:uid="{11A90896-08B3-4149-BE25-B03BF3AB1457}" name="Column3390" dataDxfId="12977"/>
    <tableColumn id="3434" xr3:uid="{529434A5-25B1-4BC6-8445-DB3DFCFA15B2}" name="Column3391" dataDxfId="12976"/>
    <tableColumn id="3435" xr3:uid="{3B5AABBC-84BB-440C-9C53-CAB75ABAF6C3}" name="Column3392" dataDxfId="12975"/>
    <tableColumn id="3436" xr3:uid="{C4FE2CFE-0F76-4DEB-94EB-8DD1FF6DC09C}" name="Column3393" dataDxfId="12974"/>
    <tableColumn id="3437" xr3:uid="{7F24B98C-7D63-4DE3-AE9B-722C2A744E34}" name="Column3394" dataDxfId="12973"/>
    <tableColumn id="3438" xr3:uid="{4A314393-E5A7-4AA6-9773-D6FD16E37502}" name="Column3395" dataDxfId="12972"/>
    <tableColumn id="3439" xr3:uid="{BD3CE799-5693-4F8A-9E89-8DDB119C8C82}" name="Column3396" dataDxfId="12971"/>
    <tableColumn id="3440" xr3:uid="{7911D2EC-E238-48BC-B75A-C3DF01B9F6ED}" name="Column3397" dataDxfId="12970"/>
    <tableColumn id="3441" xr3:uid="{4801F685-A389-4529-A0FF-910BD0FD38FF}" name="Column3398" dataDxfId="12969"/>
    <tableColumn id="3442" xr3:uid="{8F0D6C15-C4C2-4D2B-90E6-DA367076EEAB}" name="Column3399" dataDxfId="12968"/>
    <tableColumn id="3443" xr3:uid="{426C71BA-2BE6-445B-9C97-233CA8DB67BD}" name="Column3400" dataDxfId="12967"/>
    <tableColumn id="3444" xr3:uid="{FA29C60F-0AFF-4303-80C5-6B41AA1D0090}" name="Column3401" dataDxfId="12966"/>
    <tableColumn id="3445" xr3:uid="{07C7566A-8039-45F2-9A13-D435BDCDACD0}" name="Column3402" dataDxfId="12965"/>
    <tableColumn id="3446" xr3:uid="{58461F22-9891-4F08-B924-59A8CEA74423}" name="Column3403" dataDxfId="12964"/>
    <tableColumn id="3447" xr3:uid="{D8EEBD48-9136-4E19-BE8F-578DCEF3A156}" name="Column3404" dataDxfId="12963"/>
    <tableColumn id="3448" xr3:uid="{C40AFAFF-C080-40AE-9C56-8BB3D99044E0}" name="Column3405" dataDxfId="12962"/>
    <tableColumn id="3449" xr3:uid="{FFA86A54-135E-4389-94AF-08C88B46CE6D}" name="Column3406" dataDxfId="12961"/>
    <tableColumn id="3450" xr3:uid="{E9DFED9C-5AB6-4A24-9F42-CBAF19EB6B34}" name="Column3407" dataDxfId="12960"/>
    <tableColumn id="3451" xr3:uid="{43251BBD-3AED-41CF-8C51-1E141DE21C13}" name="Column3408" dataDxfId="12959"/>
    <tableColumn id="3452" xr3:uid="{4B0EF8FE-659E-4A24-B655-59E0CD24F737}" name="Column3409" dataDxfId="12958"/>
    <tableColumn id="3453" xr3:uid="{53286BB9-C3EA-427B-895B-E0EE5D791473}" name="Column3410" dataDxfId="12957"/>
    <tableColumn id="3454" xr3:uid="{98D272D1-9753-47E4-B99F-79C825A092C8}" name="Column3411" dataDxfId="12956"/>
    <tableColumn id="3455" xr3:uid="{3C0B0511-6FD1-4945-A742-639A092F8284}" name="Column3412" dataDxfId="12955"/>
    <tableColumn id="3456" xr3:uid="{41A69BCC-317A-4DF9-9D55-07F86B1F193C}" name="Column3413" dataDxfId="12954"/>
    <tableColumn id="3457" xr3:uid="{6861C5DE-A023-41B3-93ED-403F38F03879}" name="Column3414" dataDxfId="12953"/>
    <tableColumn id="3458" xr3:uid="{F507D163-BC2C-4997-A2F2-EAC4B3004A4C}" name="Column3415" dataDxfId="12952"/>
    <tableColumn id="3459" xr3:uid="{0EA6DC45-B8B5-4F91-9A71-C4359AC636D8}" name="Column3416" dataDxfId="12951"/>
    <tableColumn id="3460" xr3:uid="{2A82EBF4-9E2E-4A23-A5F2-30104A44351B}" name="Column3417" dataDxfId="12950"/>
    <tableColumn id="3461" xr3:uid="{609DDFA5-9E05-490F-8D71-CC48836DF796}" name="Column3418" dataDxfId="12949"/>
    <tableColumn id="3462" xr3:uid="{8D6E07EF-E29A-4ACC-B1CA-C077A33C5E14}" name="Column3419" dataDxfId="12948"/>
    <tableColumn id="3463" xr3:uid="{5DA9BA54-8628-4C46-A349-D88221831EF6}" name="Column3420" dataDxfId="12947"/>
    <tableColumn id="3464" xr3:uid="{19BB05E1-0FB5-42B4-AF66-510D3D3C4835}" name="Column3421" dataDxfId="12946"/>
    <tableColumn id="3465" xr3:uid="{00806E8F-ECEC-4F9A-B459-315D6092B1D4}" name="Column3422" dataDxfId="12945"/>
    <tableColumn id="3466" xr3:uid="{E75CE848-6A1F-410F-AE3E-520195DF4682}" name="Column3423" dataDxfId="12944"/>
    <tableColumn id="3467" xr3:uid="{E547F2A2-D8EC-4068-B8EE-84021C203D4D}" name="Column3424" dataDxfId="12943"/>
    <tableColumn id="3468" xr3:uid="{DDFFC772-9AF9-4195-9681-71750B99D5FA}" name="Column3425" dataDxfId="12942"/>
    <tableColumn id="3469" xr3:uid="{44BB9A73-F042-48CA-B05B-1D0875FDBAB6}" name="Column3426" dataDxfId="12941"/>
    <tableColumn id="3470" xr3:uid="{CC45FD27-884A-46AC-B358-20E3D3F8C95C}" name="Column3427" dataDxfId="12940"/>
    <tableColumn id="3471" xr3:uid="{BDFD275E-2767-4CA2-9899-F2337E5C2B6F}" name="Column3428" dataDxfId="12939"/>
    <tableColumn id="3472" xr3:uid="{A0F2F678-C283-4A88-918B-19F7DD6C90A0}" name="Column3429" dataDxfId="12938"/>
    <tableColumn id="3473" xr3:uid="{1F0F0B25-5FD9-436B-B535-06A4D8DD5426}" name="Column3430" dataDxfId="12937"/>
    <tableColumn id="3474" xr3:uid="{D8B07315-0030-4491-BB85-D187117BC6D7}" name="Column3431" dataDxfId="12936"/>
    <tableColumn id="3475" xr3:uid="{B0200883-CA39-46A1-9D2A-BDF6CA7D3E4B}" name="Column3432" dataDxfId="12935"/>
    <tableColumn id="3476" xr3:uid="{6C62C828-FC70-4206-B8B6-E3F90C7C2F19}" name="Column3433" dataDxfId="12934"/>
    <tableColumn id="3477" xr3:uid="{C33AFE9A-3CF1-4BEB-9CB1-0BE07B23B545}" name="Column3434" dataDxfId="12933"/>
    <tableColumn id="3478" xr3:uid="{91A900DC-FAD7-4619-AB3C-4ABCF07A23E6}" name="Column3435" dataDxfId="12932"/>
    <tableColumn id="3479" xr3:uid="{8A549298-BD53-47E9-B477-EF9BA4F754D2}" name="Column3436" dataDxfId="12931"/>
    <tableColumn id="3480" xr3:uid="{665550A2-87FA-489C-BC21-489AD72E28F0}" name="Column3437" dataDxfId="12930"/>
    <tableColumn id="3481" xr3:uid="{8E66A8DE-9AEF-430F-8F2D-CD791B364CF3}" name="Column3438" dataDxfId="12929"/>
    <tableColumn id="3482" xr3:uid="{BAA43475-A63D-4ECD-9009-B581E133EC5B}" name="Column3439" dataDxfId="12928"/>
    <tableColumn id="3483" xr3:uid="{8143E5C3-0F04-45FD-BEE5-6A89073CD3AB}" name="Column3440" dataDxfId="12927"/>
    <tableColumn id="3484" xr3:uid="{9695C767-DB2B-415D-A92B-8186C98D0C47}" name="Column3441" dataDxfId="12926"/>
    <tableColumn id="3485" xr3:uid="{CAED621A-0DBA-48D3-81A6-8652DA19771D}" name="Column3442" dataDxfId="12925"/>
    <tableColumn id="3486" xr3:uid="{90425F2A-64D2-468A-89EC-2532B12335B0}" name="Column3443" dataDxfId="12924"/>
    <tableColumn id="3487" xr3:uid="{B0F9C815-ED1B-4AF8-92A3-A5A4545971C0}" name="Column3444" dataDxfId="12923"/>
    <tableColumn id="3488" xr3:uid="{82BFC396-7795-41CB-93CA-E87A17D57B5D}" name="Column3445" dataDxfId="12922"/>
    <tableColumn id="3489" xr3:uid="{1335BFD4-D9EB-45CD-9D80-B0DEBE970222}" name="Column3446" dataDxfId="12921"/>
    <tableColumn id="3490" xr3:uid="{64130738-4E69-4165-BF99-B866794372C7}" name="Column3447" dataDxfId="12920"/>
    <tableColumn id="3491" xr3:uid="{20AC19F1-1D60-4509-95A9-FFFBF7460078}" name="Column3448" dataDxfId="12919"/>
    <tableColumn id="3492" xr3:uid="{85FACAD1-ECC8-4807-BA3F-AA0F2D5B584F}" name="Column3449" dataDxfId="12918"/>
    <tableColumn id="3493" xr3:uid="{D5F42D66-29AD-412D-8DE1-BFA8BB2F04AD}" name="Column3450" dataDxfId="12917"/>
    <tableColumn id="3494" xr3:uid="{928F0DAB-3525-4B78-89E6-BCC1E196A110}" name="Column3451" dataDxfId="12916"/>
    <tableColumn id="3495" xr3:uid="{AD30F390-AF7A-4AC0-9764-888D5341CFD1}" name="Column3452" dataDxfId="12915"/>
    <tableColumn id="3496" xr3:uid="{981A8795-594B-4EF5-9478-AA38AA7A1AF1}" name="Column3453" dataDxfId="12914"/>
    <tableColumn id="3497" xr3:uid="{7B051DD9-132A-4E49-BA28-71BBE090299B}" name="Column3454" dataDxfId="12913"/>
    <tableColumn id="3498" xr3:uid="{B1D214AB-29B1-49DF-B4B2-026D91A3638D}" name="Column3455" dataDxfId="12912"/>
    <tableColumn id="3499" xr3:uid="{840AA5B3-BBA7-4202-8351-E47FB1C3E645}" name="Column3456" dataDxfId="12911"/>
    <tableColumn id="3500" xr3:uid="{C11A357E-823F-4E1B-B386-AA2F1F7D2D91}" name="Column3457" dataDxfId="12910"/>
    <tableColumn id="3501" xr3:uid="{38D03C54-044F-4DAB-A375-4A241FFE93FD}" name="Column3458" dataDxfId="12909"/>
    <tableColumn id="3502" xr3:uid="{C7B9F8B0-7C4D-4E07-B668-F1FBFE89267C}" name="Column3459" dataDxfId="12908"/>
    <tableColumn id="3503" xr3:uid="{DC018113-A523-4551-BCAF-A626075A08A3}" name="Column3460" dataDxfId="12907"/>
    <tableColumn id="3504" xr3:uid="{7E687E09-584C-420E-BCF6-2F0E1A81068D}" name="Column3461" dataDxfId="12906"/>
    <tableColumn id="3505" xr3:uid="{322E555B-BA3A-4A13-85AC-A67BA6ADCCF6}" name="Column3462" dataDxfId="12905"/>
    <tableColumn id="3506" xr3:uid="{276A6695-A5D6-41AE-87DD-045D460A3EF4}" name="Column3463" dataDxfId="12904"/>
    <tableColumn id="3507" xr3:uid="{0CC19E67-8DB7-4375-9EE0-5FE76D90642C}" name="Column3464" dataDxfId="12903"/>
    <tableColumn id="3508" xr3:uid="{EF444356-DD65-4197-826C-4CAA7A7260FD}" name="Column3465" dataDxfId="12902"/>
    <tableColumn id="3509" xr3:uid="{457453BA-5722-4802-AD43-9061277DDC5F}" name="Column3466" dataDxfId="12901"/>
    <tableColumn id="3510" xr3:uid="{02B9F6B6-89BE-4A61-A8DD-8EA2C7EF5378}" name="Column3467" dataDxfId="12900"/>
    <tableColumn id="3511" xr3:uid="{9B8FEF81-4614-411D-A1B0-F0B2A00F9AF8}" name="Column3468" dataDxfId="12899"/>
    <tableColumn id="3512" xr3:uid="{594723E1-6E05-4F22-9CBE-98D12037AD62}" name="Column3469" dataDxfId="12898"/>
    <tableColumn id="3513" xr3:uid="{32D5DA8D-A020-429C-8D4E-C437CB5F0479}" name="Column3470" dataDxfId="12897"/>
    <tableColumn id="3514" xr3:uid="{84DB779C-3050-46B1-9E36-426322B2C90D}" name="Column3471" dataDxfId="12896"/>
    <tableColumn id="3515" xr3:uid="{A20B8B0B-6D27-454D-93A0-4AFB3AE5FE5F}" name="Column3472" dataDxfId="12895"/>
    <tableColumn id="3516" xr3:uid="{600DF878-2D77-4D3E-8D71-D8695C1F9994}" name="Column3473" dataDxfId="12894"/>
    <tableColumn id="3517" xr3:uid="{82CAA6CD-2B60-46A6-B3F9-4F7669697AA4}" name="Column3474" dataDxfId="12893"/>
    <tableColumn id="3518" xr3:uid="{7E3DB601-6B11-4922-BDC5-25A7A9BF5C23}" name="Column3475" dataDxfId="12892"/>
    <tableColumn id="3519" xr3:uid="{20DD2DDF-A53C-4C14-B232-FDD2E9F7F310}" name="Column3476" dataDxfId="12891"/>
    <tableColumn id="3520" xr3:uid="{78DAE535-00F1-40D7-9F2A-24A785B37CBD}" name="Column3477" dataDxfId="12890"/>
    <tableColumn id="3521" xr3:uid="{8F08F782-DC4D-4725-A832-81126C2C2C21}" name="Column3478" dataDxfId="12889"/>
    <tableColumn id="3522" xr3:uid="{F190C57B-090C-495A-AE74-3FC82BAE5E6F}" name="Column3479" dataDxfId="12888"/>
    <tableColumn id="3523" xr3:uid="{D73C38E8-D01B-467A-876D-554149053F13}" name="Column3480" dataDxfId="12887"/>
    <tableColumn id="3524" xr3:uid="{5341A976-863A-4A2D-8780-F98810BD72B6}" name="Column3481" dataDxfId="12886"/>
    <tableColumn id="3525" xr3:uid="{3F622908-3FC4-430F-9B80-DEA76F0BB030}" name="Column3482" dataDxfId="12885"/>
    <tableColumn id="3526" xr3:uid="{93ADB4FB-0E40-4947-A959-BFCCE2AEACFB}" name="Column3483" dataDxfId="12884"/>
    <tableColumn id="3527" xr3:uid="{7E1BA954-D2A4-4FFE-BA3F-A8AD3BA9A86A}" name="Column3484" dataDxfId="12883"/>
    <tableColumn id="3528" xr3:uid="{7E4D7E05-C6CF-42E3-B480-0AABC7D491A2}" name="Column3485" dataDxfId="12882"/>
    <tableColumn id="3529" xr3:uid="{3D90B643-85F3-44C2-BBDB-FF6AD92C2395}" name="Column3486" dataDxfId="12881"/>
    <tableColumn id="3530" xr3:uid="{25916546-7F22-4101-9C58-6A2681CEA4DB}" name="Column3487" dataDxfId="12880"/>
    <tableColumn id="3531" xr3:uid="{0D63CC24-ED93-4CE9-9E3C-875491EA5CA9}" name="Column3488" dataDxfId="12879"/>
    <tableColumn id="3532" xr3:uid="{FFA71500-DDC8-412D-997B-70CBE24DAB38}" name="Column3489" dataDxfId="12878"/>
    <tableColumn id="3533" xr3:uid="{0CFE3470-A117-4A8E-8DFD-25E7484F6EFE}" name="Column3490" dataDxfId="12877"/>
    <tableColumn id="3534" xr3:uid="{1B4BE3F6-860E-461E-A704-BE5D643ADCB7}" name="Column3491" dataDxfId="12876"/>
    <tableColumn id="3535" xr3:uid="{CB0C0133-D73E-45C1-B5FE-371AF78012EC}" name="Column3492" dataDxfId="12875"/>
    <tableColumn id="3536" xr3:uid="{A9BE36E2-F779-459F-89B1-2A297D3C9471}" name="Column3493" dataDxfId="12874"/>
    <tableColumn id="3537" xr3:uid="{AA445903-D3AC-4BB7-8E2D-EBAC3AB9EEA5}" name="Column3494" dataDxfId="12873"/>
    <tableColumn id="3538" xr3:uid="{FD2F7E7F-305D-470D-B211-A7DFB53B38C0}" name="Column3495" dataDxfId="12872"/>
    <tableColumn id="3539" xr3:uid="{A49B98CB-049E-455F-A10B-95410439BA4F}" name="Column3496" dataDxfId="12871"/>
    <tableColumn id="3540" xr3:uid="{CAEB6065-6D47-498E-833F-93BF06590645}" name="Column3497" dataDxfId="12870"/>
    <tableColumn id="3541" xr3:uid="{14C6A676-C874-4DD8-AFDC-0DA5630357B7}" name="Column3498" dataDxfId="12869"/>
    <tableColumn id="3542" xr3:uid="{B3D718B9-A463-4849-B658-6F17F4F747FA}" name="Column3499" dataDxfId="12868"/>
    <tableColumn id="3543" xr3:uid="{234DC36F-3C09-42F2-8C79-45E48A838DCA}" name="Column3500" dataDxfId="12867"/>
    <tableColumn id="3544" xr3:uid="{6B60FBA3-B247-46B7-A3AF-54CE3009A359}" name="Column3501" dataDxfId="12866"/>
    <tableColumn id="3545" xr3:uid="{8FFD15F8-6AA1-476C-BBEF-E12447ECCD01}" name="Column3502" dataDxfId="12865"/>
    <tableColumn id="3546" xr3:uid="{0ECEF004-7934-48A7-B967-D43BA8C82F03}" name="Column3503" dataDxfId="12864"/>
    <tableColumn id="3547" xr3:uid="{88F8B8CE-4597-4992-805D-46A7E1D6B110}" name="Column3504" dataDxfId="12863"/>
    <tableColumn id="3548" xr3:uid="{E174C893-2C0D-45C5-B926-F30D28E59CF6}" name="Column3505" dataDxfId="12862"/>
    <tableColumn id="3549" xr3:uid="{0CAAE7F5-4764-443C-B87D-0B0D968E676D}" name="Column3506" dataDxfId="12861"/>
    <tableColumn id="3550" xr3:uid="{99CCCF43-6467-43AD-860C-C8364A73F2BF}" name="Column3507" dataDxfId="12860"/>
    <tableColumn id="3551" xr3:uid="{0C965378-979F-4C17-B624-87BCBF5907BD}" name="Column3508" dataDxfId="12859"/>
    <tableColumn id="3552" xr3:uid="{49E034EF-F57E-4CCE-BA58-3D8810AAFECA}" name="Column3509" dataDxfId="12858"/>
    <tableColumn id="3553" xr3:uid="{5FA5B0CB-DEC7-46FE-8DA4-C867D03C7A81}" name="Column3510" dataDxfId="12857"/>
    <tableColumn id="3554" xr3:uid="{611E981B-387B-452A-B182-00A47DF4184B}" name="Column3511" dataDxfId="12856"/>
    <tableColumn id="3555" xr3:uid="{32A00C26-21F3-4F2A-8737-A498EC19F66E}" name="Column3512" dataDxfId="12855"/>
    <tableColumn id="3556" xr3:uid="{AF8F9CD3-797F-49DE-AFA3-7CB5233E55CB}" name="Column3513" dataDxfId="12854"/>
    <tableColumn id="3557" xr3:uid="{7DCD6BF8-CA9B-4990-BEC1-CBD0249D726A}" name="Column3514" dataDxfId="12853"/>
    <tableColumn id="3558" xr3:uid="{C4BE23C6-6FAE-4264-86A1-605D06696F19}" name="Column3515" dataDxfId="12852"/>
    <tableColumn id="3559" xr3:uid="{39EBA45F-67D8-4221-A3E5-162652A6C979}" name="Column3516" dataDxfId="12851"/>
    <tableColumn id="3560" xr3:uid="{3B9C9D3D-1C71-4F12-AE25-312DC4AB6E67}" name="Column3517" dataDxfId="12850"/>
    <tableColumn id="3561" xr3:uid="{2BA15E8E-A75B-4483-AFD3-893566EE9F0A}" name="Column3518" dataDxfId="12849"/>
    <tableColumn id="3562" xr3:uid="{886998CE-D500-46FB-8DA7-14F840C310FE}" name="Column3519" dataDxfId="12848"/>
    <tableColumn id="3563" xr3:uid="{C7278551-1740-405C-BA1B-F79DD654E4D4}" name="Column3520" dataDxfId="12847"/>
    <tableColumn id="3564" xr3:uid="{D859619F-1825-4F98-9F5D-A15DBFD1FE8D}" name="Column3521" dataDxfId="12846"/>
    <tableColumn id="3565" xr3:uid="{43A087FC-7537-4410-81E0-A5C6859F2988}" name="Column3522" dataDxfId="12845"/>
    <tableColumn id="3566" xr3:uid="{7C91D27A-F9E4-445C-89FF-B954D7B1C184}" name="Column3523" dataDxfId="12844"/>
    <tableColumn id="3567" xr3:uid="{9FC77C89-4F3A-4E99-ADED-7E130DA8B306}" name="Column3524" dataDxfId="12843"/>
    <tableColumn id="3568" xr3:uid="{23CD1975-ABEA-4227-8FEC-E3C626D451D5}" name="Column3525" dataDxfId="12842"/>
    <tableColumn id="3569" xr3:uid="{53A97BF4-06B7-4AAF-8495-770455295FB2}" name="Column3526" dataDxfId="12841"/>
    <tableColumn id="3570" xr3:uid="{8AA7A958-FF60-43AC-8819-125845299A81}" name="Column3527" dataDxfId="12840"/>
    <tableColumn id="3571" xr3:uid="{0DB8C69C-0D02-4929-B887-02609912172B}" name="Column3528" dataDxfId="12839"/>
    <tableColumn id="3572" xr3:uid="{6F7880D5-E8EE-435D-ACF7-7EBF78E75E45}" name="Column3529" dataDxfId="12838"/>
    <tableColumn id="3573" xr3:uid="{C25BDD16-5E5E-4C1E-B0C0-5F0403B48369}" name="Column3530" dataDxfId="12837"/>
    <tableColumn id="3574" xr3:uid="{4D0B6487-7D15-4CE7-8125-CAC69DF491DA}" name="Column3531" dataDxfId="12836"/>
    <tableColumn id="3575" xr3:uid="{F629B16E-FE79-42EE-A104-497222A97371}" name="Column3532" dataDxfId="12835"/>
    <tableColumn id="3576" xr3:uid="{73D961CD-5A3D-46EE-940F-A2EFF696871E}" name="Column3533" dataDxfId="12834"/>
    <tableColumn id="3577" xr3:uid="{E3303DC8-269D-41B3-83B0-751B71822745}" name="Column3534" dataDxfId="12833"/>
    <tableColumn id="3578" xr3:uid="{736CA1A9-9D51-434B-979A-1102064C029F}" name="Column3535" dataDxfId="12832"/>
    <tableColumn id="3579" xr3:uid="{AB0D1428-A945-4B66-BE57-A3A85779ED2A}" name="Column3536" dataDxfId="12831"/>
    <tableColumn id="3580" xr3:uid="{5DE08E4F-5757-4A84-97AA-BCE7489939FF}" name="Column3537" dataDxfId="12830"/>
    <tableColumn id="3581" xr3:uid="{56E61B61-F4A0-4078-B7E6-A4EE5EC84ACD}" name="Column3538" dataDxfId="12829"/>
    <tableColumn id="3582" xr3:uid="{7B2D548A-1550-4463-9112-C5A35AE52129}" name="Column3539" dataDxfId="12828"/>
    <tableColumn id="3583" xr3:uid="{1871603A-8969-462E-A1AA-C41F6A229CE0}" name="Column3540" dataDxfId="12827"/>
    <tableColumn id="3584" xr3:uid="{62748F1C-44F8-456E-8AE3-F3F2196D15A4}" name="Column3541" dataDxfId="12826"/>
    <tableColumn id="3585" xr3:uid="{D382FE5B-5B3C-4C95-8F2D-7BAF92567E98}" name="Column3542" dataDxfId="12825"/>
    <tableColumn id="3586" xr3:uid="{C93AAB1B-959D-4D3D-8BB2-0CB528D85115}" name="Column3543" dataDxfId="12824"/>
    <tableColumn id="3587" xr3:uid="{7BF95F27-FC02-4D79-AA1B-2CBD41E39054}" name="Column3544" dataDxfId="12823"/>
    <tableColumn id="3588" xr3:uid="{326E732A-545F-445A-B27C-0445ED5F8F0C}" name="Column3545" dataDxfId="12822"/>
    <tableColumn id="3589" xr3:uid="{8FB38F83-4BC5-4560-89D9-36E8561E509A}" name="Column3546" dataDxfId="12821"/>
    <tableColumn id="3590" xr3:uid="{614263CE-339F-49DE-B963-6407E4DE6B34}" name="Column3547" dataDxfId="12820"/>
    <tableColumn id="3591" xr3:uid="{7160AB97-4238-478D-9948-F8A88638201F}" name="Column3548" dataDxfId="12819"/>
    <tableColumn id="3592" xr3:uid="{3B144BEA-92C7-4D87-AEE4-BDEB51119003}" name="Column3549" dataDxfId="12818"/>
    <tableColumn id="3593" xr3:uid="{1AFD5E33-68CB-4BD0-BDFD-45C51DE68BA3}" name="Column3550" dataDxfId="12817"/>
    <tableColumn id="3594" xr3:uid="{302B3FD0-A6F4-43CE-AA5A-6D04D098BAB5}" name="Column3551" dataDxfId="12816"/>
    <tableColumn id="3595" xr3:uid="{6ED20768-64C3-4539-AB67-20CEDB75B56E}" name="Column3552" dataDxfId="12815"/>
    <tableColumn id="3596" xr3:uid="{5650C155-645C-43DC-AC29-9E76BA49369E}" name="Column3553" dataDxfId="12814"/>
    <tableColumn id="3597" xr3:uid="{DA685D80-EA48-4245-9E7D-B183A05FEF77}" name="Column3554" dataDxfId="12813"/>
    <tableColumn id="3598" xr3:uid="{7F07A5D1-3BFA-4581-B1A5-F15568C8C469}" name="Column3555" dataDxfId="12812"/>
    <tableColumn id="3599" xr3:uid="{7181C190-69F0-4A1F-91D7-86FD624CC00C}" name="Column3556" dataDxfId="12811"/>
    <tableColumn id="3600" xr3:uid="{A777E76A-A9E1-488C-973E-94E6965D72CB}" name="Column3557" dataDxfId="12810"/>
    <tableColumn id="3601" xr3:uid="{D3CFC6EC-339E-463C-B450-CAA2853C438B}" name="Column3558" dataDxfId="12809"/>
    <tableColumn id="3602" xr3:uid="{37DFDF34-39D0-4D73-B4F5-F3C5FDEC97C5}" name="Column3559" dataDxfId="12808"/>
    <tableColumn id="3603" xr3:uid="{20416025-ED6E-415A-A831-C2B7F6A86D96}" name="Column3560" dataDxfId="12807"/>
    <tableColumn id="3604" xr3:uid="{4EAC8B58-CF03-4A18-91DF-6FA1D71DDDBF}" name="Column3561" dataDxfId="12806"/>
    <tableColumn id="3605" xr3:uid="{730FBC2E-EED2-45A2-8088-FAD6D62750E9}" name="Column3562" dataDxfId="12805"/>
    <tableColumn id="3606" xr3:uid="{695B2BDA-0A49-47F9-9767-19C5AC0A81A5}" name="Column3563" dataDxfId="12804"/>
    <tableColumn id="3607" xr3:uid="{9E5E4691-E08A-40D0-9630-303543A8BE71}" name="Column3564" dataDxfId="12803"/>
    <tableColumn id="3608" xr3:uid="{22F117AD-6861-414D-8FA9-FD49812C30EB}" name="Column3565" dataDxfId="12802"/>
    <tableColumn id="3609" xr3:uid="{615C6287-B9EA-4757-8AEF-2ED0B234D2A3}" name="Column3566" dataDxfId="12801"/>
    <tableColumn id="3610" xr3:uid="{FB2EAD5F-2C97-4138-B4EB-F0874547C06D}" name="Column3567" dataDxfId="12800"/>
    <tableColumn id="3611" xr3:uid="{295D90D3-8002-46B5-B617-0740B3DFAED8}" name="Column3568" dataDxfId="12799"/>
    <tableColumn id="3612" xr3:uid="{ACA3154D-3DD4-4FF3-A428-84BFCFA69268}" name="Column3569" dataDxfId="12798"/>
    <tableColumn id="3613" xr3:uid="{D481E0A1-55DB-4DC1-9093-38DFBF9369CB}" name="Column3570" dataDxfId="12797"/>
    <tableColumn id="3614" xr3:uid="{50FA90ED-2282-40DA-9D4A-BC5ECAB3CD2F}" name="Column3571" dataDxfId="12796"/>
    <tableColumn id="3615" xr3:uid="{E860F77B-11D7-425B-A0D2-CB8B8DECC280}" name="Column3572" dataDxfId="12795"/>
    <tableColumn id="3616" xr3:uid="{C5F35D11-5DFD-49BD-B2CD-B80AC6AD6926}" name="Column3573" dataDxfId="12794"/>
    <tableColumn id="3617" xr3:uid="{0A6F29C0-E9F7-4A70-91EB-E2D12E80E248}" name="Column3574" dataDxfId="12793"/>
    <tableColumn id="3618" xr3:uid="{065C2CF4-285C-4A24-A3D8-885CD90E1201}" name="Column3575" dataDxfId="12792"/>
    <tableColumn id="3619" xr3:uid="{CF6F9FBA-02A7-49C8-ACB7-815F8649B617}" name="Column3576" dataDxfId="12791"/>
    <tableColumn id="3620" xr3:uid="{A9FA3FA7-FF95-41CF-AACB-F54940647C3B}" name="Column3577" dataDxfId="12790"/>
    <tableColumn id="3621" xr3:uid="{AE849011-5B19-4018-BB76-DB6886C99DDD}" name="Column3578" dataDxfId="12789"/>
    <tableColumn id="3622" xr3:uid="{64F1339B-7B70-4E42-A578-973C84F6B826}" name="Column3579" dataDxfId="12788"/>
    <tableColumn id="3623" xr3:uid="{0761FA7C-F494-4A52-982E-A2D1BD13CEF8}" name="Column3580" dataDxfId="12787"/>
    <tableColumn id="3624" xr3:uid="{A2DB6965-1BD6-404E-9AF5-B754ED0E451D}" name="Column3581" dataDxfId="12786"/>
    <tableColumn id="3625" xr3:uid="{BF17389B-2DC4-4707-8298-B097AE90468C}" name="Column3582" dataDxfId="12785"/>
    <tableColumn id="3626" xr3:uid="{67F44B6C-FE07-42F1-8D4B-76C9B02C2F76}" name="Column3583" dataDxfId="12784"/>
    <tableColumn id="3627" xr3:uid="{90460945-A9CA-49D3-A7C8-C1360FDF0CF0}" name="Column3584" dataDxfId="12783"/>
    <tableColumn id="3628" xr3:uid="{5D3F3782-86C9-465E-A4A5-D1419D67F6A0}" name="Column3585" dataDxfId="12782"/>
    <tableColumn id="3629" xr3:uid="{6E70A32E-AF80-4BC7-B26F-A4FBAA96ED29}" name="Column3586" dataDxfId="12781"/>
    <tableColumn id="3630" xr3:uid="{C11074F7-A961-49C3-913F-0875E7BC7588}" name="Column3587" dataDxfId="12780"/>
    <tableColumn id="3631" xr3:uid="{AF79148B-40A2-4D08-9D52-FBF8CA0B5A56}" name="Column3588" dataDxfId="12779"/>
    <tableColumn id="3632" xr3:uid="{404C6E63-7993-4572-9F55-1E34A41C6D13}" name="Column3589" dataDxfId="12778"/>
    <tableColumn id="3633" xr3:uid="{78E30D40-4253-4EFE-A3F2-5164EC66A7EF}" name="Column3590" dataDxfId="12777"/>
    <tableColumn id="3634" xr3:uid="{BED5AE22-A5D4-4001-96EA-637999DCDAB4}" name="Column3591" dataDxfId="12776"/>
    <tableColumn id="3635" xr3:uid="{3A3C7EC8-B93A-44E0-8338-F95C1D9E6D3C}" name="Column3592" dataDxfId="12775"/>
    <tableColumn id="3636" xr3:uid="{2FA0F2A7-8811-4F8F-8123-BF30E05FF4AA}" name="Column3593" dataDxfId="12774"/>
    <tableColumn id="3637" xr3:uid="{28E4378B-922C-4683-9085-87AC5C2BD849}" name="Column3594" dataDxfId="12773"/>
    <tableColumn id="3638" xr3:uid="{47DFC457-751F-4633-A58B-F36AA9B7F015}" name="Column3595" dataDxfId="12772"/>
    <tableColumn id="3639" xr3:uid="{9C9AA52E-EAC7-4ABF-8102-0018411D14E2}" name="Column3596" dataDxfId="12771"/>
    <tableColumn id="3640" xr3:uid="{F2BE6401-D29A-4FB5-B295-E1FF2B495617}" name="Column3597" dataDxfId="12770"/>
    <tableColumn id="3641" xr3:uid="{283B6EF4-EAEF-446D-9ECD-937C1504C4CB}" name="Column3598" dataDxfId="12769"/>
    <tableColumn id="3642" xr3:uid="{C86AFB22-E077-4FA8-B4F5-B570AF86E9A3}" name="Column3599" dataDxfId="12768"/>
    <tableColumn id="3643" xr3:uid="{06B645D4-B3D9-4DF2-BF86-FE8F0E33BE7E}" name="Column3600" dataDxfId="12767"/>
    <tableColumn id="3644" xr3:uid="{930E4D72-37E4-4C8A-9149-4C08BFCAFDE8}" name="Column3601" dataDxfId="12766"/>
    <tableColumn id="3645" xr3:uid="{D6F57FED-7923-445C-BFF7-AC2317EB06AE}" name="Column3602" dataDxfId="12765"/>
    <tableColumn id="3646" xr3:uid="{101129DB-FCA2-4AE3-8B67-6C9B1FB607BF}" name="Column3603" dataDxfId="12764"/>
    <tableColumn id="3647" xr3:uid="{A8FBC3E6-5133-4BF6-8E4F-1FDDD25961BD}" name="Column3604" dataDxfId="12763"/>
    <tableColumn id="3648" xr3:uid="{F06B8F7C-3AAB-42CB-9498-4BD98DA3A86D}" name="Column3605" dataDxfId="12762"/>
    <tableColumn id="3649" xr3:uid="{354A9D46-292A-4BAB-8063-D05A20914557}" name="Column3606" dataDxfId="12761"/>
    <tableColumn id="3650" xr3:uid="{8CF54891-E5E4-4CA2-AF6F-6B3A2C0B8942}" name="Column3607" dataDxfId="12760"/>
    <tableColumn id="3651" xr3:uid="{48EFFE05-B2FF-4302-A7BE-AB554FE79C40}" name="Column3608" dataDxfId="12759"/>
    <tableColumn id="3652" xr3:uid="{77CA6532-73D8-46E3-B671-EE16A4FBF730}" name="Column3609" dataDxfId="12758"/>
    <tableColumn id="3653" xr3:uid="{3AA3D57B-16F5-4956-97D7-9B074EB49027}" name="Column3610" dataDxfId="12757"/>
    <tableColumn id="3654" xr3:uid="{ED292CCF-FB2F-476C-9ABF-272D4336BC73}" name="Column3611" dataDxfId="12756"/>
    <tableColumn id="3655" xr3:uid="{FEDE6003-A774-42CB-A1CE-80813732310B}" name="Column3612" dataDxfId="12755"/>
    <tableColumn id="3656" xr3:uid="{D810B8B2-6C59-4481-B96C-ECEB0D34F2F6}" name="Column3613" dataDxfId="12754"/>
    <tableColumn id="3657" xr3:uid="{5FF298D5-B352-4106-8112-DB683FD4C491}" name="Column3614" dataDxfId="12753"/>
    <tableColumn id="3658" xr3:uid="{99D227B3-3E2C-40FB-A97D-31F1C6BEE344}" name="Column3615" dataDxfId="12752"/>
    <tableColumn id="3659" xr3:uid="{BC9CCC37-0A3A-4451-980B-4F3A8084619B}" name="Column3616" dataDxfId="12751"/>
    <tableColumn id="3660" xr3:uid="{A27723B1-E462-41EC-8BA4-2ABFB23BD3E3}" name="Column3617" dataDxfId="12750"/>
    <tableColumn id="3661" xr3:uid="{324F04E7-2D0E-4B53-97EC-AC26F68D5319}" name="Column3618" dataDxfId="12749"/>
    <tableColumn id="3662" xr3:uid="{F70A237D-F092-4357-BC8A-123B74A32897}" name="Column3619" dataDxfId="12748"/>
    <tableColumn id="3663" xr3:uid="{BE5D51E4-BC87-4E5B-8493-2C0172E8DDF6}" name="Column3620" dataDxfId="12747"/>
    <tableColumn id="3664" xr3:uid="{D7C071FB-F43D-40E4-BF5C-A94E997A0BAC}" name="Column3621" dataDxfId="12746"/>
    <tableColumn id="3665" xr3:uid="{DBEA4A40-63DC-460C-B536-8153FCC39A2C}" name="Column3622" dataDxfId="12745"/>
    <tableColumn id="3666" xr3:uid="{DD20A139-B818-46CD-AC0D-F651B58052F5}" name="Column3623" dataDxfId="12744"/>
    <tableColumn id="3667" xr3:uid="{BD077C30-0B9D-40FD-92D3-94216D290CB6}" name="Column3624" dataDxfId="12743"/>
    <tableColumn id="3668" xr3:uid="{E4DCEDFE-2964-4D33-B5EB-124EF760E2F2}" name="Column3625" dataDxfId="12742"/>
    <tableColumn id="3669" xr3:uid="{EBEAF6A1-A85C-4876-A6A1-8043AEE543B1}" name="Column3626" dataDxfId="12741"/>
    <tableColumn id="3670" xr3:uid="{BAB27C21-6B1C-44C1-ACCD-79199E43E703}" name="Column3627" dataDxfId="12740"/>
    <tableColumn id="3671" xr3:uid="{F7DAA786-F27F-40DB-A504-CF600D97E157}" name="Column3628" dataDxfId="12739"/>
    <tableColumn id="3672" xr3:uid="{4D514610-D2D2-4BF3-A09C-25945811C402}" name="Column3629" dataDxfId="12738"/>
    <tableColumn id="3673" xr3:uid="{D0542C57-D9DA-4667-BA5B-DBE140883540}" name="Column3630" dataDxfId="12737"/>
    <tableColumn id="3674" xr3:uid="{358FF282-1A53-45A6-BF9A-FD4E582C36A5}" name="Column3631" dataDxfId="12736"/>
    <tableColumn id="3675" xr3:uid="{2962FE92-70C9-4050-BBF3-4878DE15A4A9}" name="Column3632" dataDxfId="12735"/>
    <tableColumn id="3676" xr3:uid="{0AAE2BCA-BFC5-43F7-B324-14B327C06430}" name="Column3633" dataDxfId="12734"/>
    <tableColumn id="3677" xr3:uid="{B90F0277-8827-453F-96B9-2DD7C8CD78E8}" name="Column3634" dataDxfId="12733"/>
    <tableColumn id="3678" xr3:uid="{D74E37D3-E269-4761-90DF-13677435C5A5}" name="Column3635" dataDxfId="12732"/>
    <tableColumn id="3679" xr3:uid="{CBDB6E7D-8F38-4296-BC67-FAA038671D97}" name="Column3636" dataDxfId="12731"/>
    <tableColumn id="3680" xr3:uid="{41EC2AF8-EB34-4714-9F00-806649FFEF24}" name="Column3637" dataDxfId="12730"/>
    <tableColumn id="3681" xr3:uid="{B1122B0C-5C59-40DD-AC82-6D5CB5AFB516}" name="Column3638" dataDxfId="12729"/>
    <tableColumn id="3682" xr3:uid="{478BA64F-706E-4527-AD5D-445161F85935}" name="Column3639" dataDxfId="12728"/>
    <tableColumn id="3683" xr3:uid="{147A91F6-BA28-4890-801D-76A58C58347C}" name="Column3640" dataDxfId="12727"/>
    <tableColumn id="3684" xr3:uid="{7D905D12-DE70-4B67-946C-7F1E1AE664E9}" name="Column3641" dataDxfId="12726"/>
    <tableColumn id="3685" xr3:uid="{4795BAA8-35BA-4E22-B607-0BCDBA0B45FA}" name="Column3642" dataDxfId="12725"/>
    <tableColumn id="3686" xr3:uid="{69711849-F817-420F-A10E-02F37832AA16}" name="Column3643" dataDxfId="12724"/>
    <tableColumn id="3687" xr3:uid="{E8F72C63-57B3-420D-BBA3-9F3E59F6BF82}" name="Column3644" dataDxfId="12723"/>
    <tableColumn id="3688" xr3:uid="{780DBCF2-7242-461D-ABD4-182109B7C5E9}" name="Column3645" dataDxfId="12722"/>
    <tableColumn id="3689" xr3:uid="{A87DFD11-C398-4AAF-835D-AEB92D448923}" name="Column3646" dataDxfId="12721"/>
    <tableColumn id="3690" xr3:uid="{C2C96566-0D60-4C5D-8F78-15A9AE512DCE}" name="Column3647" dataDxfId="12720"/>
    <tableColumn id="3691" xr3:uid="{ADC6A5D3-F2CE-4BAB-87FA-08DB9CE3F254}" name="Column3648" dataDxfId="12719"/>
    <tableColumn id="3692" xr3:uid="{2338CD78-62EA-4AC9-8198-7DCA0694D38D}" name="Column3649" dataDxfId="12718"/>
    <tableColumn id="3693" xr3:uid="{2F7CA7B3-E579-450E-B02C-7F50D0531B74}" name="Column3650" dataDxfId="12717"/>
    <tableColumn id="3694" xr3:uid="{52A3BFFB-855B-4222-88A8-78215ADE2FDA}" name="Column3651" dataDxfId="12716"/>
    <tableColumn id="3695" xr3:uid="{8FCE2996-164E-4BA3-B34B-99476A8A5D60}" name="Column3652" dataDxfId="12715"/>
    <tableColumn id="3696" xr3:uid="{C2633DFB-393B-4EBA-AE65-1BC759997484}" name="Column3653" dataDxfId="12714"/>
    <tableColumn id="3697" xr3:uid="{A9AC8DDE-375F-42F0-A0B0-6416BC80AA05}" name="Column3654" dataDxfId="12713"/>
    <tableColumn id="3698" xr3:uid="{B9B3F10F-F700-463E-AED1-9A9337D88E78}" name="Column3655" dataDxfId="12712"/>
    <tableColumn id="3699" xr3:uid="{F901D39F-9EC8-499A-8628-37FBED61AABB}" name="Column3656" dataDxfId="12711"/>
    <tableColumn id="3700" xr3:uid="{0E5E4980-41C7-4A62-B236-192E215765C1}" name="Column3657" dataDxfId="12710"/>
    <tableColumn id="3701" xr3:uid="{9AAB28BB-8684-44FF-86A9-AEB999305989}" name="Column3658" dataDxfId="12709"/>
    <tableColumn id="3702" xr3:uid="{7629AACA-B5CF-4489-9043-7CBD5CFC1CFE}" name="Column3659" dataDxfId="12708"/>
    <tableColumn id="3703" xr3:uid="{F47BA936-9BD5-4407-A169-739685D654F7}" name="Column3660" dataDxfId="12707"/>
    <tableColumn id="3704" xr3:uid="{3A00392B-938B-4147-AE6A-EB68C3FF3471}" name="Column3661" dataDxfId="12706"/>
    <tableColumn id="3705" xr3:uid="{5F083A63-F189-4208-8A5C-E165CA1A6AAC}" name="Column3662" dataDxfId="12705"/>
    <tableColumn id="3706" xr3:uid="{36EF5CCD-2E34-45D9-B34B-EBF6C145063E}" name="Column3663" dataDxfId="12704"/>
    <tableColumn id="3707" xr3:uid="{01E64272-D339-448D-B6B6-C916E1BF59DB}" name="Column3664" dataDxfId="12703"/>
    <tableColumn id="3708" xr3:uid="{60FE77AE-33B6-457C-B724-80DC9505E9B4}" name="Column3665" dataDxfId="12702"/>
    <tableColumn id="3709" xr3:uid="{B73BECEB-D79A-48B3-B451-7A7E9B499A9D}" name="Column3666" dataDxfId="12701"/>
    <tableColumn id="3710" xr3:uid="{C4D8CB00-7623-4708-99D8-8E91847A1AAE}" name="Column3667" dataDxfId="12700"/>
    <tableColumn id="3711" xr3:uid="{181503AE-F48B-4BC4-9795-5084B88C22FE}" name="Column3668" dataDxfId="12699"/>
    <tableColumn id="3712" xr3:uid="{4970EB53-ACE2-49F6-9C66-0EE0D1A9921A}" name="Column3669" dataDxfId="12698"/>
    <tableColumn id="3713" xr3:uid="{1CEC2274-8106-476A-94E9-D95829A39629}" name="Column3670" dataDxfId="12697"/>
    <tableColumn id="3714" xr3:uid="{8DD4E189-8EEC-49A1-9821-587A56DC1BF4}" name="Column3671" dataDxfId="12696"/>
    <tableColumn id="3715" xr3:uid="{074F43E3-5056-4917-A16D-CD4E15342B90}" name="Column3672" dataDxfId="12695"/>
    <tableColumn id="3716" xr3:uid="{1089E1A6-36A9-4AD0-85C3-DDDF757175DD}" name="Column3673" dataDxfId="12694"/>
    <tableColumn id="3717" xr3:uid="{5E0401A0-022D-4E93-B372-139E77414175}" name="Column3674" dataDxfId="12693"/>
    <tableColumn id="3718" xr3:uid="{948E836D-E3FD-4C0E-8768-A807A8470278}" name="Column3675" dataDxfId="12692"/>
    <tableColumn id="3719" xr3:uid="{FBD5B6D7-1FA3-4BEE-BA1C-7C35EB71A1CF}" name="Column3676" dataDxfId="12691"/>
    <tableColumn id="3720" xr3:uid="{46F977C7-7ABA-4B5C-80AD-8B6793EC7894}" name="Column3677" dataDxfId="12690"/>
    <tableColumn id="3721" xr3:uid="{1637EFDE-7B66-4E70-96C1-2ADB0A50790E}" name="Column3678" dataDxfId="12689"/>
    <tableColumn id="3722" xr3:uid="{744FE800-5351-4E8B-B821-82192042996D}" name="Column3679" dataDxfId="12688"/>
    <tableColumn id="3723" xr3:uid="{9E2A09DC-DF51-4BA9-8347-3863183545AE}" name="Column3680" dataDxfId="12687"/>
    <tableColumn id="3724" xr3:uid="{BE18224E-98F1-46A0-9736-CE4F9C599AC8}" name="Column3681" dataDxfId="12686"/>
    <tableColumn id="3725" xr3:uid="{30188FE1-7646-441D-8DE6-B90D011A8F52}" name="Column3682" dataDxfId="12685"/>
    <tableColumn id="3726" xr3:uid="{5ACF5BB5-8A36-4999-9E9D-C6F015515C0A}" name="Column3683" dataDxfId="12684"/>
    <tableColumn id="3727" xr3:uid="{8BE33505-F131-49AA-A0FC-D109341F4F73}" name="Column3684" dataDxfId="12683"/>
    <tableColumn id="3728" xr3:uid="{A8F095B7-F936-4371-BA4B-341C9A20D608}" name="Column3685" dataDxfId="12682"/>
    <tableColumn id="3729" xr3:uid="{7F0197BA-4C67-4F22-9A68-9D1412DE8284}" name="Column3686" dataDxfId="12681"/>
    <tableColumn id="3730" xr3:uid="{F92F2695-66F9-49E9-B858-915A0F35BA7F}" name="Column3687" dataDxfId="12680"/>
    <tableColumn id="3731" xr3:uid="{5BC49C82-6F49-4270-BA7F-6FC8B824A450}" name="Column3688" dataDxfId="12679"/>
    <tableColumn id="3732" xr3:uid="{1CA6203F-0D66-4CCD-8D1F-D2E4F785F93D}" name="Column3689" dataDxfId="12678"/>
    <tableColumn id="3733" xr3:uid="{A99F5FB4-E8E3-483D-B7FF-D92DB89D183D}" name="Column3690" dataDxfId="12677"/>
    <tableColumn id="3734" xr3:uid="{A6F3DB5F-1224-4746-B38A-E6F379D67A73}" name="Column3691" dataDxfId="12676"/>
    <tableColumn id="3735" xr3:uid="{6ABF9CA9-D6B1-4005-8E2D-DD895EBB3587}" name="Column3692" dataDxfId="12675"/>
    <tableColumn id="3736" xr3:uid="{BD04CC20-A78D-4ACB-8073-63EF96811ABF}" name="Column3693" dataDxfId="12674"/>
    <tableColumn id="3737" xr3:uid="{D9B6068A-D5F0-40D5-B953-C4727C2CFC02}" name="Column3694" dataDxfId="12673"/>
    <tableColumn id="3738" xr3:uid="{C37F8E33-7EB2-4198-9D0C-5F9824A10C21}" name="Column3695" dataDxfId="12672"/>
    <tableColumn id="3739" xr3:uid="{0C9FC986-FE85-4A25-9ED4-2D71A5853C6C}" name="Column3696" dataDxfId="12671"/>
    <tableColumn id="3740" xr3:uid="{AD9DA7AF-EB48-44A9-B28A-065703133DFB}" name="Column3697" dataDxfId="12670"/>
    <tableColumn id="3741" xr3:uid="{27F8562E-70CA-4C20-BDF0-31BD4FDD9B81}" name="Column3698" dataDxfId="12669"/>
    <tableColumn id="3742" xr3:uid="{6791BD35-7DEB-4302-BFAD-58F30548A85F}" name="Column3699" dataDxfId="12668"/>
    <tableColumn id="3743" xr3:uid="{9CD9BA3A-4E3F-4235-B731-1C6C63CD8E05}" name="Column3700" dataDxfId="12667"/>
    <tableColumn id="3744" xr3:uid="{1353E057-45D8-4B04-A696-2DB31D5323A9}" name="Column3701" dataDxfId="12666"/>
    <tableColumn id="3745" xr3:uid="{1850B7A7-94B4-4411-BE65-FC1A9C2DEA4F}" name="Column3702" dataDxfId="12665"/>
    <tableColumn id="3746" xr3:uid="{7CE92A2E-EA36-4A38-930E-74869602BBD4}" name="Column3703" dataDxfId="12664"/>
    <tableColumn id="3747" xr3:uid="{9A0EB000-8144-4AA3-9943-BDBE3B77A279}" name="Column3704" dataDxfId="12663"/>
    <tableColumn id="3748" xr3:uid="{316B1474-4675-4438-88A2-E51D95607C3E}" name="Column3705" dataDxfId="12662"/>
    <tableColumn id="3749" xr3:uid="{BB7318D0-EEC7-49D2-9A68-0E9C11889B31}" name="Column3706" dataDxfId="12661"/>
    <tableColumn id="3750" xr3:uid="{EFB918FD-5901-43A6-A0E9-392CBE911E77}" name="Column3707" dataDxfId="12660"/>
    <tableColumn id="3751" xr3:uid="{BFBD9192-CB8C-4F07-BA43-04B354C6A2BA}" name="Column3708" dataDxfId="12659"/>
    <tableColumn id="3752" xr3:uid="{BBB1E0B8-672C-43F1-B126-DA12CBBF6B13}" name="Column3709" dataDxfId="12658"/>
    <tableColumn id="3753" xr3:uid="{5BDEBAFC-B5A1-4F83-8A57-F6F21698A7FC}" name="Column3710" dataDxfId="12657"/>
    <tableColumn id="3754" xr3:uid="{141370C7-35C6-4F8E-9694-44ED833B6026}" name="Column3711" dataDxfId="12656"/>
    <tableColumn id="3755" xr3:uid="{91710CD6-7A85-4633-B661-0F7AE7B203B9}" name="Column3712" dataDxfId="12655"/>
    <tableColumn id="3756" xr3:uid="{0E1E2E1C-3097-4FAD-AFDD-94B60C0CA2B7}" name="Column3713" dataDxfId="12654"/>
    <tableColumn id="3757" xr3:uid="{CC8137C6-EE1A-4DF1-8750-8CA62D3270D2}" name="Column3714" dataDxfId="12653"/>
    <tableColumn id="3758" xr3:uid="{E947A19B-687A-4135-9365-26BAC4E2DD1B}" name="Column3715" dataDxfId="12652"/>
    <tableColumn id="3759" xr3:uid="{A677FFCB-C2D7-428C-B2F1-0A730FD35A06}" name="Column3716" dataDxfId="12651"/>
    <tableColumn id="3760" xr3:uid="{7EABD652-53B1-4564-9464-0246D6E220AC}" name="Column3717" dataDxfId="12650"/>
    <tableColumn id="3761" xr3:uid="{910E3D1F-A822-46FC-B35D-82FB760A537B}" name="Column3718" dataDxfId="12649"/>
    <tableColumn id="3762" xr3:uid="{43E6F1A7-9C22-4D81-8683-B21184D8B43F}" name="Column3719" dataDxfId="12648"/>
    <tableColumn id="3763" xr3:uid="{07287213-327B-4D81-AE8C-1F2335E3E6E1}" name="Column3720" dataDxfId="12647"/>
    <tableColumn id="3764" xr3:uid="{312D8B12-29F0-46D8-A2AD-9EF779E8FFBA}" name="Column3721" dataDxfId="12646"/>
    <tableColumn id="3765" xr3:uid="{080766E3-4F1A-4D8E-92A6-E1C741024451}" name="Column3722" dataDxfId="12645"/>
    <tableColumn id="3766" xr3:uid="{EA319839-F5A0-47A0-969B-C9C73612B5BD}" name="Column3723" dataDxfId="12644"/>
    <tableColumn id="3767" xr3:uid="{55A9FAAE-3BD6-4384-B461-F5540E2A8C83}" name="Column3724" dataDxfId="12643"/>
    <tableColumn id="3768" xr3:uid="{4870EE7D-93EB-4D84-9FFC-9899B8A59FF6}" name="Column3725" dataDxfId="12642"/>
    <tableColumn id="3769" xr3:uid="{CF85F6DF-06E5-4664-AF67-D63E66AE6A5B}" name="Column3726" dataDxfId="12641"/>
    <tableColumn id="3770" xr3:uid="{470CFA8D-F9A2-4647-9449-6200E679BD5F}" name="Column3727" dataDxfId="12640"/>
    <tableColumn id="3771" xr3:uid="{EB037B82-C094-49DF-BE1B-97D9079C4813}" name="Column3728" dataDxfId="12639"/>
    <tableColumn id="3772" xr3:uid="{7F5D423F-6939-464B-BF2D-C8E0AA075BA0}" name="Column3729" dataDxfId="12638"/>
    <tableColumn id="3773" xr3:uid="{CA40A20E-1E4C-4BA7-AAE5-192263219A89}" name="Column3730" dataDxfId="12637"/>
    <tableColumn id="3774" xr3:uid="{8B7A38DF-ED70-488D-8DA4-F543E0236EFD}" name="Column3731" dataDxfId="12636"/>
    <tableColumn id="3775" xr3:uid="{945849FB-58AA-4E1E-953D-8C973F1CFF82}" name="Column3732" dataDxfId="12635"/>
    <tableColumn id="3776" xr3:uid="{838C0C8B-C533-47D5-A86B-62C84A08EC66}" name="Column3733" dataDxfId="12634"/>
    <tableColumn id="3777" xr3:uid="{645B61B8-DB43-4B75-91B1-EE611ECD37BD}" name="Column3734" dataDxfId="12633"/>
    <tableColumn id="3778" xr3:uid="{8EF63CA8-68C9-4968-9C4B-B9160CB5D9D6}" name="Column3735" dataDxfId="12632"/>
    <tableColumn id="3779" xr3:uid="{0CB7253F-0057-46BF-8F6A-3A8FF6E219C9}" name="Column3736" dataDxfId="12631"/>
    <tableColumn id="3780" xr3:uid="{4455AC6F-AB82-4885-A736-4D9EE9AA1BEE}" name="Column3737" dataDxfId="12630"/>
    <tableColumn id="3781" xr3:uid="{C6528FD7-DD3A-46AF-86B3-4F533E662E7A}" name="Column3738" dataDxfId="12629"/>
    <tableColumn id="3782" xr3:uid="{23AC9D5E-92DD-4CAA-B2AE-42A27FEBC196}" name="Column3739" dataDxfId="12628"/>
    <tableColumn id="3783" xr3:uid="{90B91CE0-BB02-40F4-A5A9-A412828BA37C}" name="Column3740" dataDxfId="12627"/>
    <tableColumn id="3784" xr3:uid="{51877EC8-F06C-4E19-983F-E2989BD93236}" name="Column3741" dataDxfId="12626"/>
    <tableColumn id="3785" xr3:uid="{20605DFE-87D7-4999-B54D-0279B40AB3EB}" name="Column3742" dataDxfId="12625"/>
    <tableColumn id="3786" xr3:uid="{C7DFB255-5308-4B5A-A9F9-3A9A50057D26}" name="Column3743" dataDxfId="12624"/>
    <tableColumn id="3787" xr3:uid="{AB74C89C-079F-4E62-8E1E-95C30630082A}" name="Column3744" dataDxfId="12623"/>
    <tableColumn id="3788" xr3:uid="{DE318503-E74B-44D8-A3A4-26AE2B074CBC}" name="Column3745" dataDxfId="12622"/>
    <tableColumn id="3789" xr3:uid="{AC590C40-DA63-4AA9-9944-89C73FA6A390}" name="Column3746" dataDxfId="12621"/>
    <tableColumn id="3790" xr3:uid="{B347BA8E-EBC2-4297-AD83-D12437FF4A7E}" name="Column3747" dataDxfId="12620"/>
    <tableColumn id="3791" xr3:uid="{92186F12-8CB8-4F38-84FA-74B89145FBA8}" name="Column3748" dataDxfId="12619"/>
    <tableColumn id="3792" xr3:uid="{B853A9CB-410B-4EF2-AD92-4511C5469A6E}" name="Column3749" dataDxfId="12618"/>
    <tableColumn id="3793" xr3:uid="{CC6E07C5-3034-4E39-A8E6-4F95CD09E5B0}" name="Column3750" dataDxfId="12617"/>
    <tableColumn id="3794" xr3:uid="{8DC4090C-CDC0-4F2D-BB7B-ED4E8707C916}" name="Column3751" dataDxfId="12616"/>
    <tableColumn id="3795" xr3:uid="{2299A817-817E-46C7-BF17-0594C214C163}" name="Column3752" dataDxfId="12615"/>
    <tableColumn id="3796" xr3:uid="{A03B5FEC-D138-4E9F-BE80-8F5D6157C6E7}" name="Column3753" dataDxfId="12614"/>
    <tableColumn id="3797" xr3:uid="{EF1EBF9E-E38D-4574-A018-0CF0A46EAB75}" name="Column3754" dataDxfId="12613"/>
    <tableColumn id="3798" xr3:uid="{E96508C8-5E59-4D44-A369-C12D2F8BA71F}" name="Column3755" dataDxfId="12612"/>
    <tableColumn id="3799" xr3:uid="{773A86F7-A81D-4ECE-966E-C58A23C8D75F}" name="Column3756" dataDxfId="12611"/>
    <tableColumn id="3800" xr3:uid="{6A19EAB4-158F-4239-A8FD-9CBE8FF09A0F}" name="Column3757" dataDxfId="12610"/>
    <tableColumn id="3801" xr3:uid="{AE5DEAC4-6FCC-4847-890E-BBDDD06042D0}" name="Column3758" dataDxfId="12609"/>
    <tableColumn id="3802" xr3:uid="{8C02AFEE-D576-4B21-B9AB-D20CD47B6E87}" name="Column3759" dataDxfId="12608"/>
    <tableColumn id="3803" xr3:uid="{8B64DB46-0517-4F29-86C6-58902281EB46}" name="Column3760" dataDxfId="12607"/>
    <tableColumn id="3804" xr3:uid="{2F6898C8-11E1-42F7-A95A-6BA3AC05C686}" name="Column3761" dataDxfId="12606"/>
    <tableColumn id="3805" xr3:uid="{A9D7A8DE-ED64-4977-B898-E3B9F9D6A13C}" name="Column3762" dataDxfId="12605"/>
    <tableColumn id="3806" xr3:uid="{E08E8C96-0A86-4FCD-BDAC-C2477196ACD3}" name="Column3763" dataDxfId="12604"/>
    <tableColumn id="3807" xr3:uid="{685C47A4-8D2D-4855-A3A9-2BE154273CAF}" name="Column3764" dataDxfId="12603"/>
    <tableColumn id="3808" xr3:uid="{4A1C7C10-556D-43C9-BE2B-52113A422E9F}" name="Column3765" dataDxfId="12602"/>
    <tableColumn id="3809" xr3:uid="{E5E6F99D-A2E1-448E-8FCE-B199C00C56CB}" name="Column3766" dataDxfId="12601"/>
    <tableColumn id="3810" xr3:uid="{3C99995C-F86B-4C49-977B-856D3AE50584}" name="Column3767" dataDxfId="12600"/>
    <tableColumn id="3811" xr3:uid="{57239F10-7A3B-4A2C-BE83-9734672732B7}" name="Column3768" dataDxfId="12599"/>
    <tableColumn id="3812" xr3:uid="{6532751F-6571-4C31-B2F7-BF1FB7CC7AA6}" name="Column3769" dataDxfId="12598"/>
    <tableColumn id="3813" xr3:uid="{21B3A6E9-0B3A-4068-821F-AFD3BAB3BC30}" name="Column3770" dataDxfId="12597"/>
    <tableColumn id="3814" xr3:uid="{A30E8B1F-F714-45D7-AC13-CA013ABF1BAF}" name="Column3771" dataDxfId="12596"/>
    <tableColumn id="3815" xr3:uid="{82167E42-0670-4EB6-92C0-89EDAB689252}" name="Column3772" dataDxfId="12595"/>
    <tableColumn id="3816" xr3:uid="{C8B1C847-37BB-4158-8722-FF71132740D4}" name="Column3773" dataDxfId="12594"/>
    <tableColumn id="3817" xr3:uid="{86E14A4F-52AB-4EBE-9579-1368450B304D}" name="Column3774" dataDxfId="12593"/>
    <tableColumn id="3818" xr3:uid="{ADC0AA1D-711A-4DFE-B138-BAB568886FEF}" name="Column3775" dataDxfId="12592"/>
    <tableColumn id="3819" xr3:uid="{B3467CEA-A66D-41A0-87A2-EAD15AB58BFD}" name="Column3776" dataDxfId="12591"/>
    <tableColumn id="3820" xr3:uid="{A7CFD708-64E0-46AA-9517-FF8A1CB6551D}" name="Column3777" dataDxfId="12590"/>
    <tableColumn id="3821" xr3:uid="{84AD9DAA-43E5-424D-93C9-53D4D7328788}" name="Column3778" dataDxfId="12589"/>
    <tableColumn id="3822" xr3:uid="{C48E74A8-A31F-4129-8137-A4D50EB82CA8}" name="Column3779" dataDxfId="12588"/>
    <tableColumn id="3823" xr3:uid="{1D33D6BD-702B-49F5-95F8-5D9E1E6331B0}" name="Column3780" dataDxfId="12587"/>
    <tableColumn id="3824" xr3:uid="{5109D720-7355-4B07-84E3-79F558388A27}" name="Column3781" dataDxfId="12586"/>
    <tableColumn id="3825" xr3:uid="{F2EB0D1F-DEAE-43E2-B9FD-653CBDDE96C4}" name="Column3782" dataDxfId="12585"/>
    <tableColumn id="3826" xr3:uid="{E1BD380C-492A-44E2-A193-FECE34212AD3}" name="Column3783" dataDxfId="12584"/>
    <tableColumn id="3827" xr3:uid="{D65BD4F7-2604-4AB1-8579-3A80E20A75C7}" name="Column3784" dataDxfId="12583"/>
    <tableColumn id="3828" xr3:uid="{94540A97-FCD3-4F2D-AEA3-DD43CB7BAFED}" name="Column3785" dataDxfId="12582"/>
    <tableColumn id="3829" xr3:uid="{D5404235-94C8-4318-81CD-5B79FD1AF2E5}" name="Column3786" dataDxfId="12581"/>
    <tableColumn id="3830" xr3:uid="{E1D17F7D-90A3-49B5-B6D0-2361D100C33D}" name="Column3787" dataDxfId="12580"/>
    <tableColumn id="3831" xr3:uid="{52780729-4DA2-48DD-BBAA-E9DA94902471}" name="Column3788" dataDxfId="12579"/>
    <tableColumn id="3832" xr3:uid="{B017FF9B-798A-4765-A122-4DFA4DD950C1}" name="Column3789" dataDxfId="12578"/>
    <tableColumn id="3833" xr3:uid="{C928323A-2B4C-4846-9687-8E38314C1CC6}" name="Column3790" dataDxfId="12577"/>
    <tableColumn id="3834" xr3:uid="{1DEB89E6-532C-4CEF-9362-FA38FFA7F1FA}" name="Column3791" dataDxfId="12576"/>
    <tableColumn id="3835" xr3:uid="{E3A10443-E826-4051-AF43-7CF2A2746F1B}" name="Column3792" dataDxfId="12575"/>
    <tableColumn id="3836" xr3:uid="{934B5691-8078-432F-8C24-3878E7BE255F}" name="Column3793" dataDxfId="12574"/>
    <tableColumn id="3837" xr3:uid="{4B9A98A0-1D4A-48D9-B84B-1BBBE21F8EFB}" name="Column3794" dataDxfId="12573"/>
    <tableColumn id="3838" xr3:uid="{C7425CC1-BCED-4152-BE83-BA7323B57AA5}" name="Column3795" dataDxfId="12572"/>
    <tableColumn id="3839" xr3:uid="{10E0C793-4BFF-4D6E-BBD0-11DD1E76EEDB}" name="Column3796" dataDxfId="12571"/>
    <tableColumn id="3840" xr3:uid="{9F3295D1-721E-465C-8743-ACEA335AE5DE}" name="Column3797" dataDxfId="12570"/>
    <tableColumn id="3841" xr3:uid="{C10C46AA-322D-4D5D-A089-E9B4EFFF6624}" name="Column3798" dataDxfId="12569"/>
    <tableColumn id="3842" xr3:uid="{2EAC9118-CF9E-48BF-B49F-52B4CA94DA3D}" name="Column3799" dataDxfId="12568"/>
    <tableColumn id="3843" xr3:uid="{73AA84A0-B0A3-4245-9E3E-939AFDD0D6C3}" name="Column3800" dataDxfId="12567"/>
    <tableColumn id="3844" xr3:uid="{47AAA041-7C3F-401A-95C7-11E461FDA3F5}" name="Column3801" dataDxfId="12566"/>
    <tableColumn id="3845" xr3:uid="{1202542A-155E-48BE-916A-B5F30DD8BF58}" name="Column3802" dataDxfId="12565"/>
    <tableColumn id="3846" xr3:uid="{52E05765-1E47-455D-8C15-7A79652959C0}" name="Column3803" dataDxfId="12564"/>
    <tableColumn id="3847" xr3:uid="{6C7CB71C-AED4-4A62-8126-D576776F55CD}" name="Column3804" dataDxfId="12563"/>
    <tableColumn id="3848" xr3:uid="{B7A67F8B-4C6F-45A8-A466-14A3665121FE}" name="Column3805" dataDxfId="12562"/>
    <tableColumn id="3849" xr3:uid="{8F7B8727-B7C7-4F89-989C-6E7966BA9F81}" name="Column3806" dataDxfId="12561"/>
    <tableColumn id="3850" xr3:uid="{0F644738-0BDE-4A98-B19B-C453A219F9EE}" name="Column3807" dataDxfId="12560"/>
    <tableColumn id="3851" xr3:uid="{643CAF3E-F2BD-4F4D-BBFF-1811BEBD18D7}" name="Column3808" dataDxfId="12559"/>
    <tableColumn id="3852" xr3:uid="{85828618-E54F-44EA-BAB1-57B7E7855D88}" name="Column3809" dataDxfId="12558"/>
    <tableColumn id="3853" xr3:uid="{857B6E25-F679-4942-8525-521358719DCD}" name="Column3810" dataDxfId="12557"/>
    <tableColumn id="3854" xr3:uid="{D26FCF80-9B34-44F7-AAE1-3148F564AEF3}" name="Column3811" dataDxfId="12556"/>
    <tableColumn id="3855" xr3:uid="{4A936F8A-A8B1-4A5A-8E67-974DAA34CED7}" name="Column3812" dataDxfId="12555"/>
    <tableColumn id="3856" xr3:uid="{8A9DEE5D-5F6B-4176-B108-DB207EB26298}" name="Column3813" dataDxfId="12554"/>
    <tableColumn id="3857" xr3:uid="{844E53A7-7EA0-4384-9D63-5F6D6841DCE3}" name="Column3814" dataDxfId="12553"/>
    <tableColumn id="3858" xr3:uid="{9479C883-CAF9-4145-A271-AE9972EE10FD}" name="Column3815" dataDxfId="12552"/>
    <tableColumn id="3859" xr3:uid="{B3FC6FB4-78B9-48D0-B76C-D2B36BC97D92}" name="Column3816" dataDxfId="12551"/>
    <tableColumn id="3860" xr3:uid="{3AE98017-4C03-4577-8D7C-6CF35ADF7B81}" name="Column3817" dataDxfId="12550"/>
    <tableColumn id="3861" xr3:uid="{E79AFB62-78BE-4216-A5EF-674216AB828D}" name="Column3818" dataDxfId="12549"/>
    <tableColumn id="3862" xr3:uid="{42649D52-01C0-4D12-9919-17E04C322B44}" name="Column3819" dataDxfId="12548"/>
    <tableColumn id="3863" xr3:uid="{BC1022EE-E018-47A6-BDC0-48126156B766}" name="Column3820" dataDxfId="12547"/>
    <tableColumn id="3864" xr3:uid="{28CC55EC-94F6-4714-9296-4C9556A80C8D}" name="Column3821" dataDxfId="12546"/>
    <tableColumn id="3865" xr3:uid="{A8742B57-5D87-4532-8781-C0298E777451}" name="Column3822" dataDxfId="12545"/>
    <tableColumn id="3866" xr3:uid="{C25BFDF2-BF5E-4EBA-B451-166B60951275}" name="Column3823" dataDxfId="12544"/>
    <tableColumn id="3867" xr3:uid="{6F49FDF4-5C3F-4E62-9B69-2B1ADD845D61}" name="Column3824" dataDxfId="12543"/>
    <tableColumn id="3868" xr3:uid="{AEC50946-334B-454C-92B1-51FDAC87F4E5}" name="Column3825" dataDxfId="12542"/>
    <tableColumn id="3869" xr3:uid="{F33E4504-84C5-416C-AFD1-249E10475560}" name="Column3826" dataDxfId="12541"/>
    <tableColumn id="3870" xr3:uid="{0A37DC32-A33C-4014-AD6B-A5BEC9D91719}" name="Column3827" dataDxfId="12540"/>
    <tableColumn id="3871" xr3:uid="{CB87D64E-739F-42E2-AF1D-A409CC1248BC}" name="Column3828" dataDxfId="12539"/>
    <tableColumn id="3872" xr3:uid="{0295B092-F2BA-4328-8547-42E61519C731}" name="Column3829" dataDxfId="12538"/>
    <tableColumn id="3873" xr3:uid="{29CDE943-295E-4A13-AC11-F8201DB0E6A4}" name="Column3830" dataDxfId="12537"/>
    <tableColumn id="3874" xr3:uid="{EE95B97C-FC3A-485E-BC02-32AA1FE0B052}" name="Column3831" dataDxfId="12536"/>
    <tableColumn id="3875" xr3:uid="{331E80AC-DA5F-4943-B257-18631C8C2D12}" name="Column3832" dataDxfId="12535"/>
    <tableColumn id="3876" xr3:uid="{10A447BC-2860-4E61-A5BE-80DC32F442C2}" name="Column3833" dataDxfId="12534"/>
    <tableColumn id="3877" xr3:uid="{B0A10396-BAEF-4CC7-87CF-BA3403C2DCE8}" name="Column3834" dataDxfId="12533"/>
    <tableColumn id="3878" xr3:uid="{212463BA-5210-41CA-9D04-96B0F4BCDB82}" name="Column3835" dataDxfId="12532"/>
    <tableColumn id="3879" xr3:uid="{1D97F665-4430-4D59-AFFD-25B9F1F8AAA7}" name="Column3836" dataDxfId="12531"/>
    <tableColumn id="3880" xr3:uid="{DB86EEE9-B172-4F60-BD3E-51AE430D83AC}" name="Column3837" dataDxfId="12530"/>
    <tableColumn id="3881" xr3:uid="{735239DE-8B9A-4E01-A695-4815B9B5456E}" name="Column3838" dataDxfId="12529"/>
    <tableColumn id="3882" xr3:uid="{FF7403B6-8DBF-4C3A-8287-635AE12CB443}" name="Column3839" dataDxfId="12528"/>
    <tableColumn id="3883" xr3:uid="{769546D5-D6B1-459D-896C-4ED4DD2EF42E}" name="Column3840" dataDxfId="12527"/>
    <tableColumn id="3884" xr3:uid="{6C97B50C-7C18-4548-9BC3-FDC3F9BE67AE}" name="Column3841" dataDxfId="12526"/>
    <tableColumn id="3885" xr3:uid="{6CB651D8-C23D-4CF8-AF91-F3218251EDE9}" name="Column3842" dataDxfId="12525"/>
    <tableColumn id="3886" xr3:uid="{FE2E4BB2-9C67-4EAA-BB33-27A6868EE0B3}" name="Column3843" dataDxfId="12524"/>
    <tableColumn id="3887" xr3:uid="{F554DE12-1ED3-44CE-AF40-85B18E954A13}" name="Column3844" dataDxfId="12523"/>
    <tableColumn id="3888" xr3:uid="{FCA6E354-3D00-499C-B7AF-EC336B1EDBCA}" name="Column3845" dataDxfId="12522"/>
    <tableColumn id="3889" xr3:uid="{235201BB-9278-488C-9F0D-2EDC27CBF1CC}" name="Column3846" dataDxfId="12521"/>
    <tableColumn id="3890" xr3:uid="{715DA1A1-658C-4FB9-931F-7A3645177C46}" name="Column3847" dataDxfId="12520"/>
    <tableColumn id="3891" xr3:uid="{DB92FA5B-1F15-49EB-AED1-6E29B365CCA5}" name="Column3848" dataDxfId="12519"/>
    <tableColumn id="3892" xr3:uid="{F5CF2AAD-5E59-40A2-A37D-23814AFB6FCB}" name="Column3849" dataDxfId="12518"/>
    <tableColumn id="3893" xr3:uid="{7D7DEEB0-AF07-444D-89F1-FC250CBB929B}" name="Column3850" dataDxfId="12517"/>
    <tableColumn id="3894" xr3:uid="{893F7989-937A-43C9-830D-0787DEDF41CC}" name="Column3851" dataDxfId="12516"/>
    <tableColumn id="3895" xr3:uid="{E27E9651-C446-41EC-B74C-281FC35E6117}" name="Column3852" dataDxfId="12515"/>
    <tableColumn id="3896" xr3:uid="{CFC81D24-34D8-4AF5-82B3-C0B93ACA54BA}" name="Column3853" dataDxfId="12514"/>
    <tableColumn id="3897" xr3:uid="{81A7F570-E313-4A1A-8836-2763FEB55EFB}" name="Column3854" dataDxfId="12513"/>
    <tableColumn id="3898" xr3:uid="{794DC73F-210F-4F6F-ABD3-19CEDD031A2B}" name="Column3855" dataDxfId="12512"/>
    <tableColumn id="3899" xr3:uid="{000424D2-4C6A-418F-AC66-4006AC5D71E9}" name="Column3856" dataDxfId="12511"/>
    <tableColumn id="3900" xr3:uid="{A10551BF-D410-4EEC-91F0-FECB314E111D}" name="Column3857" dataDxfId="12510"/>
    <tableColumn id="3901" xr3:uid="{0B283459-E10A-4AF1-A85D-2BC4FCEEAEDE}" name="Column3858" dataDxfId="12509"/>
    <tableColumn id="3902" xr3:uid="{D81896E5-F28C-4219-86AC-D21200B7A8C9}" name="Column3859" dataDxfId="12508"/>
    <tableColumn id="3903" xr3:uid="{1FF91B61-1E5F-4678-B0BD-8141BB4DF4A5}" name="Column3860" dataDxfId="12507"/>
    <tableColumn id="3904" xr3:uid="{7F70B3A0-2751-4108-8839-B868EF07E2E8}" name="Column3861" dataDxfId="12506"/>
    <tableColumn id="3905" xr3:uid="{05145BB8-5507-4BC9-B5F8-FA92BC59D259}" name="Column3862" dataDxfId="12505"/>
    <tableColumn id="3906" xr3:uid="{F3572B09-4A31-4511-95CB-55D9562D4FE7}" name="Column3863" dataDxfId="12504"/>
    <tableColumn id="3907" xr3:uid="{EC754166-8616-43E2-BDD4-778F2352065E}" name="Column3864" dataDxfId="12503"/>
    <tableColumn id="3908" xr3:uid="{6880DE95-0EA4-42C8-8AD4-F36A880770B5}" name="Column3865" dataDxfId="12502"/>
    <tableColumn id="3909" xr3:uid="{9BE372B6-3152-41AC-B555-FE4897059BC8}" name="Column3866" dataDxfId="12501"/>
    <tableColumn id="3910" xr3:uid="{042BF61F-1803-4018-8692-7E426B3EA4C4}" name="Column3867" dataDxfId="12500"/>
    <tableColumn id="3911" xr3:uid="{90BB8513-D064-4FF3-99A4-6CE0567176B8}" name="Column3868" dataDxfId="12499"/>
    <tableColumn id="3912" xr3:uid="{5327A5F2-3E0A-4A17-8F92-A0EAFEF9AA31}" name="Column3869" dataDxfId="12498"/>
    <tableColumn id="3913" xr3:uid="{99AF42A7-37CE-420A-AEAF-1FD346E53381}" name="Column3870" dataDxfId="12497"/>
    <tableColumn id="3914" xr3:uid="{5FB88656-43E0-452A-8E75-55A4DF76D6B9}" name="Column3871" dataDxfId="12496"/>
    <tableColumn id="3915" xr3:uid="{6C8853B7-9DEE-4B17-85A4-11A195DDE8E8}" name="Column3872" dataDxfId="12495"/>
    <tableColumn id="3916" xr3:uid="{C0F72E48-A47E-404B-8B7D-3BA90E941505}" name="Column3873" dataDxfId="12494"/>
    <tableColumn id="3917" xr3:uid="{A9A9036E-2684-4F15-A133-38CA11E4DA34}" name="Column3874" dataDxfId="12493"/>
    <tableColumn id="3918" xr3:uid="{BD0317DE-2503-48C4-98D4-C2A0B873DC2E}" name="Column3875" dataDxfId="12492"/>
    <tableColumn id="3919" xr3:uid="{11C84A66-8A13-404F-BF85-9CA737927EE3}" name="Column3876" dataDxfId="12491"/>
    <tableColumn id="3920" xr3:uid="{8903E4E7-5F10-4805-9CE7-29106C8F8164}" name="Column3877" dataDxfId="12490"/>
    <tableColumn id="3921" xr3:uid="{D06A4904-1180-446C-BB9A-BC33D2B2C3AD}" name="Column3878" dataDxfId="12489"/>
    <tableColumn id="3922" xr3:uid="{98720FA1-C042-4E08-B3EF-89BC106960BD}" name="Column3879" dataDxfId="12488"/>
    <tableColumn id="3923" xr3:uid="{00E65768-9600-4AF7-A9F1-5C28C174089E}" name="Column3880" dataDxfId="12487"/>
    <tableColumn id="3924" xr3:uid="{1ED70A5D-A4B4-49D7-9ACC-A66025905FCA}" name="Column3881" dataDxfId="12486"/>
    <tableColumn id="3925" xr3:uid="{FF9EFD4F-EECA-4C32-A4CB-8AAE8AB071C8}" name="Column3882" dataDxfId="12485"/>
    <tableColumn id="3926" xr3:uid="{ED0A4A61-C5D6-499E-BF3E-2DA0C43F3B87}" name="Column3883" dataDxfId="12484"/>
    <tableColumn id="3927" xr3:uid="{5326F59F-2DF2-4910-99D8-7038DD97F354}" name="Column3884" dataDxfId="12483"/>
    <tableColumn id="3928" xr3:uid="{767FABE8-6237-41FE-A194-6505899B36B8}" name="Column3885" dataDxfId="12482"/>
    <tableColumn id="3929" xr3:uid="{21D55755-DC10-4276-A347-DDBD2FE3D760}" name="Column3886" dataDxfId="12481"/>
    <tableColumn id="3930" xr3:uid="{A818FBF3-9126-4DBE-B846-B8E584F8D953}" name="Column3887" dataDxfId="12480"/>
    <tableColumn id="3931" xr3:uid="{B31BAA4B-9C3A-4831-8098-0DB365C0B0F1}" name="Column3888" dataDxfId="12479"/>
    <tableColumn id="3932" xr3:uid="{DF045516-19BB-43B8-A146-8A50EEBF35C5}" name="Column3889" dataDxfId="12478"/>
    <tableColumn id="3933" xr3:uid="{E6D7E296-FA9F-419A-BE1E-92CB48DC1DDC}" name="Column3890" dataDxfId="12477"/>
    <tableColumn id="3934" xr3:uid="{ED91B4D3-DDBA-4F2E-A3B0-E5BA768123F3}" name="Column3891" dataDxfId="12476"/>
    <tableColumn id="3935" xr3:uid="{318B2172-DF15-4A37-8678-3DEF3CFFCD1B}" name="Column3892" dataDxfId="12475"/>
    <tableColumn id="3936" xr3:uid="{563C847E-56A7-4DD9-A88B-3AAD6465D5A9}" name="Column3893" dataDxfId="12474"/>
    <tableColumn id="3937" xr3:uid="{5E03678C-F85D-4934-B19A-EE43863B9207}" name="Column3894" dataDxfId="12473"/>
    <tableColumn id="3938" xr3:uid="{56A0C732-18FA-4D2F-8AD0-58480A87FF40}" name="Column3895" dataDxfId="12472"/>
    <tableColumn id="3939" xr3:uid="{1DD784C3-A222-4C89-8B65-1D9E4315E006}" name="Column3896" dataDxfId="12471"/>
    <tableColumn id="3940" xr3:uid="{2B2C69DB-AEFC-46E6-AEAE-39F1CEC05F74}" name="Column3897" dataDxfId="12470"/>
    <tableColumn id="3941" xr3:uid="{49467EA5-B266-4739-8C72-961B054E8BEA}" name="Column3898" dataDxfId="12469"/>
    <tableColumn id="3942" xr3:uid="{EA3C09F2-70BF-4445-B72D-0BEAD655B4E8}" name="Column3899" dataDxfId="12468"/>
    <tableColumn id="3943" xr3:uid="{65B78C97-5B96-4855-9DB1-6E3A99363C8F}" name="Column3900" dataDxfId="12467"/>
    <tableColumn id="3944" xr3:uid="{040BE83B-B521-4DF8-8D54-44B54F38A948}" name="Column3901" dataDxfId="12466"/>
    <tableColumn id="3945" xr3:uid="{D13A3BC1-2532-4DE3-A69D-F33A0CDF061D}" name="Column3902" dataDxfId="12465"/>
    <tableColumn id="3946" xr3:uid="{9C5DED46-9DAE-43B7-AB42-4903EDF6A86C}" name="Column3903" dataDxfId="12464"/>
    <tableColumn id="3947" xr3:uid="{0B5F15E6-F5EE-4AB2-9BDD-83A062D62E96}" name="Column3904" dataDxfId="12463"/>
    <tableColumn id="3948" xr3:uid="{E3C9D1F9-CE84-477F-9FCB-42030BE496E0}" name="Column3905" dataDxfId="12462"/>
    <tableColumn id="3949" xr3:uid="{F4C910B1-DEC4-4E07-8FE6-AE8927F7395C}" name="Column3906" dataDxfId="12461"/>
    <tableColumn id="3950" xr3:uid="{B64EDBC1-D2BB-4C88-82C1-1B0CFB4ABDCF}" name="Column3907" dataDxfId="12460"/>
    <tableColumn id="3951" xr3:uid="{8C1E1827-4E0C-4C3B-BF70-D5BC9BD4B813}" name="Column3908" dataDxfId="12459"/>
    <tableColumn id="3952" xr3:uid="{E6C00044-0715-42AA-A392-B2435A87EEED}" name="Column3909" dataDxfId="12458"/>
    <tableColumn id="3953" xr3:uid="{A608C448-CC76-4432-A21D-9FD43AF9662C}" name="Column3910" dataDxfId="12457"/>
    <tableColumn id="3954" xr3:uid="{1AAC1B96-B4F8-4978-84BC-A760C6E0DA0A}" name="Column3911" dataDxfId="12456"/>
    <tableColumn id="3955" xr3:uid="{D0117117-03F1-4639-9CE3-D8A8B3DCA8E2}" name="Column3912" dataDxfId="12455"/>
    <tableColumn id="3956" xr3:uid="{142237E5-DA02-4DFF-B6F2-A929C7D275EB}" name="Column3913" dataDxfId="12454"/>
    <tableColumn id="3957" xr3:uid="{415C5B83-6033-4820-BFDA-9942DED0DAD6}" name="Column3914" dataDxfId="12453"/>
    <tableColumn id="3958" xr3:uid="{14E1996D-595C-47B9-8FCA-C6BA22330B1A}" name="Column3915" dataDxfId="12452"/>
    <tableColumn id="3959" xr3:uid="{26FAB175-B138-4AE9-BD9C-20B447790E30}" name="Column3916" dataDxfId="12451"/>
    <tableColumn id="3960" xr3:uid="{E3CB1031-1E1A-4900-8BC8-9C37960B7C91}" name="Column3917" dataDxfId="12450"/>
    <tableColumn id="3961" xr3:uid="{F797B45F-493C-4178-A108-91540324B0D2}" name="Column3918" dataDxfId="12449"/>
    <tableColumn id="3962" xr3:uid="{058C069C-5E34-491E-B4E6-5F7D552CC982}" name="Column3919" dataDxfId="12448"/>
    <tableColumn id="3963" xr3:uid="{6AECCC63-B35F-4496-B787-5C2152E58E5E}" name="Column3920" dataDxfId="12447"/>
    <tableColumn id="3964" xr3:uid="{1B9D146B-61E8-426A-8D33-9393BF8F763F}" name="Column3921" dataDxfId="12446"/>
    <tableColumn id="3965" xr3:uid="{71425AD8-6C16-46F1-BD19-B517AA7785FE}" name="Column3922" dataDxfId="12445"/>
    <tableColumn id="3966" xr3:uid="{5475C47B-01BA-4B20-B7A4-71B2AFDB1D7B}" name="Column3923" dataDxfId="12444"/>
    <tableColumn id="3967" xr3:uid="{8FBC3D47-593E-47D8-B794-016E337678B3}" name="Column3924" dataDxfId="12443"/>
    <tableColumn id="3968" xr3:uid="{D85CE7BC-45FF-46FF-BEBD-FA56B8C17D05}" name="Column3925" dataDxfId="12442"/>
    <tableColumn id="3969" xr3:uid="{02E76EE8-404F-4A02-A66A-400E0A924B80}" name="Column3926" dataDxfId="12441"/>
    <tableColumn id="3970" xr3:uid="{9146CF55-38A9-4D7A-AE11-A6DEBB8AAC62}" name="Column3927" dataDxfId="12440"/>
    <tableColumn id="3971" xr3:uid="{9A060773-A169-49A2-9A8A-DF59D07767CC}" name="Column3928" dataDxfId="12439"/>
    <tableColumn id="3972" xr3:uid="{F9DC7A6A-729E-46A0-92BD-0377130C2164}" name="Column3929" dataDxfId="12438"/>
    <tableColumn id="3973" xr3:uid="{7965A414-147B-4647-90CE-EC306ED8B16C}" name="Column3930" dataDxfId="12437"/>
    <tableColumn id="3974" xr3:uid="{9EE4BBEF-4D94-402B-81BE-A55C5C910062}" name="Column3931" dataDxfId="12436"/>
    <tableColumn id="3975" xr3:uid="{62551420-CBE2-4D9D-ADB9-73B8828A2187}" name="Column3932" dataDxfId="12435"/>
    <tableColumn id="3976" xr3:uid="{259BF282-15F2-442A-B820-FE13D72C0BD8}" name="Column3933" dataDxfId="12434"/>
    <tableColumn id="3977" xr3:uid="{2A6E8F23-242E-445C-800F-C7170833DF0F}" name="Column3934" dataDxfId="12433"/>
    <tableColumn id="3978" xr3:uid="{A3F157E5-47F9-49B9-BD48-19FC7152C4E8}" name="Column3935" dataDxfId="12432"/>
    <tableColumn id="3979" xr3:uid="{E41717F8-2C15-4532-98B9-C059F6952A80}" name="Column3936" dataDxfId="12431"/>
    <tableColumn id="3980" xr3:uid="{8DD87268-2C78-4A24-9015-78F532187AFF}" name="Column3937" dataDxfId="12430"/>
    <tableColumn id="3981" xr3:uid="{04DA0DD8-C711-4021-967B-AB5D0959130B}" name="Column3938" dataDxfId="12429"/>
    <tableColumn id="3982" xr3:uid="{54B67275-FFBC-4415-A338-E613844B18C1}" name="Column3939" dataDxfId="12428"/>
    <tableColumn id="3983" xr3:uid="{F3ACD829-DEF4-4DA6-836C-D18C7D8DB792}" name="Column3940" dataDxfId="12427"/>
    <tableColumn id="3984" xr3:uid="{0063D947-7F7E-4B26-BA4F-D074E60B2537}" name="Column3941" dataDxfId="12426"/>
    <tableColumn id="3985" xr3:uid="{80014D49-5866-4469-AEA0-77D4BFCCADAC}" name="Column3942" dataDxfId="12425"/>
    <tableColumn id="3986" xr3:uid="{84DE71D1-27AD-461D-9B6A-005E651CE541}" name="Column3943" dataDxfId="12424"/>
    <tableColumn id="3987" xr3:uid="{B4A1FFE4-0253-48C8-A869-70082AB77924}" name="Column3944" dataDxfId="12423"/>
    <tableColumn id="3988" xr3:uid="{289EB135-01D0-4E96-B9E9-2C8BF6A0F5EA}" name="Column3945" dataDxfId="12422"/>
    <tableColumn id="3989" xr3:uid="{525E97BC-9BFC-4FDA-B215-3037F8E1480B}" name="Column3946" dataDxfId="12421"/>
    <tableColumn id="3990" xr3:uid="{085F6C02-1FBF-4610-9715-6F81CB7909A5}" name="Column3947" dataDxfId="12420"/>
    <tableColumn id="3991" xr3:uid="{950DE3CE-D3D8-4D49-839C-3D2A8262B7C2}" name="Column3948" dataDxfId="12419"/>
    <tableColumn id="3992" xr3:uid="{3E0FA597-A4FC-41DD-94CD-C4D97A0CD8A9}" name="Column3949" dataDxfId="12418"/>
    <tableColumn id="3993" xr3:uid="{1B19EA3B-A5FD-44AC-891F-714B3B5B6BE1}" name="Column3950" dataDxfId="12417"/>
    <tableColumn id="3994" xr3:uid="{6B5DC15D-A200-42AB-BF08-23402CB1AF6A}" name="Column3951" dataDxfId="12416"/>
    <tableColumn id="3995" xr3:uid="{F523DA18-B7EA-49FB-AFB0-38E7700464FB}" name="Column3952" dataDxfId="12415"/>
    <tableColumn id="3996" xr3:uid="{E8E6BEFF-2D1E-4E07-92EF-A91A6A4EC37E}" name="Column3953" dataDxfId="12414"/>
    <tableColumn id="3997" xr3:uid="{DD4336CA-3D1F-4A1C-855A-249EB46507E7}" name="Column3954" dataDxfId="12413"/>
    <tableColumn id="3998" xr3:uid="{A50E98FF-5DB3-4F26-A387-1B8DA541A779}" name="Column3955" dataDxfId="12412"/>
    <tableColumn id="3999" xr3:uid="{E3CBEC4A-57FA-426A-A423-3B357B476919}" name="Column3956" dataDxfId="12411"/>
    <tableColumn id="4000" xr3:uid="{98BAB07F-C8E4-49C0-A42F-856EADBEA697}" name="Column3957" dataDxfId="12410"/>
    <tableColumn id="4001" xr3:uid="{344AC8B5-BDC8-48A5-AE29-1DEAFE389D38}" name="Column3958" dataDxfId="12409"/>
    <tableColumn id="4002" xr3:uid="{959F3C84-EB97-4C2D-A36D-1CEDAA3E4436}" name="Column3959" dataDxfId="12408"/>
    <tableColumn id="4003" xr3:uid="{E7E39131-816C-4857-8685-73B2C6C38C08}" name="Column3960" dataDxfId="12407"/>
    <tableColumn id="4004" xr3:uid="{0BF36608-1FBD-48F6-B5C9-90A83BB81E93}" name="Column3961" dataDxfId="12406"/>
    <tableColumn id="4005" xr3:uid="{0A73D27B-83EA-4793-B1C8-39FF850ACBDA}" name="Column3962" dataDxfId="12405"/>
    <tableColumn id="4006" xr3:uid="{BB6CB426-DA32-4A59-A89A-866E642A3CE4}" name="Column3963" dataDxfId="12404"/>
    <tableColumn id="4007" xr3:uid="{71D116F0-1753-41B5-BA73-FD3BCF37F3F1}" name="Column3964" dataDxfId="12403"/>
    <tableColumn id="4008" xr3:uid="{134D270F-49C9-45C7-976A-D75BEB05FF85}" name="Column3965" dataDxfId="12402"/>
    <tableColumn id="4009" xr3:uid="{3C41A29C-540F-47AF-964A-32D6AC80DF3D}" name="Column3966" dataDxfId="12401"/>
    <tableColumn id="4010" xr3:uid="{69B35BC4-1E3D-4F28-B308-08E84117DEAC}" name="Column3967" dataDxfId="12400"/>
    <tableColumn id="4011" xr3:uid="{5CC89934-A56B-4945-8B9C-728C28AC7755}" name="Column3968" dataDxfId="12399"/>
    <tableColumn id="4012" xr3:uid="{97C76CD4-242F-441D-9F83-E381236D734C}" name="Column3969" dataDxfId="12398"/>
    <tableColumn id="4013" xr3:uid="{3564B616-75E9-4CB0-BA5D-B6E415E142A7}" name="Column3970" dataDxfId="12397"/>
    <tableColumn id="4014" xr3:uid="{114AB8D3-4EED-4F3C-B566-E86B8769A3CE}" name="Column3971" dataDxfId="12396"/>
    <tableColumn id="4015" xr3:uid="{B8EC96B4-3E27-434B-B18E-3291CCDFF209}" name="Column3972" dataDxfId="12395"/>
    <tableColumn id="4016" xr3:uid="{4B84F951-7F12-48F3-9CD6-92C05D99AB0D}" name="Column3973" dataDxfId="12394"/>
    <tableColumn id="4017" xr3:uid="{0679D3DC-8DB4-47E7-8569-4A26775B9E76}" name="Column3974" dataDxfId="12393"/>
    <tableColumn id="4018" xr3:uid="{69D81699-9CED-4F41-B4D8-AE479B19D668}" name="Column3975" dataDxfId="12392"/>
    <tableColumn id="4019" xr3:uid="{15334CB9-A6DC-41F6-AE35-5968BE683709}" name="Column3976" dataDxfId="12391"/>
    <tableColumn id="4020" xr3:uid="{B9124850-5487-4D27-ADA4-183D25D73516}" name="Column3977" dataDxfId="12390"/>
    <tableColumn id="4021" xr3:uid="{BD0361A8-4DBB-45C4-B2F0-212DB0C8DF75}" name="Column3978" dataDxfId="12389"/>
    <tableColumn id="4022" xr3:uid="{90D5072A-66BA-4CBD-A8FC-99964DF32149}" name="Column3979" dataDxfId="12388"/>
    <tableColumn id="4023" xr3:uid="{F7724882-8069-43FC-B864-365DF3FD7458}" name="Column3980" dataDxfId="12387"/>
    <tableColumn id="4024" xr3:uid="{CCB123D7-5C37-44E8-B4B0-B6BFFFDEFCCA}" name="Column3981" dataDxfId="12386"/>
    <tableColumn id="4025" xr3:uid="{D44BEDB2-5287-4511-A1CD-06ABF0E1C1BE}" name="Column3982" dataDxfId="12385"/>
    <tableColumn id="4026" xr3:uid="{03FEC1FE-B81C-42F7-9D23-76A65C4B550A}" name="Column3983" dataDxfId="12384"/>
    <tableColumn id="4027" xr3:uid="{3BCB67F2-196D-464C-A185-CAD7F62EAA41}" name="Column3984" dataDxfId="12383"/>
    <tableColumn id="4028" xr3:uid="{05339B7C-5DEF-4024-A1D4-55C70EA80B25}" name="Column3985" dataDxfId="12382"/>
    <tableColumn id="4029" xr3:uid="{F999E638-D5F4-4AE5-B8AB-57CF32A878BF}" name="Column3986" dataDxfId="12381"/>
    <tableColumn id="4030" xr3:uid="{80E8E9A4-AF86-4433-AB4C-59F773F03388}" name="Column3987" dataDxfId="12380"/>
    <tableColumn id="4031" xr3:uid="{C37DBAB7-50AE-4A10-9BD1-B4F11A83279A}" name="Column3988" dataDxfId="12379"/>
    <tableColumn id="4032" xr3:uid="{82AA5CF1-EFF7-4E9C-BB42-AD04056335CF}" name="Column3989" dataDxfId="12378"/>
    <tableColumn id="4033" xr3:uid="{AD5DBF13-E9CB-418E-9D85-7E5D8241EAED}" name="Column3990" dataDxfId="12377"/>
    <tableColumn id="4034" xr3:uid="{D47C1FD0-DAF0-474D-92DE-3139CC221808}" name="Column3991" dataDxfId="12376"/>
    <tableColumn id="4035" xr3:uid="{C38C6813-B587-43DE-AE2E-FC0E9F657DBC}" name="Column3992" dataDxfId="12375"/>
    <tableColumn id="4036" xr3:uid="{5F42A0BC-30BC-4D00-9B77-44EEE5944607}" name="Column3993" dataDxfId="12374"/>
    <tableColumn id="4037" xr3:uid="{C4EF9B6B-56AD-497A-B5BF-6AB62BCF7468}" name="Column3994" dataDxfId="12373"/>
    <tableColumn id="4038" xr3:uid="{C44E0356-3690-4392-AD9B-346C0E010105}" name="Column3995" dataDxfId="12372"/>
    <tableColumn id="4039" xr3:uid="{B8673CCF-87ED-4377-8822-05B57701541F}" name="Column3996" dataDxfId="12371"/>
    <tableColumn id="4040" xr3:uid="{5BE116B9-691A-4512-BBDE-DDD8EC1B862F}" name="Column3997" dataDxfId="12370"/>
    <tableColumn id="4041" xr3:uid="{3AA0E818-A727-4AC3-AA5B-1DE8C667C79C}" name="Column3998" dataDxfId="12369"/>
    <tableColumn id="4042" xr3:uid="{595E33C3-CF1F-4C31-9C3C-D1D3034494E9}" name="Column3999" dataDxfId="12368"/>
    <tableColumn id="4043" xr3:uid="{80FA6B2A-A42B-4BE3-A30D-B68FD5E1A0CB}" name="Column4000" dataDxfId="12367"/>
    <tableColumn id="4044" xr3:uid="{D802F7D4-51FF-45CB-AF2B-AFED568CB412}" name="Column4001" dataDxfId="12366"/>
    <tableColumn id="4045" xr3:uid="{440F3A47-8B14-4CBA-AF01-1EB2AC2A9310}" name="Column4002" dataDxfId="12365"/>
    <tableColumn id="4046" xr3:uid="{99EFAB35-8015-4A0E-B27C-6E3AC8D6365C}" name="Column4003" dataDxfId="12364"/>
    <tableColumn id="4047" xr3:uid="{B656518F-03F0-4EC0-97CB-6258BBC72988}" name="Column4004" dataDxfId="12363"/>
    <tableColumn id="4048" xr3:uid="{552CA30C-5AA6-4211-99B2-9792185A4578}" name="Column4005" dataDxfId="12362"/>
    <tableColumn id="4049" xr3:uid="{C5A24462-4453-4F04-8B79-2A9EAC486AAF}" name="Column4006" dataDxfId="12361"/>
    <tableColumn id="4050" xr3:uid="{33B944A5-0D8A-4DEE-8451-E7F4A642BF94}" name="Column4007" dataDxfId="12360"/>
    <tableColumn id="4051" xr3:uid="{C3E3FC38-3CCF-4BED-9BB5-7DA0E1F299B7}" name="Column4008" dataDxfId="12359"/>
    <tableColumn id="4052" xr3:uid="{7A7F6412-C2F3-4377-AEF3-B8BC2FD12C0A}" name="Column4009" dataDxfId="12358"/>
    <tableColumn id="4053" xr3:uid="{32E431DE-9D36-439C-BA13-2EEC6D239DB8}" name="Column4010" dataDxfId="12357"/>
    <tableColumn id="4054" xr3:uid="{6A871159-4F7E-4380-848E-26CDDFEAA5E1}" name="Column4011" dataDxfId="12356"/>
    <tableColumn id="4055" xr3:uid="{09CBFD46-E8A3-434A-9054-A697673D7327}" name="Column4012" dataDxfId="12355"/>
    <tableColumn id="4056" xr3:uid="{83EAA8C3-16C8-4971-A9E1-FD17A950114E}" name="Column4013" dataDxfId="12354"/>
    <tableColumn id="4057" xr3:uid="{7738AA4B-052B-4907-83A9-70F5BF8A505D}" name="Column4014" dataDxfId="12353"/>
    <tableColumn id="4058" xr3:uid="{78C655D4-2961-4318-8C97-8AC995997749}" name="Column4015" dataDxfId="12352"/>
    <tableColumn id="4059" xr3:uid="{BFD98681-F5BD-43CD-B38A-FC19BB7B32C7}" name="Column4016" dataDxfId="12351"/>
    <tableColumn id="4060" xr3:uid="{8A57C882-DB45-4840-9786-62099E8AC69C}" name="Column4017" dataDxfId="12350"/>
    <tableColumn id="4061" xr3:uid="{1A837493-E08E-4309-92C8-42DC3B799B02}" name="Column4018" dataDxfId="12349"/>
    <tableColumn id="4062" xr3:uid="{FCF0593D-1D45-4916-8403-F4AB8938D95A}" name="Column4019" dataDxfId="12348"/>
    <tableColumn id="4063" xr3:uid="{3355DC0E-A548-46C1-BADE-E6937D8F6BCB}" name="Column4020" dataDxfId="12347"/>
    <tableColumn id="4064" xr3:uid="{0690A196-6025-4650-9837-F82FD9B23544}" name="Column4021" dataDxfId="12346"/>
    <tableColumn id="4065" xr3:uid="{464C8476-4597-48E0-A0EF-E72AD00CF0F1}" name="Column4022" dataDxfId="12345"/>
    <tableColumn id="4066" xr3:uid="{FC9BAA88-BC81-4C78-9921-C74B5F86E7F5}" name="Column4023" dataDxfId="12344"/>
    <tableColumn id="4067" xr3:uid="{1B2F758F-5167-4029-8C1D-51E62319A205}" name="Column4024" dataDxfId="12343"/>
    <tableColumn id="4068" xr3:uid="{EF23B6DE-F480-4C8F-B309-AE49C60C2E6B}" name="Column4025" dataDxfId="12342"/>
    <tableColumn id="4069" xr3:uid="{686620FF-BADA-48ED-84E5-97904798FD63}" name="Column4026" dataDxfId="12341"/>
    <tableColumn id="4070" xr3:uid="{4686B666-552C-42C5-B2C0-3B828215FD8C}" name="Column4027" dataDxfId="12340"/>
    <tableColumn id="4071" xr3:uid="{5C95A7FF-B460-4002-8AC8-0F9AF5D2C04C}" name="Column4028" dataDxfId="12339"/>
    <tableColumn id="4072" xr3:uid="{2AB7E710-FD3D-41CB-8C83-744AFC51A6E6}" name="Column4029" dataDxfId="12338"/>
    <tableColumn id="4073" xr3:uid="{0A2DFF35-C0C6-4C90-B308-9EF161F09E9B}" name="Column4030" dataDxfId="12337"/>
    <tableColumn id="4074" xr3:uid="{28626D23-3938-4040-8C43-50FC14D89098}" name="Column4031" dataDxfId="12336"/>
    <tableColumn id="4075" xr3:uid="{3731A892-BAB1-4279-8884-577726477CF2}" name="Column4032" dataDxfId="12335"/>
    <tableColumn id="4076" xr3:uid="{387D52F2-3FA6-48A4-8D74-D86D615E8704}" name="Column4033" dataDxfId="12334"/>
    <tableColumn id="4077" xr3:uid="{9BF2B771-13EF-409A-9B80-2F77C152666D}" name="Column4034" dataDxfId="12333"/>
    <tableColumn id="4078" xr3:uid="{0EF5E243-0267-46C4-AE43-822579F54269}" name="Column4035" dataDxfId="12332"/>
    <tableColumn id="4079" xr3:uid="{4B11B511-C96A-47A1-BC37-17E3660BF64F}" name="Column4036" dataDxfId="12331"/>
    <tableColumn id="4080" xr3:uid="{6B85D14C-51A1-4298-978D-CB1C6E7E2054}" name="Column4037" dataDxfId="12330"/>
    <tableColumn id="4081" xr3:uid="{390C32D1-30DB-4A19-91BD-692BF11C673E}" name="Column4038" dataDxfId="12329"/>
    <tableColumn id="4082" xr3:uid="{1C1F9DF8-CFC4-4E26-BF5A-907F8326D1DD}" name="Column4039" dataDxfId="12328"/>
    <tableColumn id="4083" xr3:uid="{DBEC99C7-504B-437C-9154-C87E3DD7BA81}" name="Column4040" dataDxfId="12327"/>
    <tableColumn id="4084" xr3:uid="{75245153-AEDE-4771-A4C2-951B170D0898}" name="Column4041" dataDxfId="12326"/>
    <tableColumn id="4085" xr3:uid="{7BB55647-F8A1-47D9-B41D-6A3C9379C5E8}" name="Column4042" dataDxfId="12325"/>
    <tableColumn id="4086" xr3:uid="{CE6A8DF0-3F33-496B-9CE8-2D7BE586CB9C}" name="Column4043" dataDxfId="12324"/>
    <tableColumn id="4087" xr3:uid="{39DF987C-7334-4265-A1A2-F422D47106AE}" name="Column4044" dataDxfId="12323"/>
    <tableColumn id="4088" xr3:uid="{55332476-B628-4F25-9350-F82B6F16D82C}" name="Column4045" dataDxfId="12322"/>
    <tableColumn id="4089" xr3:uid="{0DBBF145-2346-4DD7-A7AC-778A46C32870}" name="Column4046" dataDxfId="12321"/>
    <tableColumn id="4090" xr3:uid="{D1CC6AFE-6346-4C41-9C5D-332778B0CA7A}" name="Column4047" dataDxfId="12320"/>
    <tableColumn id="4091" xr3:uid="{B10A6909-61DD-4829-9821-85953685721A}" name="Column4048" dataDxfId="12319"/>
    <tableColumn id="4092" xr3:uid="{ABC47FFC-168F-4AE3-864B-6DDB909FE0D3}" name="Column4049" dataDxfId="12318"/>
    <tableColumn id="4093" xr3:uid="{82D6A94A-05CB-49F9-B28A-9CBF1D8E73E6}" name="Column4050" dataDxfId="12317"/>
    <tableColumn id="4094" xr3:uid="{DED880A2-0D03-4A16-9045-3710372F612B}" name="Column4051" dataDxfId="12316"/>
    <tableColumn id="4095" xr3:uid="{729AFF44-EBA6-4EE5-B073-70EC5E8786E6}" name="Column4052" dataDxfId="12315"/>
    <tableColumn id="4096" xr3:uid="{434FBC8F-6980-4997-A363-8C18C736829C}" name="Column4053" dataDxfId="12314"/>
    <tableColumn id="4097" xr3:uid="{890FC7B6-1599-4D97-A619-2569B89FF5A5}" name="Column4054" dataDxfId="12313"/>
    <tableColumn id="4098" xr3:uid="{626728F7-CCA3-46A9-A573-1F7B318BD629}" name="Column4055" dataDxfId="12312"/>
    <tableColumn id="4099" xr3:uid="{145C06FA-DD5C-4D90-A97F-668D15D3B3F0}" name="Column4056" dataDxfId="12311"/>
    <tableColumn id="4100" xr3:uid="{CBFB5532-5550-465E-B063-639C993F0152}" name="Column4057" dataDxfId="12310"/>
    <tableColumn id="4101" xr3:uid="{12F665A0-9437-41C4-A903-69459D82F8E7}" name="Column4058" dataDxfId="12309"/>
    <tableColumn id="4102" xr3:uid="{CD79645D-2C6F-4553-9A49-36B44530BF37}" name="Column4059" dataDxfId="12308"/>
    <tableColumn id="4103" xr3:uid="{BA8DF877-D135-4FD9-870F-C269A8A00E20}" name="Column4060" dataDxfId="12307"/>
    <tableColumn id="4104" xr3:uid="{0874BF07-3537-4997-88C0-A1274A50BA1D}" name="Column4061" dataDxfId="12306"/>
    <tableColumn id="4105" xr3:uid="{05F9ABBF-59A5-403C-AD12-E9704A4451A4}" name="Column4062" dataDxfId="12305"/>
    <tableColumn id="4106" xr3:uid="{167790E6-53A1-429A-92A4-322E2C84DFD6}" name="Column4063" dataDxfId="12304"/>
    <tableColumn id="4107" xr3:uid="{3AF51777-D960-4C7B-B0CC-04343D24CEBF}" name="Column4064" dataDxfId="12303"/>
    <tableColumn id="4108" xr3:uid="{532D2C81-EAA7-4FD2-9081-B5E6B3134995}" name="Column4065" dataDxfId="12302"/>
    <tableColumn id="4109" xr3:uid="{7A1708E2-84E7-456C-B80A-4982B35B1185}" name="Column4066" dataDxfId="12301"/>
    <tableColumn id="4110" xr3:uid="{20A9C306-7EEB-4CAC-B09F-719AB75B7836}" name="Column4067" dataDxfId="12300"/>
    <tableColumn id="4111" xr3:uid="{CE39DB02-24A5-4E1F-B867-425350C346E0}" name="Column4068" dataDxfId="12299"/>
    <tableColumn id="4112" xr3:uid="{624AF8EB-623D-4942-841C-A26AF0CE0FC4}" name="Column4069" dataDxfId="12298"/>
    <tableColumn id="4113" xr3:uid="{03FFD25D-3605-4295-B0F4-C7996A9A51E0}" name="Column4070" dataDxfId="12297"/>
    <tableColumn id="4114" xr3:uid="{ED174865-95E7-4C0E-B318-7A242C694B74}" name="Column4071" dataDxfId="12296"/>
    <tableColumn id="4115" xr3:uid="{35319ED1-C0F5-4AC6-9552-AD8E3FE5A4D3}" name="Column4072" dataDxfId="12295"/>
    <tableColumn id="4116" xr3:uid="{7C9EDC1A-5D14-4C5B-AC59-763596523A33}" name="Column4073" dataDxfId="12294"/>
    <tableColumn id="4117" xr3:uid="{7DA01DBB-B561-4480-AB05-1CCA7F8E8EFA}" name="Column4074" dataDxfId="12293"/>
    <tableColumn id="4118" xr3:uid="{CB6E5152-8916-4CE4-A27C-B34FCD5ABA51}" name="Column4075" dataDxfId="12292"/>
    <tableColumn id="4119" xr3:uid="{FC3E779C-653E-4968-95D5-5143D9B0332E}" name="Column4076" dataDxfId="12291"/>
    <tableColumn id="4120" xr3:uid="{5738DE61-E238-45DA-A082-6D453DD0D3D2}" name="Column4077" dataDxfId="12290"/>
    <tableColumn id="4121" xr3:uid="{7AB5A5B3-45FF-4822-BEE6-00AE284EEA14}" name="Column4078" dataDxfId="12289"/>
    <tableColumn id="4122" xr3:uid="{0727832E-C107-4140-817E-5C05A3E59C35}" name="Column4079" dataDxfId="12288"/>
    <tableColumn id="4123" xr3:uid="{31388A26-60B8-4364-BA6C-090A56F56804}" name="Column4080" dataDxfId="12287"/>
    <tableColumn id="4124" xr3:uid="{47EA2A2D-8F54-4D8E-A8C4-6ECE36E40864}" name="Column4081" dataDxfId="12286"/>
    <tableColumn id="4125" xr3:uid="{2B30F440-FEAD-4D91-AD04-C35DD6BE6B3F}" name="Column4082" dataDxfId="12285"/>
    <tableColumn id="4126" xr3:uid="{BEA4277B-E74E-4A56-8DDC-E9185CBEAD9B}" name="Column4083" dataDxfId="12284"/>
    <tableColumn id="4127" xr3:uid="{C653B4A8-0CB7-4265-A6EA-37A1D947C389}" name="Column4084" dataDxfId="12283"/>
    <tableColumn id="4128" xr3:uid="{DDBAA972-D908-4DF7-9257-E4DA2F15EA07}" name="Column4085" dataDxfId="12282"/>
    <tableColumn id="4129" xr3:uid="{67D5F44D-3B83-49C1-A572-D88A790C37CA}" name="Column4086" dataDxfId="12281"/>
    <tableColumn id="4130" xr3:uid="{4FEB7A0C-F97D-4D16-B58E-A9FAD3BBB762}" name="Column4087" dataDxfId="12280"/>
    <tableColumn id="4131" xr3:uid="{38EE82FF-DAD2-466E-9679-A736D92EC8DE}" name="Column4088" dataDxfId="12279"/>
    <tableColumn id="4132" xr3:uid="{28C91257-4EC0-48FE-A3B3-26EA718F61FC}" name="Column4089" dataDxfId="12278"/>
    <tableColumn id="4133" xr3:uid="{A7DA1484-3AE6-452B-AB7B-071A7E47CE19}" name="Column4090" dataDxfId="12277"/>
    <tableColumn id="4134" xr3:uid="{4EE8CE75-05D8-4ECE-8A84-98A27E92922A}" name="Column4091" dataDxfId="12276"/>
    <tableColumn id="4135" xr3:uid="{9FD5B980-282A-464C-87BB-FA45C0D05201}" name="Column4092" dataDxfId="12275"/>
    <tableColumn id="4136" xr3:uid="{4EC4F663-FBC4-4E5D-8513-5C9896411FDB}" name="Column4093" dataDxfId="12274"/>
    <tableColumn id="4137" xr3:uid="{ABD2F960-8DC1-4147-9004-9EB5EFA0804F}" name="Column4094" dataDxfId="12273"/>
    <tableColumn id="4138" xr3:uid="{1DF770E1-84B8-43A1-BCF0-3984ACC54728}" name="Column4095" dataDxfId="12272"/>
    <tableColumn id="4139" xr3:uid="{3AE3CE9D-491C-49BF-9B12-4121FA66186C}" name="Column4096" dataDxfId="12271"/>
    <tableColumn id="4140" xr3:uid="{AB68AE2E-1510-4F66-84B2-8F7BACE3A2E0}" name="Column4097" dataDxfId="12270"/>
    <tableColumn id="4141" xr3:uid="{02C978C2-C9C9-4F7E-AB74-D1CA537B4C5D}" name="Column4098" dataDxfId="12269"/>
    <tableColumn id="4142" xr3:uid="{8F318EEF-A315-4514-847F-903086957832}" name="Column4099" dataDxfId="12268"/>
    <tableColumn id="4143" xr3:uid="{B23C1447-C181-40E2-BA6C-980F5A42806A}" name="Column4100" dataDxfId="12267"/>
    <tableColumn id="4144" xr3:uid="{09DF0A3E-B686-4ACA-9C10-696018D712BE}" name="Column4101" dataDxfId="12266"/>
    <tableColumn id="4145" xr3:uid="{3D391683-ACD6-4FD8-BFC8-9648111317E3}" name="Column4102" dataDxfId="12265"/>
    <tableColumn id="4146" xr3:uid="{0586306C-EEFE-4451-BCD5-C147551FCF0E}" name="Column4103" dataDxfId="12264"/>
    <tableColumn id="4147" xr3:uid="{0E162455-6ECD-4ABE-8485-8B83F7FD217F}" name="Column4104" dataDxfId="12263"/>
    <tableColumn id="4148" xr3:uid="{6577CF80-4122-4BF0-AA3C-760FFC9478ED}" name="Column4105" dataDxfId="12262"/>
    <tableColumn id="4149" xr3:uid="{60C44BBD-FA5B-4282-86FE-FC0F0A01ADF8}" name="Column4106" dataDxfId="12261"/>
    <tableColumn id="4150" xr3:uid="{38269895-7087-4656-BF1D-750616CB7B08}" name="Column4107" dataDxfId="12260"/>
    <tableColumn id="4151" xr3:uid="{F928AAA4-C5F8-4B84-B545-9A026F334925}" name="Column4108" dataDxfId="12259"/>
    <tableColumn id="4152" xr3:uid="{42D5668B-B32B-4902-94DD-6AD6D21BD57F}" name="Column4109" dataDxfId="12258"/>
    <tableColumn id="4153" xr3:uid="{77350D77-1EB8-419D-9FDD-FE49AA9C270B}" name="Column4110" dataDxfId="12257"/>
    <tableColumn id="4154" xr3:uid="{8CDAC3D0-BAC4-4091-B256-015E54644BF1}" name="Column4111" dataDxfId="12256"/>
    <tableColumn id="4155" xr3:uid="{0C6A9629-A911-400F-9DB7-CD9118955364}" name="Column4112" dataDxfId="12255"/>
    <tableColumn id="4156" xr3:uid="{A032C3BA-A49C-427E-A2CE-986CA7FA8F7D}" name="Column4113" dataDxfId="12254"/>
    <tableColumn id="4157" xr3:uid="{B7396B89-8F2B-40A1-81D8-08AC34E37C55}" name="Column4114" dataDxfId="12253"/>
    <tableColumn id="4158" xr3:uid="{A556FCD1-4FC5-4E9D-A864-602B48E221A4}" name="Column4115" dataDxfId="12252"/>
    <tableColumn id="4159" xr3:uid="{AF486514-F7C8-4D0B-B26C-F3FB1E5266EA}" name="Column4116" dataDxfId="12251"/>
    <tableColumn id="4160" xr3:uid="{6D61CAE5-F7F2-4631-9035-C1FE0F5B8C77}" name="Column4117" dataDxfId="12250"/>
    <tableColumn id="4161" xr3:uid="{DB5D36D7-0F8E-4C64-A89E-ED6B0B41B016}" name="Column4118" dataDxfId="12249"/>
    <tableColumn id="4162" xr3:uid="{F6A9416F-D6BD-4FA4-88A1-660B2163E5E7}" name="Column4119" dataDxfId="12248"/>
    <tableColumn id="4163" xr3:uid="{92919FD7-5C67-4F0D-B458-A73DFAD9EA73}" name="Column4120" dataDxfId="12247"/>
    <tableColumn id="4164" xr3:uid="{46AA1C6D-3C06-4F53-A1F7-803EA8403A5D}" name="Column4121" dataDxfId="12246"/>
    <tableColumn id="4165" xr3:uid="{5917F5FE-EE5D-41BF-BCEF-A23BEDAECB5C}" name="Column4122" dataDxfId="12245"/>
    <tableColumn id="4166" xr3:uid="{81174E2C-665A-425B-8B1C-ED33D2C1AEEE}" name="Column4123" dataDxfId="12244"/>
    <tableColumn id="4167" xr3:uid="{6D967954-D16A-4E4D-A7F1-F6E587801693}" name="Column4124" dataDxfId="12243"/>
    <tableColumn id="4168" xr3:uid="{4A50DC58-38B8-4524-B290-7A98D13E5C18}" name="Column4125" dataDxfId="12242"/>
    <tableColumn id="4169" xr3:uid="{694DCC6D-8E27-42EC-9B6C-FAABC1BFF7C0}" name="Column4126" dataDxfId="12241"/>
    <tableColumn id="4170" xr3:uid="{F2370C8F-81A7-433A-8B09-9A02025600BF}" name="Column4127" dataDxfId="12240"/>
    <tableColumn id="4171" xr3:uid="{950A69D0-066B-4AAA-9027-3D78D409AABF}" name="Column4128" dataDxfId="12239"/>
    <tableColumn id="4172" xr3:uid="{BFCDBB38-BBB6-4F22-9952-9FF8C488694D}" name="Column4129" dataDxfId="12238"/>
    <tableColumn id="4173" xr3:uid="{1804D30D-003B-490F-A8B7-D2754E468CC6}" name="Column4130" dataDxfId="12237"/>
    <tableColumn id="4174" xr3:uid="{2D7295B3-8020-45FC-8AAE-F290FF5659F4}" name="Column4131" dataDxfId="12236"/>
    <tableColumn id="4175" xr3:uid="{CC83FB5F-A99F-4D7C-AA50-FCBE585CF548}" name="Column4132" dataDxfId="12235"/>
    <tableColumn id="4176" xr3:uid="{70B79EAB-7C0D-4B5F-A909-A54D492CF2BE}" name="Column4133" dataDxfId="12234"/>
    <tableColumn id="4177" xr3:uid="{003D0CFC-E110-4C7B-8CF3-E67ACC80B39A}" name="Column4134" dataDxfId="12233"/>
    <tableColumn id="4178" xr3:uid="{CA4F2B51-2E29-4757-9D66-A514B91F2FBE}" name="Column4135" dataDxfId="12232"/>
    <tableColumn id="4179" xr3:uid="{08095009-A34C-40DC-A2AA-236876D83656}" name="Column4136" dataDxfId="12231"/>
    <tableColumn id="4180" xr3:uid="{CE4A7E35-A8FC-4E03-AF74-18C5B607BD4B}" name="Column4137" dataDxfId="12230"/>
    <tableColumn id="4181" xr3:uid="{06C80004-CB79-40AC-9381-EDF681815AE5}" name="Column4138" dataDxfId="12229"/>
    <tableColumn id="4182" xr3:uid="{76A727BF-15FF-433E-991C-991C63AC0A2C}" name="Column4139" dataDxfId="12228"/>
    <tableColumn id="4183" xr3:uid="{24E7DC37-5B6F-4918-885E-9D05321AA259}" name="Column4140" dataDxfId="12227"/>
    <tableColumn id="4184" xr3:uid="{C2A5C506-C5B0-48C0-AEE7-0C28FB768D2A}" name="Column4141" dataDxfId="12226"/>
    <tableColumn id="4185" xr3:uid="{BE463B2C-D808-4AFF-A148-4EEB5712446F}" name="Column4142" dataDxfId="12225"/>
    <tableColumn id="4186" xr3:uid="{CC027F30-AF1E-43A3-AA22-D2E231D08DD9}" name="Column4143" dataDxfId="12224"/>
    <tableColumn id="4187" xr3:uid="{94B2B750-A840-475C-B846-F03DE4958AE1}" name="Column4144" dataDxfId="12223"/>
    <tableColumn id="4188" xr3:uid="{6EB35CE4-E98B-4C6E-B591-84632B1306C1}" name="Column4145" dataDxfId="12222"/>
    <tableColumn id="4189" xr3:uid="{B4EA7E6B-F536-49E4-8027-7ED59B381EA0}" name="Column4146" dataDxfId="12221"/>
    <tableColumn id="4190" xr3:uid="{95D1FBCC-C837-41AF-9CD6-E423261F0A23}" name="Column4147" dataDxfId="12220"/>
    <tableColumn id="4191" xr3:uid="{9C88FB5C-624E-40DD-A175-1988FB70F18E}" name="Column4148" dataDxfId="12219"/>
    <tableColumn id="4192" xr3:uid="{06AB4418-C112-4542-B138-F68B1A87C86D}" name="Column4149" dataDxfId="12218"/>
    <tableColumn id="4193" xr3:uid="{F689281D-ABE9-4078-9FA4-F7A4325E2DC7}" name="Column4150" dataDxfId="12217"/>
    <tableColumn id="4194" xr3:uid="{B8C9850B-4D4D-41B9-B3F8-B49E00E40ACA}" name="Column4151" dataDxfId="12216"/>
    <tableColumn id="4195" xr3:uid="{1B6E8CA0-7293-4910-9B29-74BEC405F344}" name="Column4152" dataDxfId="12215"/>
    <tableColumn id="4196" xr3:uid="{D51E4388-168F-47A8-90E7-C36D8B0F4B26}" name="Column4153" dataDxfId="12214"/>
    <tableColumn id="4197" xr3:uid="{846648AB-F626-4B0A-955C-B4CAE1ECF175}" name="Column4154" dataDxfId="12213"/>
    <tableColumn id="4198" xr3:uid="{BFC0250C-F584-4DBD-90FF-BDDC868E1866}" name="Column4155" dataDxfId="12212"/>
    <tableColumn id="4199" xr3:uid="{0284D8A0-A522-4878-85AA-4087FCD9FAF5}" name="Column4156" dataDxfId="12211"/>
    <tableColumn id="4200" xr3:uid="{57EA601D-A2D5-4416-B8C7-5DA29A1E4F7C}" name="Column4157" dataDxfId="12210"/>
    <tableColumn id="4201" xr3:uid="{8AE9B478-B185-4C3A-8B7F-A99B1AB9134B}" name="Column4158" dataDxfId="12209"/>
    <tableColumn id="4202" xr3:uid="{93B89885-077F-4A4E-A416-7FED0012337D}" name="Column4159" dataDxfId="12208"/>
    <tableColumn id="4203" xr3:uid="{6F151382-32F5-41D9-9720-2A9DABD40811}" name="Column4160" dataDxfId="12207"/>
    <tableColumn id="4204" xr3:uid="{59B56EFE-D7F8-435B-9502-20A52CFA6E4D}" name="Column4161" dataDxfId="12206"/>
    <tableColumn id="4205" xr3:uid="{1CEE0FF8-4B03-4A8F-BAE1-9284F2669F74}" name="Column4162" dataDxfId="12205"/>
    <tableColumn id="4206" xr3:uid="{90142AD2-87F0-4D12-B0D1-F0C146AE35B4}" name="Column4163" dataDxfId="12204"/>
    <tableColumn id="4207" xr3:uid="{2E48D95F-BE86-42C0-91B7-52B7CD092002}" name="Column4164" dataDxfId="12203"/>
    <tableColumn id="4208" xr3:uid="{C095C045-A810-4EF3-A651-ACDC62ED3D55}" name="Column4165" dataDxfId="12202"/>
    <tableColumn id="4209" xr3:uid="{ECA7DDB7-01A4-4C14-A2F1-8616074A5DB9}" name="Column4166" dataDxfId="12201"/>
    <tableColumn id="4210" xr3:uid="{4B6CC283-5701-4704-9A5D-733E0DDB04E9}" name="Column4167" dataDxfId="12200"/>
    <tableColumn id="4211" xr3:uid="{A9B21CB9-227E-459C-B62E-7B16ECD2B614}" name="Column4168" dataDxfId="12199"/>
    <tableColumn id="4212" xr3:uid="{77A866E0-B919-4B76-AB1D-05191945D51E}" name="Column4169" dataDxfId="12198"/>
    <tableColumn id="4213" xr3:uid="{F514818C-79A4-4AFA-B1DF-8408133EEAC3}" name="Column4170" dataDxfId="12197"/>
    <tableColumn id="4214" xr3:uid="{8F22F751-C189-41AE-BA3D-4303AB4F8B81}" name="Column4171" dataDxfId="12196"/>
    <tableColumn id="4215" xr3:uid="{9E542FF6-745F-40EE-927A-42E2CC3E1AE7}" name="Column4172" dataDxfId="12195"/>
    <tableColumn id="4216" xr3:uid="{69188AD0-30B2-4D90-881F-4CA6967F846C}" name="Column4173" dataDxfId="12194"/>
    <tableColumn id="4217" xr3:uid="{DF7D1493-CF21-49A9-8DFC-980CB74696EE}" name="Column4174" dataDxfId="12193"/>
    <tableColumn id="4218" xr3:uid="{80850CA9-1D58-46E6-8DB7-E1DE61480914}" name="Column4175" dataDxfId="12192"/>
    <tableColumn id="4219" xr3:uid="{2B9E4A24-954D-46D8-AC55-3981812DEAED}" name="Column4176" dataDxfId="12191"/>
    <tableColumn id="4220" xr3:uid="{EA224D7C-DC82-4D17-BCDB-C8053647D49E}" name="Column4177" dataDxfId="12190"/>
    <tableColumn id="4221" xr3:uid="{B6C9399F-872C-4CA7-B1CF-099D00852FA6}" name="Column4178" dataDxfId="12189"/>
    <tableColumn id="4222" xr3:uid="{1043834F-520E-4F66-B444-F0C8CF505255}" name="Column4179" dataDxfId="12188"/>
    <tableColumn id="4223" xr3:uid="{5A5E6F16-01DC-40E9-995A-B8A905473496}" name="Column4180" dataDxfId="12187"/>
    <tableColumn id="4224" xr3:uid="{088EFD16-3F30-402B-A91A-CDC5E66C3F2A}" name="Column4181" dataDxfId="12186"/>
    <tableColumn id="4225" xr3:uid="{C19A390B-3DE7-40B1-A035-049C8E5FE71D}" name="Column4182" dataDxfId="12185"/>
    <tableColumn id="4226" xr3:uid="{007DDD43-4A78-4B96-A202-BC6D5CB044B6}" name="Column4183" dataDxfId="12184"/>
    <tableColumn id="4227" xr3:uid="{A09B32A0-0687-4C00-8E61-0638520AC483}" name="Column4184" dataDxfId="12183"/>
    <tableColumn id="4228" xr3:uid="{45E1D578-2F0B-4439-819F-6BBBB9228716}" name="Column4185" dataDxfId="12182"/>
    <tableColumn id="4229" xr3:uid="{582C0CCF-F86D-4281-B343-077F59AA0888}" name="Column4186" dataDxfId="12181"/>
    <tableColumn id="4230" xr3:uid="{05187CB7-F4BD-4602-BB03-091DBAD1569D}" name="Column4187" dataDxfId="12180"/>
    <tableColumn id="4231" xr3:uid="{39766FD5-9A07-41E1-BA5D-22FCC08C35E3}" name="Column4188" dataDxfId="12179"/>
    <tableColumn id="4232" xr3:uid="{D5210D1C-557A-43C8-A1C5-CEBD9026B58D}" name="Column4189" dataDxfId="12178"/>
    <tableColumn id="4233" xr3:uid="{7A026FF4-C7D0-4A4C-8F00-1306F5526446}" name="Column4190" dataDxfId="12177"/>
    <tableColumn id="4234" xr3:uid="{610D6CF5-A158-4949-8470-F72722B6D64E}" name="Column4191" dataDxfId="12176"/>
    <tableColumn id="4235" xr3:uid="{CD179BFD-B8CC-4904-ACC5-BF8617EFB781}" name="Column4192" dataDxfId="12175"/>
    <tableColumn id="4236" xr3:uid="{BE9F65A3-F910-4ADB-8332-D442EA2749CD}" name="Column4193" dataDxfId="12174"/>
    <tableColumn id="4237" xr3:uid="{F0833541-4654-40A3-9B7B-DFC1DACD9DE6}" name="Column4194" dataDxfId="12173"/>
    <tableColumn id="4238" xr3:uid="{78C43E8C-6F22-4EE2-A54F-B5078DE877D5}" name="Column4195" dataDxfId="12172"/>
    <tableColumn id="4239" xr3:uid="{734474ED-CF29-4D7F-995A-8A9B2D2AD9BC}" name="Column4196" dataDxfId="12171"/>
    <tableColumn id="4240" xr3:uid="{62A2709B-6E4C-4490-A8DE-BDE1BB14690E}" name="Column4197" dataDxfId="12170"/>
    <tableColumn id="4241" xr3:uid="{44E63248-A1A8-4C64-808B-BB0304684D57}" name="Column4198" dataDxfId="12169"/>
    <tableColumn id="4242" xr3:uid="{37CE76EA-0220-41F1-BCAD-1822BECC37AA}" name="Column4199" dataDxfId="12168"/>
    <tableColumn id="4243" xr3:uid="{09A6BF30-78A8-45EA-9130-6CE8BC44B429}" name="Column4200" dataDxfId="12167"/>
    <tableColumn id="4244" xr3:uid="{518DFC3B-4DF3-4C8A-A30D-556A998CCA3B}" name="Column4201" dataDxfId="12166"/>
    <tableColumn id="4245" xr3:uid="{4A75B6D2-6570-4D05-ACCE-C3C6F5959A17}" name="Column4202" dataDxfId="12165"/>
    <tableColumn id="4246" xr3:uid="{2B49D0F6-2E8E-47E4-AA8D-63E8B88A2DC4}" name="Column4203" dataDxfId="12164"/>
    <tableColumn id="4247" xr3:uid="{FDAE93C0-2911-4C2E-B3F4-714F2614CCEA}" name="Column4204" dataDxfId="12163"/>
    <tableColumn id="4248" xr3:uid="{A0D318D0-357A-46B1-A599-A0F77EBC68DA}" name="Column4205" dataDxfId="12162"/>
    <tableColumn id="4249" xr3:uid="{0C1147EA-8192-4F4F-BD76-0C6F204B72FD}" name="Column4206" dataDxfId="12161"/>
    <tableColumn id="4250" xr3:uid="{1170CBCB-277F-495F-BF19-666EBACB7AD4}" name="Column4207" dataDxfId="12160"/>
    <tableColumn id="4251" xr3:uid="{6ED3B7CF-DD71-4ABF-BB38-BE4644540A6B}" name="Column4208" dataDxfId="12159"/>
    <tableColumn id="4252" xr3:uid="{2F256BC2-BD54-4E0C-ADBF-F2905C8EBBBE}" name="Column4209" dataDxfId="12158"/>
    <tableColumn id="4253" xr3:uid="{3908929B-D947-4841-A954-4E3851584428}" name="Column4210" dataDxfId="12157"/>
    <tableColumn id="4254" xr3:uid="{BC76F13D-BB2B-44B7-AEF9-45474984FF59}" name="Column4211" dataDxfId="12156"/>
    <tableColumn id="4255" xr3:uid="{279EDADB-39EB-4531-9834-7041EA3A2057}" name="Column4212" dataDxfId="12155"/>
    <tableColumn id="4256" xr3:uid="{8918C847-8FB0-40E6-9C54-DB3C6B545CE2}" name="Column4213" dataDxfId="12154"/>
    <tableColumn id="4257" xr3:uid="{63F907E8-7504-4E82-B375-2DAF275E3CC5}" name="Column4214" dataDxfId="12153"/>
    <tableColumn id="4258" xr3:uid="{81FE12F0-D4EE-4DB3-A1D6-79FB4ADB5ED3}" name="Column4215" dataDxfId="12152"/>
    <tableColumn id="4259" xr3:uid="{F961037A-B8BF-442A-A5BF-1A63A7E86451}" name="Column4216" dataDxfId="12151"/>
    <tableColumn id="4260" xr3:uid="{E57A35DC-D5ED-4199-999F-9FD2EF9D3099}" name="Column4217" dataDxfId="12150"/>
    <tableColumn id="4261" xr3:uid="{6EEB91A5-4FCF-413D-839D-724E08AB7736}" name="Column4218" dataDxfId="12149"/>
    <tableColumn id="4262" xr3:uid="{678EA69A-374A-4C94-80A7-BD8EA8C15D04}" name="Column4219" dataDxfId="12148"/>
    <tableColumn id="4263" xr3:uid="{58A93D98-35A3-4D25-98D0-5C848D95200A}" name="Column4220" dataDxfId="12147"/>
    <tableColumn id="4264" xr3:uid="{1C11A881-8A41-4267-9783-369FD3011035}" name="Column4221" dataDxfId="12146"/>
    <tableColumn id="4265" xr3:uid="{895A0FD2-5082-4E08-AD41-4679A7ED10EA}" name="Column4222" dataDxfId="12145"/>
    <tableColumn id="4266" xr3:uid="{E1F7276D-2D34-4BFB-8332-8CB2C1C7F94A}" name="Column4223" dataDxfId="12144"/>
    <tableColumn id="4267" xr3:uid="{D633C3AF-3632-49CD-A45D-E4F1BE11CB8B}" name="Column4224" dataDxfId="12143"/>
    <tableColumn id="4268" xr3:uid="{F6A963A7-63D7-437A-AC11-3CE82BBFEF66}" name="Column4225" dataDxfId="12142"/>
    <tableColumn id="4269" xr3:uid="{F930747B-08E6-4F28-A83C-A1A543E0C46C}" name="Column4226" dataDxfId="12141"/>
    <tableColumn id="4270" xr3:uid="{404DDB7D-7A67-4543-9E12-7A9E107FB511}" name="Column4227" dataDxfId="12140"/>
    <tableColumn id="4271" xr3:uid="{9478D6AE-BA56-4EC2-84AA-C7A178BE3E86}" name="Column4228" dataDxfId="12139"/>
    <tableColumn id="4272" xr3:uid="{45CB081A-0362-4114-9407-7B3EEAF4197C}" name="Column4229" dataDxfId="12138"/>
    <tableColumn id="4273" xr3:uid="{8675BFCB-68DF-432E-9B5F-FA3A3B9F14CE}" name="Column4230" dataDxfId="12137"/>
    <tableColumn id="4274" xr3:uid="{9874D1C5-2A7B-4AEA-8B9E-717B56A3A85C}" name="Column4231" dataDxfId="12136"/>
    <tableColumn id="4275" xr3:uid="{45F4D8AF-518A-43B5-8BEF-39831D1A5397}" name="Column4232" dataDxfId="12135"/>
    <tableColumn id="4276" xr3:uid="{EB1C647A-F28D-4996-B2B5-7F21962E6586}" name="Column4233" dataDxfId="12134"/>
    <tableColumn id="4277" xr3:uid="{3280A455-2BA7-42DB-AA09-AA558E2C3059}" name="Column4234" dataDxfId="12133"/>
    <tableColumn id="4278" xr3:uid="{145AAEFF-903E-4763-9D00-523B50F8CD9B}" name="Column4235" dataDxfId="12132"/>
    <tableColumn id="4279" xr3:uid="{0BB3BDAF-00C2-459D-9DC5-BFF54B1534EC}" name="Column4236" dataDxfId="12131"/>
    <tableColumn id="4280" xr3:uid="{752F7C51-89AF-4F4C-B21D-5E262033CCC1}" name="Column4237" dataDxfId="12130"/>
    <tableColumn id="4281" xr3:uid="{1B7FD2B3-44A9-4C21-A804-1A57FEA49F8B}" name="Column4238" dataDxfId="12129"/>
    <tableColumn id="4282" xr3:uid="{3DE5B8A0-EF58-42E2-9D85-CE72127B6892}" name="Column4239" dataDxfId="12128"/>
    <tableColumn id="4283" xr3:uid="{EC8C7ACB-FEED-4E9D-AB70-7CFB7B5B0F88}" name="Column4240" dataDxfId="12127"/>
    <tableColumn id="4284" xr3:uid="{992CE541-C271-4EF4-B59B-88255CC9F25D}" name="Column4241" dataDxfId="12126"/>
    <tableColumn id="4285" xr3:uid="{FC85A2BB-4D4A-4882-8978-0370B25ADEB6}" name="Column4242" dataDxfId="12125"/>
    <tableColumn id="4286" xr3:uid="{26FF32D5-B7E1-4020-87D7-3184CA090E62}" name="Column4243" dataDxfId="12124"/>
    <tableColumn id="4287" xr3:uid="{FF8F8E98-3A52-4D41-989F-70CC63C69618}" name="Column4244" dataDxfId="12123"/>
    <tableColumn id="4288" xr3:uid="{43A29EA8-FD44-44A4-B16E-61C30C476943}" name="Column4245" dataDxfId="12122"/>
    <tableColumn id="4289" xr3:uid="{A7103BFE-35B2-4425-A0D1-2C5AA2E7EFC7}" name="Column4246" dataDxfId="12121"/>
    <tableColumn id="4290" xr3:uid="{47A9EC55-879F-450E-9BC3-93B54068ACA8}" name="Column4247" dataDxfId="12120"/>
    <tableColumn id="4291" xr3:uid="{30FED70F-5D9A-4885-9513-027F36E34C2B}" name="Column4248" dataDxfId="12119"/>
    <tableColumn id="4292" xr3:uid="{1ABD75AF-F8D1-4009-9BA3-C9670C66ACB2}" name="Column4249" dataDxfId="12118"/>
    <tableColumn id="4293" xr3:uid="{3D3DA999-8E43-43B0-B4DB-C0DB7CD85997}" name="Column4250" dataDxfId="12117"/>
    <tableColumn id="4294" xr3:uid="{874293A9-DDBD-4B5B-AE45-8BE53943D1D4}" name="Column4251" dataDxfId="12116"/>
    <tableColumn id="4295" xr3:uid="{A5A7E4A0-4528-4E86-8818-F025D67FF3E1}" name="Column4252" dataDxfId="12115"/>
    <tableColumn id="4296" xr3:uid="{DE2A2202-84EB-4281-B0DF-4350076F11E0}" name="Column4253" dataDxfId="12114"/>
    <tableColumn id="4297" xr3:uid="{4C01F01F-3DF7-4C7B-B524-7DFD25047CB0}" name="Column4254" dataDxfId="12113"/>
    <tableColumn id="4298" xr3:uid="{F721423A-42EA-47F3-9FD6-01B4D698333A}" name="Column4255" dataDxfId="12112"/>
    <tableColumn id="4299" xr3:uid="{01E0857B-CF0B-4803-9753-E7AE157B7697}" name="Column4256" dataDxfId="12111"/>
    <tableColumn id="4300" xr3:uid="{1CBCB5F0-C9CD-45B0-8407-1DA710296599}" name="Column4257" dataDxfId="12110"/>
    <tableColumn id="4301" xr3:uid="{1ED4B730-D37D-4B0E-B8B2-755614F28141}" name="Column4258" dataDxfId="12109"/>
    <tableColumn id="4302" xr3:uid="{C93E1E29-A4CC-48DD-B3D0-8537B9F53D44}" name="Column4259" dataDxfId="12108"/>
    <tableColumn id="4303" xr3:uid="{C7C84471-0BD0-40CA-958E-732CA68FC7A3}" name="Column4260" dataDxfId="12107"/>
    <tableColumn id="4304" xr3:uid="{9FA6ED0E-DE90-4071-A802-C2B5C02E84FF}" name="Column4261" dataDxfId="12106"/>
    <tableColumn id="4305" xr3:uid="{F9652BD6-95D6-40A6-A4FC-00EE822EFC8C}" name="Column4262" dataDxfId="12105"/>
    <tableColumn id="4306" xr3:uid="{DD788C3B-7B5D-40C8-89AF-A9F616D10032}" name="Column4263" dataDxfId="12104"/>
    <tableColumn id="4307" xr3:uid="{68A2E6B3-2DD1-4027-8271-CD753D7D5576}" name="Column4264" dataDxfId="12103"/>
    <tableColumn id="4308" xr3:uid="{D20582C8-C517-42DA-A2DE-9EE921F942EA}" name="Column4265" dataDxfId="12102"/>
    <tableColumn id="4309" xr3:uid="{359CD9D8-939A-4F04-8A3C-70D59765BB10}" name="Column4266" dataDxfId="12101"/>
    <tableColumn id="4310" xr3:uid="{2A3FCC95-B5F8-4BA4-AA51-A518F508D676}" name="Column4267" dataDxfId="12100"/>
    <tableColumn id="4311" xr3:uid="{D7B43553-498B-4560-90A5-AA996CAB3545}" name="Column4268" dataDxfId="12099"/>
    <tableColumn id="4312" xr3:uid="{BBBE7B83-C2D7-43F3-9732-052C96BAC78B}" name="Column4269" dataDxfId="12098"/>
    <tableColumn id="4313" xr3:uid="{55AAEA89-38D4-4CF0-969D-28B7D415F934}" name="Column4270" dataDxfId="12097"/>
    <tableColumn id="4314" xr3:uid="{6CEE2A21-BF6B-4748-99A2-4CBF6821C31E}" name="Column4271" dataDxfId="12096"/>
    <tableColumn id="4315" xr3:uid="{012DF257-EB63-457C-B8C1-8515DED5DF32}" name="Column4272" dataDxfId="12095"/>
    <tableColumn id="4316" xr3:uid="{9BFA0692-AE4D-479B-8529-FA612CA965BA}" name="Column4273" dataDxfId="12094"/>
    <tableColumn id="4317" xr3:uid="{27E3C282-0D21-427F-895C-9E55567061D9}" name="Column4274" dataDxfId="12093"/>
    <tableColumn id="4318" xr3:uid="{22F5A6E7-4176-4CC1-87AE-6EAAB8603751}" name="Column4275" dataDxfId="12092"/>
    <tableColumn id="4319" xr3:uid="{EFC0030A-12D2-4A39-92EF-E58AE43700BC}" name="Column4276" dataDxfId="12091"/>
    <tableColumn id="4320" xr3:uid="{E999EC1B-084B-4734-AE14-08820676A972}" name="Column4277" dataDxfId="12090"/>
    <tableColumn id="4321" xr3:uid="{835D1B4F-72D1-45E2-A976-C1C7225245D3}" name="Column4278" dataDxfId="12089"/>
    <tableColumn id="4322" xr3:uid="{000B04CE-4EDF-43FA-B0E8-F8F42FF9E885}" name="Column4279" dataDxfId="12088"/>
    <tableColumn id="4323" xr3:uid="{8890360E-F1BF-4EE6-8690-70EEAFFC273C}" name="Column4280" dataDxfId="12087"/>
    <tableColumn id="4324" xr3:uid="{5B8BB036-C2D1-4476-9D54-2293514E379C}" name="Column4281" dataDxfId="12086"/>
    <tableColumn id="4325" xr3:uid="{638988B5-29AA-44E6-84F4-338FC4D8A55D}" name="Column4282" dataDxfId="12085"/>
    <tableColumn id="4326" xr3:uid="{7755DFFD-26E3-44BE-968E-783B19ED1BED}" name="Column4283" dataDxfId="12084"/>
    <tableColumn id="4327" xr3:uid="{840EE828-424C-4F34-A513-0D9D1F12B312}" name="Column4284" dataDxfId="12083"/>
    <tableColumn id="4328" xr3:uid="{A6A449C1-9D33-441E-A8B1-8B90F82A6844}" name="Column4285" dataDxfId="12082"/>
    <tableColumn id="4329" xr3:uid="{E4FEE605-B25B-4773-9D5C-DEB050D9015A}" name="Column4286" dataDxfId="12081"/>
    <tableColumn id="4330" xr3:uid="{4B7B073D-9BD3-49C7-9121-717501494CC9}" name="Column4287" dataDxfId="12080"/>
    <tableColumn id="4331" xr3:uid="{C287814C-442C-4749-AB77-6E57C8F9423F}" name="Column4288" dataDxfId="12079"/>
    <tableColumn id="4332" xr3:uid="{C386C362-C9EB-4167-A47A-648AF4196A00}" name="Column4289" dataDxfId="12078"/>
    <tableColumn id="4333" xr3:uid="{535A7010-6BAA-4410-980D-407A1543CF39}" name="Column4290" dataDxfId="12077"/>
    <tableColumn id="4334" xr3:uid="{3AD2B159-9DA4-42FC-A0EF-8A86ADA35EC5}" name="Column4291" dataDxfId="12076"/>
    <tableColumn id="4335" xr3:uid="{DB483A95-EF70-4721-854B-D650E071F5F0}" name="Column4292" dataDxfId="12075"/>
    <tableColumn id="4336" xr3:uid="{9618E520-A6AE-4713-805F-72DE0CC068F6}" name="Column4293" dataDxfId="12074"/>
    <tableColumn id="4337" xr3:uid="{48C6C8CD-38B5-4F2A-89C1-BAAB2FBF4896}" name="Column4294" dataDxfId="12073"/>
    <tableColumn id="4338" xr3:uid="{11C52F61-C8FA-453B-8698-23DB07572E48}" name="Column4295" dataDxfId="12072"/>
    <tableColumn id="4339" xr3:uid="{D3E59287-1955-4CC6-926D-D0E98ED9AEA1}" name="Column4296" dataDxfId="12071"/>
    <tableColumn id="4340" xr3:uid="{C7747D44-44C6-4C2A-ACF9-99543409CD6D}" name="Column4297" dataDxfId="12070"/>
    <tableColumn id="4341" xr3:uid="{A7B268C9-0409-48FA-A8D4-72196B851B35}" name="Column4298" dataDxfId="12069"/>
    <tableColumn id="4342" xr3:uid="{FD57F30D-95BA-408E-A698-102278812E3A}" name="Column4299" dataDxfId="12068"/>
    <tableColumn id="4343" xr3:uid="{CB162EBD-A5B8-4D0D-9CC6-9A3AB91F7A7B}" name="Column4300" dataDxfId="12067"/>
    <tableColumn id="4344" xr3:uid="{EEA934DB-E9C3-4D12-B1BE-BA57EA4BED73}" name="Column4301" dataDxfId="12066"/>
    <tableColumn id="4345" xr3:uid="{778A21D3-15A8-4199-9495-B9416A077D11}" name="Column4302" dataDxfId="12065"/>
    <tableColumn id="4346" xr3:uid="{86E05238-1ED6-4EF4-8035-6C82B8BD5BEA}" name="Column4303" dataDxfId="12064"/>
    <tableColumn id="4347" xr3:uid="{D6F0DB63-B362-445D-B159-8E7DB4D51CBB}" name="Column4304" dataDxfId="12063"/>
    <tableColumn id="4348" xr3:uid="{40CF3D39-196C-44E2-A5D2-850C40812C57}" name="Column4305" dataDxfId="12062"/>
    <tableColumn id="4349" xr3:uid="{F923F3C6-529B-4077-A42D-FEA5EE899038}" name="Column4306" dataDxfId="12061"/>
    <tableColumn id="4350" xr3:uid="{003F77ED-13BF-4584-8DF2-18A187F37129}" name="Column4307" dataDxfId="12060"/>
    <tableColumn id="4351" xr3:uid="{C9E08713-A763-4E41-B33C-7EDEF03624D1}" name="Column4308" dataDxfId="12059"/>
    <tableColumn id="4352" xr3:uid="{A15B6AD5-05F8-48A0-AEDD-CAA22879F182}" name="Column4309" dataDxfId="12058"/>
    <tableColumn id="4353" xr3:uid="{98FABE76-A6F1-4C65-969B-A2DD456573C6}" name="Column4310" dataDxfId="12057"/>
    <tableColumn id="4354" xr3:uid="{F5417339-425A-48F2-9F79-B18DE6BB8629}" name="Column4311" dataDxfId="12056"/>
    <tableColumn id="4355" xr3:uid="{7DB16AA0-10DA-4039-8AA7-4A79B45F3E16}" name="Column4312" dataDxfId="12055"/>
    <tableColumn id="4356" xr3:uid="{549459B4-B9E4-4217-A0E9-742B88C11BA9}" name="Column4313" dataDxfId="12054"/>
    <tableColumn id="4357" xr3:uid="{B14FA2AC-8BD7-413A-9649-643EA8F3E7CF}" name="Column4314" dataDxfId="12053"/>
    <tableColumn id="4358" xr3:uid="{66572440-DCA5-43E8-B774-C2D9BFE23981}" name="Column4315" dataDxfId="12052"/>
    <tableColumn id="4359" xr3:uid="{BD80B8E5-D9CF-4D62-94A5-E2A47D530AA0}" name="Column4316" dataDxfId="12051"/>
    <tableColumn id="4360" xr3:uid="{91A22438-235A-41EE-80A3-807026C0D174}" name="Column4317" dataDxfId="12050"/>
    <tableColumn id="4361" xr3:uid="{37C8FED8-5CE8-45CE-83CD-0E8C20D30051}" name="Column4318" dataDxfId="12049"/>
    <tableColumn id="4362" xr3:uid="{C2ED5939-8D84-4DE8-84FE-59F65A0CC472}" name="Column4319" dataDxfId="12048"/>
    <tableColumn id="4363" xr3:uid="{DF0C4DD3-E721-43FC-8837-CC512393EE01}" name="Column4320" dataDxfId="12047"/>
    <tableColumn id="4364" xr3:uid="{A5AB9A1E-C1A2-42B3-930A-1B8B91713AF7}" name="Column4321" dataDxfId="12046"/>
    <tableColumn id="4365" xr3:uid="{83836555-DCD2-4C47-A803-6BE52E236DC7}" name="Column4322" dataDxfId="12045"/>
    <tableColumn id="4366" xr3:uid="{E2D7D4B9-3D39-4E0B-8067-97250958818B}" name="Column4323" dataDxfId="12044"/>
    <tableColumn id="4367" xr3:uid="{32941ECA-8EEB-4C45-8A96-A091EBFAA283}" name="Column4324" dataDxfId="12043"/>
    <tableColumn id="4368" xr3:uid="{E6CD09E3-EB2D-4BC5-898A-5B4EC931FEBF}" name="Column4325" dataDxfId="12042"/>
    <tableColumn id="4369" xr3:uid="{DC21E494-1FC5-4E71-A876-98F2489400A6}" name="Column4326" dataDxfId="12041"/>
    <tableColumn id="4370" xr3:uid="{AFDEBF52-0253-4CAC-A1B2-F99978CC7049}" name="Column4327" dataDxfId="12040"/>
    <tableColumn id="4371" xr3:uid="{96EA8002-66BE-4DF7-8A18-2FD1F4D4CB95}" name="Column4328" dataDxfId="12039"/>
    <tableColumn id="4372" xr3:uid="{7F61631A-DA1B-46FB-A4FA-03735866E96D}" name="Column4329" dataDxfId="12038"/>
    <tableColumn id="4373" xr3:uid="{A1F27A38-E0B8-4751-9DA2-A8214156D59C}" name="Column4330" dataDxfId="12037"/>
    <tableColumn id="4374" xr3:uid="{DEBE8E78-A643-49B9-B864-0EE1173E78A0}" name="Column4331" dataDxfId="12036"/>
    <tableColumn id="4375" xr3:uid="{C7AEDDAB-A412-4682-B395-3636687ABFC7}" name="Column4332" dataDxfId="12035"/>
    <tableColumn id="4376" xr3:uid="{6FF36521-EE2D-4912-A45C-DD5ECC303964}" name="Column4333" dataDxfId="12034"/>
    <tableColumn id="4377" xr3:uid="{1502556B-D72C-4715-BD15-306CA3C9B383}" name="Column4334" dataDxfId="12033"/>
    <tableColumn id="4378" xr3:uid="{1C717375-186E-40E9-A8EC-FD1276C08C38}" name="Column4335" dataDxfId="12032"/>
    <tableColumn id="4379" xr3:uid="{B742A90C-4470-4DFA-9D24-4E9A0DB77DA6}" name="Column4336" dataDxfId="12031"/>
    <tableColumn id="4380" xr3:uid="{DAED2E16-E73F-4E64-9E8B-3539BADF626D}" name="Column4337" dataDxfId="12030"/>
    <tableColumn id="4381" xr3:uid="{69007729-1F06-4C18-95C0-C749B3598DB1}" name="Column4338" dataDxfId="12029"/>
    <tableColumn id="4382" xr3:uid="{DBB10F35-2D87-4D12-92E2-9DBCAE4F45D0}" name="Column4339" dataDxfId="12028"/>
    <tableColumn id="4383" xr3:uid="{6C37D160-D4A5-4DCE-B9D9-69C57C45214E}" name="Column4340" dataDxfId="12027"/>
    <tableColumn id="4384" xr3:uid="{0F53E9A5-8E52-408A-AA21-265AC4FA8133}" name="Column4341" dataDxfId="12026"/>
    <tableColumn id="4385" xr3:uid="{0E2A6508-419D-4ADF-BB15-8DE9564EEFE4}" name="Column4342" dataDxfId="12025"/>
    <tableColumn id="4386" xr3:uid="{C0C3C3F6-95E2-47FE-BB06-9120DAC3BF5F}" name="Column4343" dataDxfId="12024"/>
    <tableColumn id="4387" xr3:uid="{B8346DF4-FFD6-4A10-BFDC-223DAAFED6A5}" name="Column4344" dataDxfId="12023"/>
    <tableColumn id="4388" xr3:uid="{78F75375-F595-45C3-AF51-324CF9EB70C1}" name="Column4345" dataDxfId="12022"/>
    <tableColumn id="4389" xr3:uid="{D82FB887-3636-4AE1-82D2-56B03C5780BC}" name="Column4346" dataDxfId="12021"/>
    <tableColumn id="4390" xr3:uid="{33737756-3371-4CE5-A00A-B1978B6D8C4C}" name="Column4347" dataDxfId="12020"/>
    <tableColumn id="4391" xr3:uid="{55BF5B22-ACAE-4571-86AA-8D0C58B45034}" name="Column4348" dataDxfId="12019"/>
    <tableColumn id="4392" xr3:uid="{E022C616-54F3-4821-9D8A-90ECD5DC08C5}" name="Column4349" dataDxfId="12018"/>
    <tableColumn id="4393" xr3:uid="{E7A73723-DD23-445D-8D8B-A77F82DDADFE}" name="Column4350" dataDxfId="12017"/>
    <tableColumn id="4394" xr3:uid="{80CD5213-D5ED-4CBB-97F3-D538CBC97724}" name="Column4351" dataDxfId="12016"/>
    <tableColumn id="4395" xr3:uid="{4D0DE88C-3CDF-4095-B7D9-54290589B253}" name="Column4352" dataDxfId="12015"/>
    <tableColumn id="4396" xr3:uid="{235CB241-62E9-4171-B9F4-CDA1349759F7}" name="Column4353" dataDxfId="12014"/>
    <tableColumn id="4397" xr3:uid="{75D6B024-6934-4781-B3BC-785F26E67F00}" name="Column4354" dataDxfId="12013"/>
    <tableColumn id="4398" xr3:uid="{BD04F4EE-D541-4627-8BFF-D0432E209E60}" name="Column4355" dataDxfId="12012"/>
    <tableColumn id="4399" xr3:uid="{AE59C436-7305-4EAA-B525-7211B97BD5C9}" name="Column4356" dataDxfId="12011"/>
    <tableColumn id="4400" xr3:uid="{1A78EF4E-1D7C-41E0-8475-51DB95404F8C}" name="Column4357" dataDxfId="12010"/>
    <tableColumn id="4401" xr3:uid="{641425A4-68C1-4FC3-8F2B-AB91AB350362}" name="Column4358" dataDxfId="12009"/>
    <tableColumn id="4402" xr3:uid="{D58F382C-146A-498B-A967-BCDC56E4D601}" name="Column4359" dataDxfId="12008"/>
    <tableColumn id="4403" xr3:uid="{A9E350DB-38B4-40F6-B790-DC2979031F4B}" name="Column4360" dataDxfId="12007"/>
    <tableColumn id="4404" xr3:uid="{4FA3501D-A4B4-4FB6-A8BE-1269ADD75996}" name="Column4361" dataDxfId="12006"/>
    <tableColumn id="4405" xr3:uid="{FE152346-2D70-44E8-A8AB-EB7030AD7AA2}" name="Column4362" dataDxfId="12005"/>
    <tableColumn id="4406" xr3:uid="{F293922F-F418-4686-B578-A954360E4157}" name="Column4363" dataDxfId="12004"/>
    <tableColumn id="4407" xr3:uid="{BB931C2D-71D7-4336-A6DC-084FCF420DA0}" name="Column4364" dataDxfId="12003"/>
    <tableColumn id="4408" xr3:uid="{749A0ABD-C6B0-450E-965C-9E0A1C67996B}" name="Column4365" dataDxfId="12002"/>
    <tableColumn id="4409" xr3:uid="{E03C4A59-6299-4D63-93FE-D77BE75186E4}" name="Column4366" dataDxfId="12001"/>
    <tableColumn id="4410" xr3:uid="{D63CCC97-9445-4662-8406-105FC96936CB}" name="Column4367" dataDxfId="12000"/>
    <tableColumn id="4411" xr3:uid="{AB658FE9-C8DE-46E0-AAB7-242CF4500729}" name="Column4368" dataDxfId="11999"/>
    <tableColumn id="4412" xr3:uid="{64CA66A5-372F-4B41-A021-67EEA7D729E8}" name="Column4369" dataDxfId="11998"/>
    <tableColumn id="4413" xr3:uid="{BD07E27A-E287-4D14-95BB-42EBBE29A34D}" name="Column4370" dataDxfId="11997"/>
    <tableColumn id="4414" xr3:uid="{926C0D15-EAD1-4E1B-AA5A-E93474F426BC}" name="Column4371" dataDxfId="11996"/>
    <tableColumn id="4415" xr3:uid="{1A55DFE5-8888-45F2-84E8-2142EDA1AD90}" name="Column4372" dataDxfId="11995"/>
    <tableColumn id="4416" xr3:uid="{198FAD0C-9E2E-47A4-A2EA-C836502DEE4B}" name="Column4373" dataDxfId="11994"/>
    <tableColumn id="4417" xr3:uid="{01341B87-486C-40D4-BA7E-02F1D7A83FEF}" name="Column4374" dataDxfId="11993"/>
    <tableColumn id="4418" xr3:uid="{53031244-E69E-47C9-90B4-13544AC2ABEB}" name="Column4375" dataDxfId="11992"/>
    <tableColumn id="4419" xr3:uid="{68481DE8-DAAC-4173-AC17-B22C61E2A74A}" name="Column4376" dataDxfId="11991"/>
    <tableColumn id="4420" xr3:uid="{520DF446-2E7E-4A2F-B4D6-590806EBED0A}" name="Column4377" dataDxfId="11990"/>
    <tableColumn id="4421" xr3:uid="{AAE514CD-68E7-4871-93E8-057CFCD62DBB}" name="Column4378" dataDxfId="11989"/>
    <tableColumn id="4422" xr3:uid="{F698C06D-217A-45E8-9DE1-689F7FA22EAB}" name="Column4379" dataDxfId="11988"/>
    <tableColumn id="4423" xr3:uid="{B060876F-D367-477E-8654-5CB262BF0851}" name="Column4380" dataDxfId="11987"/>
    <tableColumn id="4424" xr3:uid="{D0CADF78-597A-4AA0-BA2B-8DB344FD9346}" name="Column4381" dataDxfId="11986"/>
    <tableColumn id="4425" xr3:uid="{BF44457B-2158-41E4-A013-60C347A19C25}" name="Column4382" dataDxfId="11985"/>
    <tableColumn id="4426" xr3:uid="{733CE250-B8AC-4969-A5EE-2DAF3F7ABF29}" name="Column4383" dataDxfId="11984"/>
    <tableColumn id="4427" xr3:uid="{90672C24-2983-4BC8-A009-38A009DB1EE0}" name="Column4384" dataDxfId="11983"/>
    <tableColumn id="4428" xr3:uid="{FD6BBABC-209E-4A18-8CAE-8214D45CBD1B}" name="Column4385" dataDxfId="11982"/>
    <tableColumn id="4429" xr3:uid="{869D7E58-E74D-4A53-850B-DAF95ABE3B7A}" name="Column4386" dataDxfId="11981"/>
    <tableColumn id="4430" xr3:uid="{D932B1DF-1043-46AD-80EC-1272CF09D7B8}" name="Column4387" dataDxfId="11980"/>
    <tableColumn id="4431" xr3:uid="{7F54CEB7-7513-44D6-B6B0-B5325196258E}" name="Column4388" dataDxfId="11979"/>
    <tableColumn id="4432" xr3:uid="{9C694BF9-3572-4EA1-B60E-E7D9BDAF1551}" name="Column4389" dataDxfId="11978"/>
    <tableColumn id="4433" xr3:uid="{9B8E0C9F-9507-4410-8D61-AC83A52C91F4}" name="Column4390" dataDxfId="11977"/>
    <tableColumn id="4434" xr3:uid="{6E66D07C-DE80-43FA-8F05-187A72481F06}" name="Column4391" dataDxfId="11976"/>
    <tableColumn id="4435" xr3:uid="{E90FC2FC-628C-453F-8B13-8E67283956E4}" name="Column4392" dataDxfId="11975"/>
    <tableColumn id="4436" xr3:uid="{DFCF8E72-24B8-496F-AC84-3194402665EF}" name="Column4393" dataDxfId="11974"/>
    <tableColumn id="4437" xr3:uid="{2B0E3156-52D1-4484-8485-6C8BA8712F64}" name="Column4394" dataDxfId="11973"/>
    <tableColumn id="4438" xr3:uid="{6AE9667F-5E74-4B92-8C7C-8D87FDD902C6}" name="Column4395" dataDxfId="11972"/>
    <tableColumn id="4439" xr3:uid="{3E399D20-1B72-42D8-8E65-A384D3545561}" name="Column4396" dataDxfId="11971"/>
    <tableColumn id="4440" xr3:uid="{C8C334C9-3FF9-49C0-8A72-C089F6228B7B}" name="Column4397" dataDxfId="11970"/>
    <tableColumn id="4441" xr3:uid="{5435E5D8-2B1D-4912-AF82-A4480A89093C}" name="Column4398" dataDxfId="11969"/>
    <tableColumn id="4442" xr3:uid="{DB47D42B-A461-406B-AC91-B5B53722AA20}" name="Column4399" dataDxfId="11968"/>
    <tableColumn id="4443" xr3:uid="{A726A6B8-EC0D-4865-A67C-FF403DC496A3}" name="Column4400" dataDxfId="11967"/>
    <tableColumn id="4444" xr3:uid="{E11E716E-47D6-40D1-B0A3-7A5F0C97AA60}" name="Column4401" dataDxfId="11966"/>
    <tableColumn id="4445" xr3:uid="{5E5FBDFB-FFEA-4520-BCBE-57FAFD60A4FC}" name="Column4402" dataDxfId="11965"/>
    <tableColumn id="4446" xr3:uid="{18DED672-D779-40F6-B103-FC8A88C906FD}" name="Column4403" dataDxfId="11964"/>
    <tableColumn id="4447" xr3:uid="{268FA2F1-AA5A-48A6-BC99-97157E68DDC5}" name="Column4404" dataDxfId="11963"/>
    <tableColumn id="4448" xr3:uid="{43D33667-C8A0-4C97-94C3-884BEAA85CA7}" name="Column4405" dataDxfId="11962"/>
    <tableColumn id="4449" xr3:uid="{B14CC857-D788-461A-9DF7-F0E7D6DC3337}" name="Column4406" dataDxfId="11961"/>
    <tableColumn id="4450" xr3:uid="{110EDDEE-DE91-4A2D-B3D1-F4573C9536E7}" name="Column4407" dataDxfId="11960"/>
    <tableColumn id="4451" xr3:uid="{0966F586-3DFA-416D-B455-1CC540BD5C51}" name="Column4408" dataDxfId="11959"/>
    <tableColumn id="4452" xr3:uid="{D3770E33-2044-425B-8691-E3570CF0D65B}" name="Column4409" dataDxfId="11958"/>
    <tableColumn id="4453" xr3:uid="{63F4F93C-5C72-40E6-ACA9-61D428E366A3}" name="Column4410" dataDxfId="11957"/>
    <tableColumn id="4454" xr3:uid="{A51BEB1B-6047-4FF9-911C-D8C67119A6F4}" name="Column4411" dataDxfId="11956"/>
    <tableColumn id="4455" xr3:uid="{DBA53069-CB09-4302-A4D6-B0A47011324F}" name="Column4412" dataDxfId="11955"/>
    <tableColumn id="4456" xr3:uid="{71E6A5CA-2FA0-46CC-A1B7-04E4A3528B75}" name="Column4413" dataDxfId="11954"/>
    <tableColumn id="4457" xr3:uid="{9717D744-7048-41E9-B4AD-BCDAF305E1F2}" name="Column4414" dataDxfId="11953"/>
    <tableColumn id="4458" xr3:uid="{89BA0F17-BB24-4094-B3CE-32E5584A995E}" name="Column4415" dataDxfId="11952"/>
    <tableColumn id="4459" xr3:uid="{DC2B984B-CC9F-493A-988C-F61FB9BFA94D}" name="Column4416" dataDxfId="11951"/>
    <tableColumn id="4460" xr3:uid="{02F29DC1-C768-4F27-9580-B7576B8A4151}" name="Column4417" dataDxfId="11950"/>
    <tableColumn id="4461" xr3:uid="{A5817035-1159-45E9-810E-20DCA9F2BC57}" name="Column4418" dataDxfId="11949"/>
    <tableColumn id="4462" xr3:uid="{C8668E6E-100A-4347-B12C-11926E661BBE}" name="Column4419" dataDxfId="11948"/>
    <tableColumn id="4463" xr3:uid="{6873AC80-1704-4479-A43F-BA81FF03AE8F}" name="Column4420" dataDxfId="11947"/>
    <tableColumn id="4464" xr3:uid="{F38978B9-D052-4CC8-AA79-036E8512DFFB}" name="Column4421" dataDxfId="11946"/>
    <tableColumn id="4465" xr3:uid="{14BC2F64-D3F9-4B29-A3AD-A4308E272BED}" name="Column4422" dataDxfId="11945"/>
    <tableColumn id="4466" xr3:uid="{5D960B34-FCDF-418A-B961-DF22027602FB}" name="Column4423" dataDxfId="11944"/>
    <tableColumn id="4467" xr3:uid="{CA236BEC-916F-4B76-9173-8E1B7D3BAAE2}" name="Column4424" dataDxfId="11943"/>
    <tableColumn id="4468" xr3:uid="{29FA166A-62E4-4371-B676-9BC6225813C5}" name="Column4425" dataDxfId="11942"/>
    <tableColumn id="4469" xr3:uid="{6BDEE254-31B0-4DBD-8E70-A0786CDF1C95}" name="Column4426" dataDxfId="11941"/>
    <tableColumn id="4470" xr3:uid="{62254C8C-C97E-493B-86F1-D55AECF10EE7}" name="Column4427" dataDxfId="11940"/>
    <tableColumn id="4471" xr3:uid="{3BC5C366-94B9-4680-A586-96EB661C9954}" name="Column4428" dataDxfId="11939"/>
    <tableColumn id="4472" xr3:uid="{E35EFBF3-AE9F-4C91-B787-06C47378F681}" name="Column4429" dataDxfId="11938"/>
    <tableColumn id="4473" xr3:uid="{E9288252-0BF8-49CC-B46F-3528BDDF3AE6}" name="Column4430" dataDxfId="11937"/>
    <tableColumn id="4474" xr3:uid="{1210233D-D8F2-4C10-B276-391BE7D7616F}" name="Column4431" dataDxfId="11936"/>
    <tableColumn id="4475" xr3:uid="{3C44C1B6-C379-41C4-871D-071B40F914C1}" name="Column4432" dataDxfId="11935"/>
    <tableColumn id="4476" xr3:uid="{7B2E4790-0642-4875-B1C5-ABF21B936A69}" name="Column4433" dataDxfId="11934"/>
    <tableColumn id="4477" xr3:uid="{0F4136AD-388C-475C-B057-A95DCB461C0C}" name="Column4434" dataDxfId="11933"/>
    <tableColumn id="4478" xr3:uid="{5CE89BC5-8361-4ECE-BC6E-1C589BF6DB22}" name="Column4435" dataDxfId="11932"/>
    <tableColumn id="4479" xr3:uid="{1E72834D-B244-4655-823E-D88AC69C8C96}" name="Column4436" dataDxfId="11931"/>
    <tableColumn id="4480" xr3:uid="{05F95371-2872-4836-80B0-6C6685820263}" name="Column4437" dataDxfId="11930"/>
    <tableColumn id="4481" xr3:uid="{BD51F713-D66D-4380-9275-F0FD87BA24A6}" name="Column4438" dataDxfId="11929"/>
    <tableColumn id="4482" xr3:uid="{5323A86D-B9D0-4528-AB4A-4AF1D7470643}" name="Column4439" dataDxfId="11928"/>
    <tableColumn id="4483" xr3:uid="{01594457-6C56-4CD2-A0EC-A3D7AE0B7F06}" name="Column4440" dataDxfId="11927"/>
    <tableColumn id="4484" xr3:uid="{5D337B66-E136-4D20-9118-A90898CF8778}" name="Column4441" dataDxfId="11926"/>
    <tableColumn id="4485" xr3:uid="{432AE05A-83FE-4311-AA8D-5DBCFCB521DF}" name="Column4442" dataDxfId="11925"/>
    <tableColumn id="4486" xr3:uid="{7004188A-5F7A-4544-8E60-5D2DA0A9692E}" name="Column4443" dataDxfId="11924"/>
    <tableColumn id="4487" xr3:uid="{D1D4E2FA-4F25-43EC-835B-20A2737D588B}" name="Column4444" dataDxfId="11923"/>
    <tableColumn id="4488" xr3:uid="{17BD52E3-5BAD-4E61-8475-B7B7E0AAD96D}" name="Column4445" dataDxfId="11922"/>
    <tableColumn id="4489" xr3:uid="{2EEEDC76-0094-4982-BCC1-E41111C79D07}" name="Column4446" dataDxfId="11921"/>
    <tableColumn id="4490" xr3:uid="{5280AB5E-0618-4CDC-B5C2-7259DD513862}" name="Column4447" dataDxfId="11920"/>
    <tableColumn id="4491" xr3:uid="{053E92BE-0603-4598-8B13-C68E05EE4AD2}" name="Column4448" dataDxfId="11919"/>
    <tableColumn id="4492" xr3:uid="{52D8F77C-B424-48B8-B629-25B51721FDBC}" name="Column4449" dataDxfId="11918"/>
    <tableColumn id="4493" xr3:uid="{77703B50-D97E-4B10-9E50-CB54A8ABA0EC}" name="Column4450" dataDxfId="11917"/>
    <tableColumn id="4494" xr3:uid="{6AA4C30B-8D72-490D-BBA2-957B8E4CFD31}" name="Column4451" dataDxfId="11916"/>
    <tableColumn id="4495" xr3:uid="{034F6424-8FE5-42F9-80AC-85A4455DB711}" name="Column4452" dataDxfId="11915"/>
    <tableColumn id="4496" xr3:uid="{2DE8FFA1-985A-4F98-A2BA-84B01766D0D4}" name="Column4453" dataDxfId="11914"/>
    <tableColumn id="4497" xr3:uid="{203D376B-4F89-4BD0-899B-79F8A8ED507C}" name="Column4454" dataDxfId="11913"/>
    <tableColumn id="4498" xr3:uid="{4C53658C-563C-4C80-9752-C79986FF9764}" name="Column4455" dataDxfId="11912"/>
    <tableColumn id="4499" xr3:uid="{538F7AB7-7D99-46DE-98F4-1B439CF1E92A}" name="Column4456" dataDxfId="11911"/>
    <tableColumn id="4500" xr3:uid="{BEB3A699-66C9-4851-9314-3CCE344CD18D}" name="Column4457" dataDxfId="11910"/>
    <tableColumn id="4501" xr3:uid="{86693129-C4E0-4423-8612-73D7882B0C0C}" name="Column4458" dataDxfId="11909"/>
    <tableColumn id="4502" xr3:uid="{6FCFFAC2-7345-403A-AE61-063BBD2F98B4}" name="Column4459" dataDxfId="11908"/>
    <tableColumn id="4503" xr3:uid="{CB2CA7FA-D292-42B6-8B3C-061CADD143BC}" name="Column4460" dataDxfId="11907"/>
    <tableColumn id="4504" xr3:uid="{DFE91328-D030-4039-B164-275769590882}" name="Column4461" dataDxfId="11906"/>
    <tableColumn id="4505" xr3:uid="{813395D5-A83D-4192-9C65-073E7ED2A9E5}" name="Column4462" dataDxfId="11905"/>
    <tableColumn id="4506" xr3:uid="{3C71AC7A-E6C9-4C35-8AC9-5C0CA7C990D8}" name="Column4463" dataDxfId="11904"/>
    <tableColumn id="4507" xr3:uid="{8E8E3967-69B7-48CC-8B35-46223E666141}" name="Column4464" dataDxfId="11903"/>
    <tableColumn id="4508" xr3:uid="{5019EE88-3DDD-4CC9-B7A0-37ED58400489}" name="Column4465" dataDxfId="11902"/>
    <tableColumn id="4509" xr3:uid="{B928E4F7-DBE1-41E7-A599-D887F6446E94}" name="Column4466" dataDxfId="11901"/>
    <tableColumn id="4510" xr3:uid="{72E1AEC4-1270-418D-8630-29BC2F1DB308}" name="Column4467" dataDxfId="11900"/>
    <tableColumn id="4511" xr3:uid="{79851D31-FBCF-4B7D-8DBA-376CD78C664D}" name="Column4468" dataDxfId="11899"/>
    <tableColumn id="4512" xr3:uid="{D1484E9E-10EE-436B-90C3-B5E6C6C093A3}" name="Column4469" dataDxfId="11898"/>
    <tableColumn id="4513" xr3:uid="{F37ED8B3-E68D-4705-B41A-ACF8659B9898}" name="Column4470" dataDxfId="11897"/>
    <tableColumn id="4514" xr3:uid="{9110C0F8-DCFA-4CE1-8DC7-C6CD66B81A86}" name="Column4471" dataDxfId="11896"/>
    <tableColumn id="4515" xr3:uid="{254DC907-0718-4C29-B20B-A9516BD4B1C1}" name="Column4472" dataDxfId="11895"/>
    <tableColumn id="4516" xr3:uid="{40CBAB4D-E3C9-4AE5-95CC-5A7D753FD552}" name="Column4473" dataDxfId="11894"/>
    <tableColumn id="4517" xr3:uid="{6DB70E54-C1AD-4DD6-9CD4-DEF29CD93FE7}" name="Column4474" dataDxfId="11893"/>
    <tableColumn id="4518" xr3:uid="{DBBF82C3-4B29-44B3-9213-43ACB17342C9}" name="Column4475" dataDxfId="11892"/>
    <tableColumn id="4519" xr3:uid="{7A17DED0-CD32-4E2B-981B-6AFBC177DDBF}" name="Column4476" dataDxfId="11891"/>
    <tableColumn id="4520" xr3:uid="{81B9D6B0-C8AA-4C43-8E50-AD8C9713210F}" name="Column4477" dataDxfId="11890"/>
    <tableColumn id="4521" xr3:uid="{937547F4-3528-4BBD-8A74-81F577B903D3}" name="Column4478" dataDxfId="11889"/>
    <tableColumn id="4522" xr3:uid="{81288419-0C61-4737-952D-C10155532D4B}" name="Column4479" dataDxfId="11888"/>
    <tableColumn id="4523" xr3:uid="{F11F33A1-5584-41DE-9F71-0F29D4DEC095}" name="Column4480" dataDxfId="11887"/>
    <tableColumn id="4524" xr3:uid="{E0925F28-C6AC-4F5A-B565-66AA4BC76DE1}" name="Column4481" dataDxfId="11886"/>
    <tableColumn id="4525" xr3:uid="{A62679EF-FB16-4A48-8B50-010FB60B86C7}" name="Column4482" dataDxfId="11885"/>
    <tableColumn id="4526" xr3:uid="{D5D4696C-4C5A-4328-86D8-4ECA211A1A81}" name="Column4483" dataDxfId="11884"/>
    <tableColumn id="4527" xr3:uid="{5496EBDD-CA00-4B6E-8055-AE683C0173D2}" name="Column4484" dataDxfId="11883"/>
    <tableColumn id="4528" xr3:uid="{AC2297E9-A9BA-4371-AF4B-CB0AF0D67CDD}" name="Column4485" dataDxfId="11882"/>
    <tableColumn id="4529" xr3:uid="{5C3779A4-F2B9-480F-AC79-0229F5703740}" name="Column4486" dataDxfId="11881"/>
    <tableColumn id="4530" xr3:uid="{0724EC36-0735-4101-92A3-21454FD2EE14}" name="Column4487" dataDxfId="11880"/>
    <tableColumn id="4531" xr3:uid="{CC73D323-7C4B-45D2-8E1B-92996130EFD1}" name="Column4488" dataDxfId="11879"/>
    <tableColumn id="4532" xr3:uid="{E9A97B3C-FCA4-4585-A1D6-3BE1476C56CF}" name="Column4489" dataDxfId="11878"/>
    <tableColumn id="4533" xr3:uid="{97FFBFAC-DA1D-4333-A6D2-8882CF811748}" name="Column4490" dataDxfId="11877"/>
    <tableColumn id="4534" xr3:uid="{FAC771E1-BA26-4B32-8F82-8F13CEC76B03}" name="Column4491" dataDxfId="11876"/>
    <tableColumn id="4535" xr3:uid="{7C8B689C-0CEF-4FFF-9B4D-C5EBC928F294}" name="Column4492" dataDxfId="11875"/>
    <tableColumn id="4536" xr3:uid="{F34DA762-3925-473B-8EC0-3A682AD00015}" name="Column4493" dataDxfId="11874"/>
    <tableColumn id="4537" xr3:uid="{53FF695F-244F-4410-9835-EB74162FDBD6}" name="Column4494" dataDxfId="11873"/>
    <tableColumn id="4538" xr3:uid="{45E63112-ED55-4843-8EFB-EEC4AEA5208B}" name="Column4495" dataDxfId="11872"/>
    <tableColumn id="4539" xr3:uid="{F0B09808-7946-4F2C-9B30-EC05DAA8F912}" name="Column4496" dataDxfId="11871"/>
    <tableColumn id="4540" xr3:uid="{A3D8B696-1DBA-4EF9-A015-E4B97EC519D6}" name="Column4497" dataDxfId="11870"/>
    <tableColumn id="4541" xr3:uid="{6D8CB7C5-0061-463C-A2F8-FF245E54C41A}" name="Column4498" dataDxfId="11869"/>
    <tableColumn id="4542" xr3:uid="{A41289C7-022E-4C1F-BDE6-30CCAC43AFF0}" name="Column4499" dataDxfId="11868"/>
    <tableColumn id="4543" xr3:uid="{FEAE96C4-99BB-4DC1-B77E-31D68B8C2C1D}" name="Column4500" dataDxfId="11867"/>
    <tableColumn id="4544" xr3:uid="{34768A60-8BDB-4BF1-A083-24E5019F2715}" name="Column4501" dataDxfId="11866"/>
    <tableColumn id="4545" xr3:uid="{48604C01-8CC9-4422-8A9A-0FE466050039}" name="Column4502" dataDxfId="11865"/>
    <tableColumn id="4546" xr3:uid="{30EBFC57-E06F-417D-84C8-4551289D82D2}" name="Column4503" dataDxfId="11864"/>
    <tableColumn id="4547" xr3:uid="{16453EFE-6A73-4639-8412-F774E3BEC7EE}" name="Column4504" dataDxfId="11863"/>
    <tableColumn id="4548" xr3:uid="{F1CF3F0B-06B6-45BA-99D6-F7024375CE9D}" name="Column4505" dataDxfId="11862"/>
    <tableColumn id="4549" xr3:uid="{4F2283F4-90D2-4914-9BCA-9693B1FC1FE7}" name="Column4506" dataDxfId="11861"/>
    <tableColumn id="4550" xr3:uid="{72C7248E-7FF2-4812-8879-79157F8801EB}" name="Column4507" dataDxfId="11860"/>
    <tableColumn id="4551" xr3:uid="{17B98CDA-8DDF-4859-BB00-F0BD19CFD497}" name="Column4508" dataDxfId="11859"/>
    <tableColumn id="4552" xr3:uid="{5ECA025B-4A29-4377-A6EB-2A3219F2DF62}" name="Column4509" dataDxfId="11858"/>
    <tableColumn id="4553" xr3:uid="{E2367089-45DE-4D6C-A493-2ED54AA47691}" name="Column4510" dataDxfId="11857"/>
    <tableColumn id="4554" xr3:uid="{B1F2E723-9C2F-4D00-B389-2B215123552E}" name="Column4511" dataDxfId="11856"/>
    <tableColumn id="4555" xr3:uid="{08AF2FEA-BEEB-45D3-858F-CE6D8B79C41F}" name="Column4512" dataDxfId="11855"/>
    <tableColumn id="4556" xr3:uid="{25ADA558-0290-430C-B2A2-DFEA658A284C}" name="Column4513" dataDxfId="11854"/>
    <tableColumn id="4557" xr3:uid="{0A3E8EF2-7A4C-4FC7-BB49-0982AFD3BA92}" name="Column4514" dataDxfId="11853"/>
    <tableColumn id="4558" xr3:uid="{30A3040E-26FE-403E-A4C0-B0B29D307259}" name="Column4515" dataDxfId="11852"/>
    <tableColumn id="4559" xr3:uid="{3798E84D-33B5-4074-A3C3-9568012B57AC}" name="Column4516" dataDxfId="11851"/>
    <tableColumn id="4560" xr3:uid="{5BBE24A7-263E-4D22-A7AA-A56737166D3B}" name="Column4517" dataDxfId="11850"/>
    <tableColumn id="4561" xr3:uid="{4485D612-4FAA-425D-8287-0123BC6112F0}" name="Column4518" dataDxfId="11849"/>
    <tableColumn id="4562" xr3:uid="{EA7B7A16-4B0C-4167-A7A6-EF2AA13AE49E}" name="Column4519" dataDxfId="11848"/>
    <tableColumn id="4563" xr3:uid="{688EC583-8179-44D0-977E-D2B1ECF1A5FC}" name="Column4520" dataDxfId="11847"/>
    <tableColumn id="4564" xr3:uid="{DE818C6A-10D2-4B3A-9CC6-ECF8C5E7D4DC}" name="Column4521" dataDxfId="11846"/>
    <tableColumn id="4565" xr3:uid="{289FB20D-C942-4019-82FA-74FCC29A68D8}" name="Column4522" dataDxfId="11845"/>
    <tableColumn id="4566" xr3:uid="{E4C4E855-8C31-420A-91B8-67318EEFD526}" name="Column4523" dataDxfId="11844"/>
    <tableColumn id="4567" xr3:uid="{DE8BF93C-45FD-4406-868D-E7D9178CA2C4}" name="Column4524" dataDxfId="11843"/>
    <tableColumn id="4568" xr3:uid="{84B60D7E-90D4-418A-9FDD-7991F62C1563}" name="Column4525" dataDxfId="11842"/>
    <tableColumn id="4569" xr3:uid="{FA7AA219-604F-4BF8-8E5F-511F7A514044}" name="Column4526" dataDxfId="11841"/>
    <tableColumn id="4570" xr3:uid="{6688ECDA-AB45-4AA5-A9F9-52F6B34D1EE3}" name="Column4527" dataDxfId="11840"/>
    <tableColumn id="4571" xr3:uid="{4C6A91A9-4CB8-4B83-842F-84D16FAC3551}" name="Column4528" dataDxfId="11839"/>
    <tableColumn id="4572" xr3:uid="{247E0A4B-602C-44D4-8EF6-353CDD576B87}" name="Column4529" dataDxfId="11838"/>
    <tableColumn id="4573" xr3:uid="{FE55E55B-E7FB-480C-9BCA-45C1BBAA9EE8}" name="Column4530" dataDxfId="11837"/>
    <tableColumn id="4574" xr3:uid="{09691FEB-2962-4A5F-99D2-476B9F6085E1}" name="Column4531" dataDxfId="11836"/>
    <tableColumn id="4575" xr3:uid="{E8215AD8-C2DC-4B9F-A835-3D6633F5C872}" name="Column4532" dataDxfId="11835"/>
    <tableColumn id="4576" xr3:uid="{C17D4B7D-93BC-46B1-B854-44E7444BDC34}" name="Column4533" dataDxfId="11834"/>
    <tableColumn id="4577" xr3:uid="{835073F4-8010-4F42-A2F0-3E4E71FCD6A2}" name="Column4534" dataDxfId="11833"/>
    <tableColumn id="4578" xr3:uid="{31207DE3-A869-49E6-8E18-0D9ED939C4D9}" name="Column4535" dataDxfId="11832"/>
    <tableColumn id="4579" xr3:uid="{BD213D73-CE4B-45A8-9546-2BD90B914E1D}" name="Column4536" dataDxfId="11831"/>
    <tableColumn id="4580" xr3:uid="{960F72E7-87A0-4633-AF3C-AB1C767D4F22}" name="Column4537" dataDxfId="11830"/>
    <tableColumn id="4581" xr3:uid="{83F28547-C36C-45AC-B44D-5909E380716D}" name="Column4538" dataDxfId="11829"/>
    <tableColumn id="4582" xr3:uid="{6AE1DD0C-4C61-4EB3-B9AA-C2B39EAA326B}" name="Column4539" dataDxfId="11828"/>
    <tableColumn id="4583" xr3:uid="{A933BC90-2CCD-4E31-A7AA-552333A5A9F7}" name="Column4540" dataDxfId="11827"/>
    <tableColumn id="4584" xr3:uid="{3E5FD01E-9750-4873-96F3-639B3ABEEFBF}" name="Column4541" dataDxfId="11826"/>
    <tableColumn id="4585" xr3:uid="{32A3982C-92A1-4DE3-B6E1-0751F54449C6}" name="Column4542" dataDxfId="11825"/>
    <tableColumn id="4586" xr3:uid="{D6112D01-1947-4226-99E3-D5F606A60EA9}" name="Column4543" dataDxfId="11824"/>
    <tableColumn id="4587" xr3:uid="{D3D6FF7B-9AB9-4CD4-9E2A-852F4F27570A}" name="Column4544" dataDxfId="11823"/>
    <tableColumn id="4588" xr3:uid="{132D677D-6B2F-499D-87E1-2D7130E8DF24}" name="Column4545" dataDxfId="11822"/>
    <tableColumn id="4589" xr3:uid="{C57AECA0-58C4-4642-90EB-1743E694329D}" name="Column4546" dataDxfId="11821"/>
    <tableColumn id="4590" xr3:uid="{7537AB21-97A3-4F68-A5F5-6EBF35A869BC}" name="Column4547" dataDxfId="11820"/>
    <tableColumn id="4591" xr3:uid="{E2AC098F-87F7-41BA-ADDE-C14596A3DFA5}" name="Column4548" dataDxfId="11819"/>
    <tableColumn id="4592" xr3:uid="{94A89606-6536-43EA-8681-BDBF4946F63A}" name="Column4549" dataDxfId="11818"/>
    <tableColumn id="4593" xr3:uid="{DCA3936B-34FC-4967-886A-F5DDAEBE4506}" name="Column4550" dataDxfId="11817"/>
    <tableColumn id="4594" xr3:uid="{012A2DC0-3D44-412C-886C-448872E0DF03}" name="Column4551" dataDxfId="11816"/>
    <tableColumn id="4595" xr3:uid="{36DA1E3E-6883-4161-8949-169475C2DC1F}" name="Column4552" dataDxfId="11815"/>
    <tableColumn id="4596" xr3:uid="{9FADA30E-7B0C-4E80-9CE9-7B61ED76BBA7}" name="Column4553" dataDxfId="11814"/>
    <tableColumn id="4597" xr3:uid="{24211A90-8879-4226-BAC2-40A95F6BAA32}" name="Column4554" dataDxfId="11813"/>
    <tableColumn id="4598" xr3:uid="{BCBDD672-C57F-4B5B-BE1F-3805EE0D0041}" name="Column4555" dataDxfId="11812"/>
    <tableColumn id="4599" xr3:uid="{0A460E80-69A3-45BF-B069-D04FF386ABA0}" name="Column4556" dataDxfId="11811"/>
    <tableColumn id="4600" xr3:uid="{C66EEB62-9BB3-457C-AC43-DE936D9BBE4F}" name="Column4557" dataDxfId="11810"/>
    <tableColumn id="4601" xr3:uid="{7F0F40B4-1EBA-4FAD-ABDA-F9D8AD3DCEEE}" name="Column4558" dataDxfId="11809"/>
    <tableColumn id="4602" xr3:uid="{3B4E84D6-0F84-4DB3-9E82-7EE50F41E4A3}" name="Column4559" dataDxfId="11808"/>
    <tableColumn id="4603" xr3:uid="{398DAF61-ADF8-47DA-BC15-2EC87D3D72D5}" name="Column4560" dataDxfId="11807"/>
    <tableColumn id="4604" xr3:uid="{FE602E2D-C426-4675-9EB7-B9DBB7DD9C5E}" name="Column4561" dataDxfId="11806"/>
    <tableColumn id="4605" xr3:uid="{6C572184-D3F0-43E6-BBCA-A9F0733AA20F}" name="Column4562" dataDxfId="11805"/>
    <tableColumn id="4606" xr3:uid="{D126F810-4709-4604-9630-66B41E0E6EAC}" name="Column4563" dataDxfId="11804"/>
    <tableColumn id="4607" xr3:uid="{B53AE652-D9C4-46AA-9795-C69F3A7DE053}" name="Column4564" dataDxfId="11803"/>
    <tableColumn id="4608" xr3:uid="{D6986AC9-4456-49CC-B9E0-53F78966D6B5}" name="Column4565" dataDxfId="11802"/>
    <tableColumn id="4609" xr3:uid="{C2EA1C08-7B88-4ECB-858B-A2DBBDCC35F6}" name="Column4566" dataDxfId="11801"/>
    <tableColumn id="4610" xr3:uid="{5239254D-4350-413D-AF62-F75702108413}" name="Column4567" dataDxfId="11800"/>
    <tableColumn id="4611" xr3:uid="{253D2CBA-30DC-4556-8DA5-C298AAB635AB}" name="Column4568" dataDxfId="11799"/>
    <tableColumn id="4612" xr3:uid="{F9DB2324-20CB-434D-8DBD-8C27D572D7CF}" name="Column4569" dataDxfId="11798"/>
    <tableColumn id="4613" xr3:uid="{E2021E2F-D1E0-477B-8129-A805D402DEFA}" name="Column4570" dataDxfId="11797"/>
    <tableColumn id="4614" xr3:uid="{2BD78376-D751-4E6C-AAFE-C6C7B1B91CF8}" name="Column4571" dataDxfId="11796"/>
    <tableColumn id="4615" xr3:uid="{21A539DD-0341-4C2B-83CD-6C3E1CA13B86}" name="Column4572" dataDxfId="11795"/>
    <tableColumn id="4616" xr3:uid="{72450641-FC6B-4C9E-8E28-183BE14CD0D1}" name="Column4573" dataDxfId="11794"/>
    <tableColumn id="4617" xr3:uid="{973E1C90-52C6-4001-B3A1-E9741AF66DDB}" name="Column4574" dataDxfId="11793"/>
    <tableColumn id="4618" xr3:uid="{ECAF7160-68CB-45A2-A19C-5C09CFF999D5}" name="Column4575" dataDxfId="11792"/>
    <tableColumn id="4619" xr3:uid="{11B75652-D4C5-4AB5-B962-7F5D764DCD8B}" name="Column4576" dataDxfId="11791"/>
    <tableColumn id="4620" xr3:uid="{79340E96-E98F-40ED-A30B-089AA186E535}" name="Column4577" dataDxfId="11790"/>
    <tableColumn id="4621" xr3:uid="{5D92D8B9-C0A6-4448-956E-1B7E930AF7C8}" name="Column4578" dataDxfId="11789"/>
    <tableColumn id="4622" xr3:uid="{B8AAB5A0-5DB7-4A85-AC9E-FEE0009647F8}" name="Column4579" dataDxfId="11788"/>
    <tableColumn id="4623" xr3:uid="{AA968809-21CE-43CD-81DE-89442A28AA77}" name="Column4580" dataDxfId="11787"/>
    <tableColumn id="4624" xr3:uid="{D2BDA05D-B5C9-4509-A478-650B7E21843C}" name="Column4581" dataDxfId="11786"/>
    <tableColumn id="4625" xr3:uid="{9235DAA4-F6AD-412B-8B86-6960415AB453}" name="Column4582" dataDxfId="11785"/>
    <tableColumn id="4626" xr3:uid="{64A5CDA1-2AB3-4381-8C42-5561BEF084C6}" name="Column4583" dataDxfId="11784"/>
    <tableColumn id="4627" xr3:uid="{DEDC0CB5-AD2E-4F42-A2B5-3F0136785F13}" name="Column4584" dataDxfId="11783"/>
    <tableColumn id="4628" xr3:uid="{44BC8D2F-EE9C-40ED-870F-F910349DC16C}" name="Column4585" dataDxfId="11782"/>
    <tableColumn id="4629" xr3:uid="{71041EB6-8BB5-4F92-98FF-0BD24196ABFD}" name="Column4586" dataDxfId="11781"/>
    <tableColumn id="4630" xr3:uid="{E62F1EE3-4361-41CF-90D0-B59F68BD2D34}" name="Column4587" dataDxfId="11780"/>
    <tableColumn id="4631" xr3:uid="{258356A5-5B8F-4091-8D33-3904D60D5A01}" name="Column4588" dataDxfId="11779"/>
    <tableColumn id="4632" xr3:uid="{96118AC1-8EAE-45A6-BDAF-96F31B4DDF82}" name="Column4589" dataDxfId="11778"/>
    <tableColumn id="4633" xr3:uid="{A6CF8354-C894-4A4B-BC8B-306165C527BD}" name="Column4590" dataDxfId="11777"/>
    <tableColumn id="4634" xr3:uid="{7ED72F40-EE82-43A4-A67B-59BB2B876927}" name="Column4591" dataDxfId="11776"/>
    <tableColumn id="4635" xr3:uid="{FDC37086-F849-4BA5-A1AF-7C2537FC17C8}" name="Column4592" dataDxfId="11775"/>
    <tableColumn id="4636" xr3:uid="{2F50F9E9-AF7A-49A6-8929-294197B4396B}" name="Column4593" dataDxfId="11774"/>
    <tableColumn id="4637" xr3:uid="{B8EA4071-09D0-46A3-804A-0B14CB6AEFAB}" name="Column4594" dataDxfId="11773"/>
    <tableColumn id="4638" xr3:uid="{26CC9C8F-5AF1-426C-9FE5-1C4B61BDE2A0}" name="Column4595" dataDxfId="11772"/>
    <tableColumn id="4639" xr3:uid="{6D6D45E8-D546-41B0-911C-98E58867EF4A}" name="Column4596" dataDxfId="11771"/>
    <tableColumn id="4640" xr3:uid="{588A50FD-BF98-435B-8160-F5FCCE084091}" name="Column4597" dataDxfId="11770"/>
    <tableColumn id="4641" xr3:uid="{2BB4AAE3-EABB-4844-9BA4-5F8950C8448D}" name="Column4598" dataDxfId="11769"/>
    <tableColumn id="4642" xr3:uid="{77391B4B-2580-4479-A11D-8C2378E21605}" name="Column4599" dataDxfId="11768"/>
    <tableColumn id="4643" xr3:uid="{BE5FED8E-ED75-4868-B112-7520011F3EE0}" name="Column4600" dataDxfId="11767"/>
    <tableColumn id="4644" xr3:uid="{1DAB8A16-E213-4B70-B95C-7485CFBD8A56}" name="Column4601" dataDxfId="11766"/>
    <tableColumn id="4645" xr3:uid="{DB3AF653-15DB-4CC5-B1FD-486115834629}" name="Column4602" dataDxfId="11765"/>
    <tableColumn id="4646" xr3:uid="{9D255026-5F04-466C-B8E0-887D10A79102}" name="Column4603" dataDxfId="11764"/>
    <tableColumn id="4647" xr3:uid="{4874277A-0998-4617-946B-683991542CDB}" name="Column4604" dataDxfId="11763"/>
    <tableColumn id="4648" xr3:uid="{88CF2567-79C7-48E7-B2B7-7FF6373F6BED}" name="Column4605" dataDxfId="11762"/>
    <tableColumn id="4649" xr3:uid="{A262638B-66F3-44F2-BCC0-EFC5F1783CE6}" name="Column4606" dataDxfId="11761"/>
    <tableColumn id="4650" xr3:uid="{ADF1FD9E-0915-4357-B00F-7AFDC0C83D39}" name="Column4607" dataDxfId="11760"/>
    <tableColumn id="4651" xr3:uid="{742670F9-B38B-42B0-AFAD-35C62350D7FA}" name="Column4608" dataDxfId="11759"/>
    <tableColumn id="4652" xr3:uid="{B86DBEC9-7934-4276-9D10-141BCCE4B36C}" name="Column4609" dataDxfId="11758"/>
    <tableColumn id="4653" xr3:uid="{6C428D33-C4D1-42A9-B2BC-788AEBA6489A}" name="Column4610" dataDxfId="11757"/>
    <tableColumn id="4654" xr3:uid="{A9679460-F124-4B5A-9C3B-0744DFB333BE}" name="Column4611" dataDxfId="11756"/>
    <tableColumn id="4655" xr3:uid="{83411EC7-AC64-4E90-9A85-365B03D0CB8C}" name="Column4612" dataDxfId="11755"/>
    <tableColumn id="4656" xr3:uid="{56F45816-E2EF-4D9A-9CB5-B0CF435BDD5A}" name="Column4613" dataDxfId="11754"/>
    <tableColumn id="4657" xr3:uid="{9F96BEBF-E770-4F35-B058-D76C21343C82}" name="Column4614" dataDxfId="11753"/>
    <tableColumn id="4658" xr3:uid="{53DBD0BD-7FF6-4E94-8969-8C5846076B1B}" name="Column4615" dataDxfId="11752"/>
    <tableColumn id="4659" xr3:uid="{C8574023-15D0-4F5B-BB85-B71C6C86E415}" name="Column4616" dataDxfId="11751"/>
    <tableColumn id="4660" xr3:uid="{95986713-70CF-4FA1-9AE3-5109504367D0}" name="Column4617" dataDxfId="11750"/>
    <tableColumn id="4661" xr3:uid="{E81DF05B-047E-445B-9F70-05FF12317686}" name="Column4618" dataDxfId="11749"/>
    <tableColumn id="4662" xr3:uid="{9F403552-3E2D-423E-845D-5FCB556BFDB5}" name="Column4619" dataDxfId="11748"/>
    <tableColumn id="4663" xr3:uid="{D7FBA065-E904-4C25-90A1-E60695FCB2A1}" name="Column4620" dataDxfId="11747"/>
    <tableColumn id="4664" xr3:uid="{004C386E-FBD2-42EA-B2DF-E8DDFBE89659}" name="Column4621" dataDxfId="11746"/>
    <tableColumn id="4665" xr3:uid="{3BAA1FCF-A105-4984-B5CA-61D356E63D4A}" name="Column4622" dataDxfId="11745"/>
    <tableColumn id="4666" xr3:uid="{A04AD227-32CC-48B5-963B-6F9A7495FF71}" name="Column4623" dataDxfId="11744"/>
    <tableColumn id="4667" xr3:uid="{BAEA3E56-F1A8-497C-9A8E-742248EF6214}" name="Column4624" dataDxfId="11743"/>
    <tableColumn id="4668" xr3:uid="{A665B86F-E285-4F68-A7DA-948513E7A45D}" name="Column4625" dataDxfId="11742"/>
    <tableColumn id="4669" xr3:uid="{6D23FCCB-133B-4E2F-8F89-B9D59863CD0B}" name="Column4626" dataDxfId="11741"/>
    <tableColumn id="4670" xr3:uid="{2D52C464-A2C0-4E0C-828B-F421C5012617}" name="Column4627" dataDxfId="11740"/>
    <tableColumn id="4671" xr3:uid="{D733548A-6310-47E5-A52C-517859904B02}" name="Column4628" dataDxfId="11739"/>
    <tableColumn id="4672" xr3:uid="{24B136AF-85EB-4207-AD59-886773281140}" name="Column4629" dataDxfId="11738"/>
    <tableColumn id="4673" xr3:uid="{1D1748CD-B657-4B22-996B-320631E75538}" name="Column4630" dataDxfId="11737"/>
    <tableColumn id="4674" xr3:uid="{0E1B8567-6DE5-4810-94B1-613E855B9DFB}" name="Column4631" dataDxfId="11736"/>
    <tableColumn id="4675" xr3:uid="{D1BCDD35-BD62-4D6C-A980-D658A2E0ED81}" name="Column4632" dataDxfId="11735"/>
    <tableColumn id="4676" xr3:uid="{65BBBAA9-52B2-4885-B02E-5C58B33D426A}" name="Column4633" dataDxfId="11734"/>
    <tableColumn id="4677" xr3:uid="{0A7E0D2A-845B-4E90-B319-E80918213B3A}" name="Column4634" dataDxfId="11733"/>
    <tableColumn id="4678" xr3:uid="{2024FCDC-44AF-484A-8E46-10AE1FA1F04C}" name="Column4635" dataDxfId="11732"/>
    <tableColumn id="4679" xr3:uid="{B69589BF-3DF4-4293-B854-8B4143BE7E86}" name="Column4636" dataDxfId="11731"/>
    <tableColumn id="4680" xr3:uid="{BA581A07-332F-4553-A13C-1C62935DEA6C}" name="Column4637" dataDxfId="11730"/>
    <tableColumn id="4681" xr3:uid="{E3A18759-4970-46D6-AA1E-F2A8FD98552C}" name="Column4638" dataDxfId="11729"/>
    <tableColumn id="4682" xr3:uid="{6B164787-ED68-4130-91FE-2A39112621CA}" name="Column4639" dataDxfId="11728"/>
    <tableColumn id="4683" xr3:uid="{9C5BFA33-F488-43CB-9AFE-06B17528E68F}" name="Column4640" dataDxfId="11727"/>
    <tableColumn id="4684" xr3:uid="{CFBD61E7-2C99-45A5-8B60-A2A553EE6AEE}" name="Column4641" dataDxfId="11726"/>
    <tableColumn id="4685" xr3:uid="{55BC7F99-7E96-40A3-BC7B-128E5CC48F9A}" name="Column4642" dataDxfId="11725"/>
    <tableColumn id="4686" xr3:uid="{9F44CAC4-E9FD-4E77-B080-E1EDF882D8C6}" name="Column4643" dataDxfId="11724"/>
    <tableColumn id="4687" xr3:uid="{B6264252-9487-4CED-85FE-1C37CB36B1FD}" name="Column4644" dataDxfId="11723"/>
    <tableColumn id="4688" xr3:uid="{A93EAF5C-BC75-47BC-B31B-F24E49EBB80C}" name="Column4645" dataDxfId="11722"/>
    <tableColumn id="4689" xr3:uid="{CB581473-5686-4D62-B12F-9865C2E605DA}" name="Column4646" dataDxfId="11721"/>
    <tableColumn id="4690" xr3:uid="{C5EC6ED9-6A96-46A3-8EE7-EB078E9273D9}" name="Column4647" dataDxfId="11720"/>
    <tableColumn id="4691" xr3:uid="{D3E90B19-9EE3-463E-A01A-F4FE3E73DE33}" name="Column4648" dataDxfId="11719"/>
    <tableColumn id="4692" xr3:uid="{C96C77C1-CA8E-4490-8AC9-9B914C04E80C}" name="Column4649" dataDxfId="11718"/>
    <tableColumn id="4693" xr3:uid="{4C257967-3E93-40F9-A7E2-2A427A6CEF56}" name="Column4650" dataDxfId="11717"/>
    <tableColumn id="4694" xr3:uid="{C44900F5-31F1-4330-92C1-062EBF5C0E64}" name="Column4651" dataDxfId="11716"/>
    <tableColumn id="4695" xr3:uid="{9BE2DBDB-5C36-49DA-B9F7-307313A4117E}" name="Column4652" dataDxfId="11715"/>
    <tableColumn id="4696" xr3:uid="{B793B615-17BB-4342-8803-A21B11F6E2FF}" name="Column4653" dataDxfId="11714"/>
    <tableColumn id="4697" xr3:uid="{D4A359BA-0BF1-4F96-A293-1C83A79C1B03}" name="Column4654" dataDxfId="11713"/>
    <tableColumn id="4698" xr3:uid="{7912FA87-D38F-4C74-9A8D-127CA13B870E}" name="Column4655" dataDxfId="11712"/>
    <tableColumn id="4699" xr3:uid="{601DF2CF-E483-44D0-AAFE-9C3FC98CB31F}" name="Column4656" dataDxfId="11711"/>
    <tableColumn id="4700" xr3:uid="{151E2C65-0433-4783-8456-4B2842A558BD}" name="Column4657" dataDxfId="11710"/>
    <tableColumn id="4701" xr3:uid="{55071A01-FF16-4709-BBC9-C9C5FA12C810}" name="Column4658" dataDxfId="11709"/>
    <tableColumn id="4702" xr3:uid="{28DC9981-F1EB-49B8-B014-7E7BC43B9009}" name="Column4659" dataDxfId="11708"/>
    <tableColumn id="4703" xr3:uid="{19D9F4FE-46BF-4CDE-888A-D72CAB872C31}" name="Column4660" dataDxfId="11707"/>
    <tableColumn id="4704" xr3:uid="{85A58996-1F8A-4016-870C-DBF6151451A5}" name="Column4661" dataDxfId="11706"/>
    <tableColumn id="4705" xr3:uid="{FAD82821-D602-4F4F-A980-B64C5C24F61D}" name="Column4662" dataDxfId="11705"/>
    <tableColumn id="4706" xr3:uid="{27D7243E-7C3D-4ADA-A107-0F7B53B7CC6F}" name="Column4663" dataDxfId="11704"/>
    <tableColumn id="4707" xr3:uid="{7701264A-79CC-4AC6-BC58-BE849367510B}" name="Column4664" dataDxfId="11703"/>
    <tableColumn id="4708" xr3:uid="{16248EB1-CDD3-4C91-858A-5D452B579EB8}" name="Column4665" dataDxfId="11702"/>
    <tableColumn id="4709" xr3:uid="{29F2F722-4159-4A4E-8891-D028D7C2C57F}" name="Column4666" dataDxfId="11701"/>
    <tableColumn id="4710" xr3:uid="{57766A5E-7270-4B35-9987-B2ADF9B26277}" name="Column4667" dataDxfId="11700"/>
    <tableColumn id="4711" xr3:uid="{00C26E0A-0601-4136-B8C7-6CEB110DCE8B}" name="Column4668" dataDxfId="11699"/>
    <tableColumn id="4712" xr3:uid="{6376A0B3-67C1-4C46-BE71-2D0B3D3CFC2C}" name="Column4669" dataDxfId="11698"/>
    <tableColumn id="4713" xr3:uid="{59F4C044-ED0F-49B0-A83B-D7C227B91D1D}" name="Column4670" dataDxfId="11697"/>
    <tableColumn id="4714" xr3:uid="{1CE16440-4732-4666-A00D-A3C2B7B283D2}" name="Column4671" dataDxfId="11696"/>
    <tableColumn id="4715" xr3:uid="{E86F48F2-6F5E-4FFE-B79B-8A78D9970470}" name="Column4672" dataDxfId="11695"/>
    <tableColumn id="4716" xr3:uid="{0392D718-53D3-4D0A-A7A9-997362E96DA2}" name="Column4673" dataDxfId="11694"/>
    <tableColumn id="4717" xr3:uid="{B0C5134F-E70E-4306-8BE4-B74D7326257D}" name="Column4674" dataDxfId="11693"/>
    <tableColumn id="4718" xr3:uid="{0B4F65FF-8855-4326-B5CF-CEEBCAB53598}" name="Column4675" dataDxfId="11692"/>
    <tableColumn id="4719" xr3:uid="{30C7CCD0-CFBD-400C-A418-59E1ED87A9A6}" name="Column4676" dataDxfId="11691"/>
    <tableColumn id="4720" xr3:uid="{9D36EDD3-5FF3-4D22-84AD-1870CFE82734}" name="Column4677" dataDxfId="11690"/>
    <tableColumn id="4721" xr3:uid="{760787DD-0DFA-4AB9-B503-06F156E261DA}" name="Column4678" dataDxfId="11689"/>
    <tableColumn id="4722" xr3:uid="{6B89EEAD-51A7-42D1-BC78-951CD14A1C3C}" name="Column4679" dataDxfId="11688"/>
    <tableColumn id="4723" xr3:uid="{47414387-014B-4B6C-9299-6F42A7A483AD}" name="Column4680" dataDxfId="11687"/>
    <tableColumn id="4724" xr3:uid="{431B1D8B-BD45-4CB2-8F30-348BF5B4330E}" name="Column4681" dataDxfId="11686"/>
    <tableColumn id="4725" xr3:uid="{3236C2D7-CEF2-4F47-AE4D-F9F62DB4277C}" name="Column4682" dataDxfId="11685"/>
    <tableColumn id="4726" xr3:uid="{8D1F533F-6F4A-475B-BC34-B298F522B3CB}" name="Column4683" dataDxfId="11684"/>
    <tableColumn id="4727" xr3:uid="{932E68F6-5E3B-482D-A31F-0251132B0D71}" name="Column4684" dataDxfId="11683"/>
    <tableColumn id="4728" xr3:uid="{526F5610-8FF3-444C-9D58-3789FA2C85C8}" name="Column4685" dataDxfId="11682"/>
    <tableColumn id="4729" xr3:uid="{4BFEBAC8-64C0-4C21-AD06-4EBCDD77477B}" name="Column4686" dataDxfId="11681"/>
    <tableColumn id="4730" xr3:uid="{289EE173-F775-4A17-B3DE-87FDA3DF8147}" name="Column4687" dataDxfId="11680"/>
    <tableColumn id="4731" xr3:uid="{1509B074-2E30-4F24-AC33-2D6DCD099CE0}" name="Column4688" dataDxfId="11679"/>
    <tableColumn id="4732" xr3:uid="{08A20331-9C27-4236-BC8A-69E5BD650EC4}" name="Column4689" dataDxfId="11678"/>
    <tableColumn id="4733" xr3:uid="{B6FF0A41-06BE-4D6A-B319-F8F976254883}" name="Column4690" dataDxfId="11677"/>
    <tableColumn id="4734" xr3:uid="{D8D684F4-5593-4D0D-8FC0-865EE66193A6}" name="Column4691" dataDxfId="11676"/>
    <tableColumn id="4735" xr3:uid="{6C5CB6F6-2CD8-430B-8D58-99F1FC20F4FF}" name="Column4692" dataDxfId="11675"/>
    <tableColumn id="4736" xr3:uid="{EC8289CA-0BF1-4E69-9372-96F6B4A473E8}" name="Column4693" dataDxfId="11674"/>
    <tableColumn id="4737" xr3:uid="{1BA0CA60-62F7-4A61-8483-B92663AFAAE5}" name="Column4694" dataDxfId="11673"/>
    <tableColumn id="4738" xr3:uid="{EB41B550-E859-419F-B179-67B306651BD2}" name="Column4695" dataDxfId="11672"/>
    <tableColumn id="4739" xr3:uid="{93D888C4-DACB-4E8F-968F-E6BFFB9E0C77}" name="Column4696" dataDxfId="11671"/>
    <tableColumn id="4740" xr3:uid="{BEEB3CFF-BCCF-40D5-A252-84ECA2D03B0C}" name="Column4697" dataDxfId="11670"/>
    <tableColumn id="4741" xr3:uid="{77C58A50-311C-4B14-AB77-9A23471E3F28}" name="Column4698" dataDxfId="11669"/>
    <tableColumn id="4742" xr3:uid="{ADFC8A92-835C-4F46-827A-268B3F3EF685}" name="Column4699" dataDxfId="11668"/>
    <tableColumn id="4743" xr3:uid="{B4931CC2-DCC2-4CC6-863C-1C7D3CB1B837}" name="Column4700" dataDxfId="11667"/>
    <tableColumn id="4744" xr3:uid="{B22EA3A6-BBBD-415D-AF14-79D3B3E61967}" name="Column4701" dataDxfId="11666"/>
    <tableColumn id="4745" xr3:uid="{85381665-6C42-44D2-8455-E4C0A6C98837}" name="Column4702" dataDxfId="11665"/>
    <tableColumn id="4746" xr3:uid="{E90E2C7F-719D-415C-92A8-8D95C5B25F0A}" name="Column4703" dataDxfId="11664"/>
    <tableColumn id="4747" xr3:uid="{5F1A5F5C-B1EB-4344-838B-25102698D7B7}" name="Column4704" dataDxfId="11663"/>
    <tableColumn id="4748" xr3:uid="{D3B60478-B184-408F-8FED-A7A6798485B3}" name="Column4705" dataDxfId="11662"/>
    <tableColumn id="4749" xr3:uid="{0CFD1B10-9131-4EDA-9A4E-3BDEF981E66B}" name="Column4706" dataDxfId="11661"/>
    <tableColumn id="4750" xr3:uid="{03809501-8A6B-47B3-B8C1-17269D36264F}" name="Column4707" dataDxfId="11660"/>
    <tableColumn id="4751" xr3:uid="{4B60290B-7E48-4448-BC7C-7861D2E75599}" name="Column4708" dataDxfId="11659"/>
    <tableColumn id="4752" xr3:uid="{781A3705-87D8-409A-B7CD-D36E6C23B2D5}" name="Column4709" dataDxfId="11658"/>
    <tableColumn id="4753" xr3:uid="{E32DA823-D74B-44CF-81DB-AAC19A5A3F5D}" name="Column4710" dataDxfId="11657"/>
    <tableColumn id="4754" xr3:uid="{D052C24F-A6A7-4212-A6BB-6834BAA8E92B}" name="Column4711" dataDxfId="11656"/>
    <tableColumn id="4755" xr3:uid="{967AF9F7-8D14-4EC1-BF9E-82CFE61EFFB1}" name="Column4712" dataDxfId="11655"/>
    <tableColumn id="4756" xr3:uid="{85C5D384-370F-4872-96E6-6BFA43F8CBEA}" name="Column4713" dataDxfId="11654"/>
    <tableColumn id="4757" xr3:uid="{65C53D6A-1162-4866-A231-E7B629B52CFD}" name="Column4714" dataDxfId="11653"/>
    <tableColumn id="4758" xr3:uid="{8D2D8084-5915-4EDF-8228-5B33861C8B09}" name="Column4715" dataDxfId="11652"/>
    <tableColumn id="4759" xr3:uid="{1C0FCCCE-0F56-4CC3-96E5-8E2818D3951F}" name="Column4716" dataDxfId="11651"/>
    <tableColumn id="4760" xr3:uid="{11709CE7-7738-4F66-84DA-50374213DAA4}" name="Column4717" dataDxfId="11650"/>
    <tableColumn id="4761" xr3:uid="{88F725A4-53EA-4726-94F6-3E48B73A5AB4}" name="Column4718" dataDxfId="11649"/>
    <tableColumn id="4762" xr3:uid="{D7B7C247-514E-4A41-B4D1-519EF83A0F9C}" name="Column4719" dataDxfId="11648"/>
    <tableColumn id="4763" xr3:uid="{18EA0873-782A-44B3-AC90-FF1C866BEF4F}" name="Column4720" dataDxfId="11647"/>
    <tableColumn id="4764" xr3:uid="{674DAEF0-FCD7-42CB-9CE0-A9FBBC1051A5}" name="Column4721" dataDxfId="11646"/>
    <tableColumn id="4765" xr3:uid="{D9FEFFEB-D35F-4023-8DDC-FC546B89E0AE}" name="Column4722" dataDxfId="11645"/>
    <tableColumn id="4766" xr3:uid="{CCB0C314-8A29-43F4-975D-92B6F33882BD}" name="Column4723" dataDxfId="11644"/>
    <tableColumn id="4767" xr3:uid="{DB7CB555-8A3E-4A5C-80DA-8C943A2AB916}" name="Column4724" dataDxfId="11643"/>
    <tableColumn id="4768" xr3:uid="{A4CBE4C5-4D03-4482-A40B-8CCABB2ABB47}" name="Column4725" dataDxfId="11642"/>
    <tableColumn id="4769" xr3:uid="{8697F051-D445-4C95-A3EE-8662ABDCC8B9}" name="Column4726" dataDxfId="11641"/>
    <tableColumn id="4770" xr3:uid="{1EB396E5-7261-4C05-A649-BEF1394095CC}" name="Column4727" dataDxfId="11640"/>
    <tableColumn id="4771" xr3:uid="{9BF4267B-8F94-455F-9F9A-F81BF34CAE28}" name="Column4728" dataDxfId="11639"/>
    <tableColumn id="4772" xr3:uid="{B507C0FA-A8E7-431E-B445-B95F9224CB32}" name="Column4729" dataDxfId="11638"/>
    <tableColumn id="4773" xr3:uid="{E00E47B0-9ECA-4ADB-8E13-D02FC9B57FE9}" name="Column4730" dataDxfId="11637"/>
    <tableColumn id="4774" xr3:uid="{EE6FD511-42CD-43F8-A152-B267D2D30B76}" name="Column4731" dataDxfId="11636"/>
    <tableColumn id="4775" xr3:uid="{A53FBA7C-E405-476D-927B-2401490190D1}" name="Column4732" dataDxfId="11635"/>
    <tableColumn id="4776" xr3:uid="{A8616320-FC65-466B-A5EE-CED76FF273C2}" name="Column4733" dataDxfId="11634"/>
    <tableColumn id="4777" xr3:uid="{47DA14F3-ED79-47CB-B540-73D7417540EF}" name="Column4734" dataDxfId="11633"/>
    <tableColumn id="4778" xr3:uid="{20D0B8E0-CBE9-4197-ACCD-BC5A930DBE7C}" name="Column4735" dataDxfId="11632"/>
    <tableColumn id="4779" xr3:uid="{90252DA1-2360-4D1E-AB6B-743F488464DA}" name="Column4736" dataDxfId="11631"/>
    <tableColumn id="4780" xr3:uid="{F290BF9A-A2C6-4F0A-B22D-7237099C6E60}" name="Column4737" dataDxfId="11630"/>
    <tableColumn id="4781" xr3:uid="{4A6184D2-3003-4B2A-BBA2-35AE9DE8CF84}" name="Column4738" dataDxfId="11629"/>
    <tableColumn id="4782" xr3:uid="{9AF08771-8F36-4547-BF11-476A5FE87124}" name="Column4739" dataDxfId="11628"/>
    <tableColumn id="4783" xr3:uid="{DE9FD127-3A36-43D5-B1B8-4861AF2C585C}" name="Column4740" dataDxfId="11627"/>
    <tableColumn id="4784" xr3:uid="{A391C310-521F-486A-88EA-F03E2156E567}" name="Column4741" dataDxfId="11626"/>
    <tableColumn id="4785" xr3:uid="{7D22EF6F-2DDB-45C6-96D9-010B1BC8EED5}" name="Column4742" dataDxfId="11625"/>
    <tableColumn id="4786" xr3:uid="{2289CAEE-ED6C-4F5A-9084-DCE862F2DD0A}" name="Column4743" dataDxfId="11624"/>
    <tableColumn id="4787" xr3:uid="{71E7052B-42AF-476A-94FC-73AB6890E143}" name="Column4744" dataDxfId="11623"/>
    <tableColumn id="4788" xr3:uid="{5F4E729F-D372-4CEB-9C30-50D277ADF7B2}" name="Column4745" dataDxfId="11622"/>
    <tableColumn id="4789" xr3:uid="{B7512C30-327B-46EA-A6EF-40C1129F4159}" name="Column4746" dataDxfId="11621"/>
    <tableColumn id="4790" xr3:uid="{04BA3E47-A068-4F40-A75D-85577F78793C}" name="Column4747" dataDxfId="11620"/>
    <tableColumn id="4791" xr3:uid="{6BEF2A71-E689-4DEB-B60A-2129C0C85DA7}" name="Column4748" dataDxfId="11619"/>
    <tableColumn id="4792" xr3:uid="{204C7640-AE17-4714-8E13-C74F2ABDDF3E}" name="Column4749" dataDxfId="11618"/>
    <tableColumn id="4793" xr3:uid="{A9BDCF70-0280-4295-84E0-03C0071C20EC}" name="Column4750" dataDxfId="11617"/>
    <tableColumn id="4794" xr3:uid="{6464BF07-7149-44EF-9F41-930FCB9305BC}" name="Column4751" dataDxfId="11616"/>
    <tableColumn id="4795" xr3:uid="{CF4980E9-5648-4BD5-B353-8396CF4B6AD2}" name="Column4752" dataDxfId="11615"/>
    <tableColumn id="4796" xr3:uid="{CBE207EE-E573-4075-BDCD-545DDA5AEF04}" name="Column4753" dataDxfId="11614"/>
    <tableColumn id="4797" xr3:uid="{20188797-7F49-484A-8333-1D3AC522D9F0}" name="Column4754" dataDxfId="11613"/>
    <tableColumn id="4798" xr3:uid="{43CBD78D-76DF-4BE4-ADA8-E7AFAFA87CD4}" name="Column4755" dataDxfId="11612"/>
    <tableColumn id="4799" xr3:uid="{A21BB76B-CA66-48E3-83D0-1ABC57FA7751}" name="Column4756" dataDxfId="11611"/>
    <tableColumn id="4800" xr3:uid="{980D5FE0-EC5D-44C6-8069-37D2F524B4E5}" name="Column4757" dataDxfId="11610"/>
    <tableColumn id="4801" xr3:uid="{9EF19D58-0FB8-4D67-8E6E-43013D67EC08}" name="Column4758" dataDxfId="11609"/>
    <tableColumn id="4802" xr3:uid="{B832730F-507A-469A-9E76-9AFA19A24893}" name="Column4759" dataDxfId="11608"/>
    <tableColumn id="4803" xr3:uid="{EAC2B966-0882-4B7B-8671-B22D8FDB44A4}" name="Column4760" dataDxfId="11607"/>
    <tableColumn id="4804" xr3:uid="{910C1471-D222-42A3-BC92-8A67B544D839}" name="Column4761" dataDxfId="11606"/>
    <tableColumn id="4805" xr3:uid="{3B88D973-117B-4AA9-8E42-B39A918B8473}" name="Column4762" dataDxfId="11605"/>
    <tableColumn id="4806" xr3:uid="{78785B93-E86D-4041-AF46-63B01F29511D}" name="Column4763" dataDxfId="11604"/>
    <tableColumn id="4807" xr3:uid="{7594274C-CDD3-4800-82A1-99903C40AA3D}" name="Column4764" dataDxfId="11603"/>
    <tableColumn id="4808" xr3:uid="{BB31A2AB-4746-44E1-96F3-14A876DADFCF}" name="Column4765" dataDxfId="11602"/>
    <tableColumn id="4809" xr3:uid="{80385225-7668-4133-A0AB-4FBF036D1554}" name="Column4766" dataDxfId="11601"/>
    <tableColumn id="4810" xr3:uid="{BF4C31F4-234B-4B93-946C-BC5BCDEDF26A}" name="Column4767" dataDxfId="11600"/>
    <tableColumn id="4811" xr3:uid="{0A648463-BAC7-4DA9-9C0B-0CFD76CB8C5E}" name="Column4768" dataDxfId="11599"/>
    <tableColumn id="4812" xr3:uid="{95D26255-C5D2-4C2A-9B4B-8ED55E41E41F}" name="Column4769" dataDxfId="11598"/>
    <tableColumn id="4813" xr3:uid="{F1E2CC8A-EB0B-48AE-8E80-DED29DC736DE}" name="Column4770" dataDxfId="11597"/>
    <tableColumn id="4814" xr3:uid="{B33CEAEA-DA77-462D-91C8-D4D23DEDC23E}" name="Column4771" dataDxfId="11596"/>
    <tableColumn id="4815" xr3:uid="{AEBCC94D-3812-4EF0-8AA7-762A869E089C}" name="Column4772" dataDxfId="11595"/>
    <tableColumn id="4816" xr3:uid="{7F7A2D36-5B0C-4379-8406-03FB7D3023BC}" name="Column4773" dataDxfId="11594"/>
    <tableColumn id="4817" xr3:uid="{C8DC865C-8E34-4617-9B0F-3AF87A22E0B1}" name="Column4774" dataDxfId="11593"/>
    <tableColumn id="4818" xr3:uid="{313AECDB-43BB-4812-B0AE-49BB9CC5DBC0}" name="Column4775" dataDxfId="11592"/>
    <tableColumn id="4819" xr3:uid="{604AF299-EF75-42B7-BFCA-C0CE44830522}" name="Column4776" dataDxfId="11591"/>
    <tableColumn id="4820" xr3:uid="{43D26D2A-BF65-44AE-AEA2-F83E945BC17A}" name="Column4777" dataDxfId="11590"/>
    <tableColumn id="4821" xr3:uid="{8B3B39E5-3E58-4850-9786-FF97C4BB711F}" name="Column4778" dataDxfId="11589"/>
    <tableColumn id="4822" xr3:uid="{33D1BAB0-5940-41F2-9311-1B2C8EE6802E}" name="Column4779" dataDxfId="11588"/>
    <tableColumn id="4823" xr3:uid="{652020DA-A531-4C88-ACF1-B794BAE8B4F8}" name="Column4780" dataDxfId="11587"/>
    <tableColumn id="4824" xr3:uid="{72FC2936-D609-4001-91F8-B4C9DE53D69C}" name="Column4781" dataDxfId="11586"/>
    <tableColumn id="4825" xr3:uid="{F05D6449-3518-4E19-A863-B6459B7434CE}" name="Column4782" dataDxfId="11585"/>
    <tableColumn id="4826" xr3:uid="{1D19EE9C-8218-4465-880A-3D21759E2DF3}" name="Column4783" dataDxfId="11584"/>
    <tableColumn id="4827" xr3:uid="{8A5FDC2E-19E8-4A8F-8646-103C371E4E4A}" name="Column4784" dataDxfId="11583"/>
    <tableColumn id="4828" xr3:uid="{1C058458-26D4-4644-833D-3A287FC9C0C3}" name="Column4785" dataDxfId="11582"/>
    <tableColumn id="4829" xr3:uid="{62AA2A96-DD92-40B2-AC7C-719063AE75CC}" name="Column4786" dataDxfId="11581"/>
    <tableColumn id="4830" xr3:uid="{E9189E46-FEA9-4888-9181-3A2D0D549B5A}" name="Column4787" dataDxfId="11580"/>
    <tableColumn id="4831" xr3:uid="{A6204C12-04AC-4B3F-B8B9-7EE0B5E64511}" name="Column4788" dataDxfId="11579"/>
    <tableColumn id="4832" xr3:uid="{14E3DE47-D20A-48D8-8306-3DB0AB807A03}" name="Column4789" dataDxfId="11578"/>
    <tableColumn id="4833" xr3:uid="{CBFBA14D-33FE-4EEB-8F2D-5B4AEEE1B1C2}" name="Column4790" dataDxfId="11577"/>
    <tableColumn id="4834" xr3:uid="{AFE28E5C-E695-41DA-8C38-00881521D486}" name="Column4791" dataDxfId="11576"/>
    <tableColumn id="4835" xr3:uid="{C310A5AB-797A-4C5C-B22D-FB02FDE079EA}" name="Column4792" dataDxfId="11575"/>
    <tableColumn id="4836" xr3:uid="{193A65CC-DF25-43AC-A465-AA006FBAB624}" name="Column4793" dataDxfId="11574"/>
    <tableColumn id="4837" xr3:uid="{ED946C83-6476-4700-996F-A970AF4A7FE8}" name="Column4794" dataDxfId="11573"/>
    <tableColumn id="4838" xr3:uid="{F538241B-8492-4A07-AEE5-8C034D41E9E7}" name="Column4795" dataDxfId="11572"/>
    <tableColumn id="4839" xr3:uid="{65F7E2D4-7BF2-417E-A57E-59CA855EADE0}" name="Column4796" dataDxfId="11571"/>
    <tableColumn id="4840" xr3:uid="{7AEE9C12-0111-41C2-9031-0C3DE717DC29}" name="Column4797" dataDxfId="11570"/>
    <tableColumn id="4841" xr3:uid="{E9AA7F21-4662-409B-93B4-F47D04A3DE49}" name="Column4798" dataDxfId="11569"/>
    <tableColumn id="4842" xr3:uid="{6B1378A9-CE40-4ABC-BD6E-3344EB459CAE}" name="Column4799" dataDxfId="11568"/>
    <tableColumn id="4843" xr3:uid="{F70E98A6-BE7D-4B48-B992-C126DEDCE456}" name="Column4800" dataDxfId="11567"/>
    <tableColumn id="4844" xr3:uid="{D33BAA02-CEF2-4474-A604-7A6549DAD3D5}" name="Column4801" dataDxfId="11566"/>
    <tableColumn id="4845" xr3:uid="{91515D6F-2FD8-4D69-AC06-E0844B3E4C01}" name="Column4802" dataDxfId="11565"/>
    <tableColumn id="4846" xr3:uid="{CAF4F3DE-334C-48CD-9863-4DEA835F0878}" name="Column4803" dataDxfId="11564"/>
    <tableColumn id="4847" xr3:uid="{5B1E4DBB-93A2-4BAD-8055-F117BDD1E741}" name="Column4804" dataDxfId="11563"/>
    <tableColumn id="4848" xr3:uid="{812D12A8-DB08-4595-AC64-3BAAE52FD89A}" name="Column4805" dataDxfId="11562"/>
    <tableColumn id="4849" xr3:uid="{ECC6ADD0-D56B-4020-8AE2-BF66FC740C70}" name="Column4806" dataDxfId="11561"/>
    <tableColumn id="4850" xr3:uid="{E15B9849-978D-4ED8-BC7B-D37136FB4750}" name="Column4807" dataDxfId="11560"/>
    <tableColumn id="4851" xr3:uid="{EF280963-922C-4C25-897D-7B2695B6C6AC}" name="Column4808" dataDxfId="11559"/>
    <tableColumn id="4852" xr3:uid="{3D294580-C435-4377-899E-03ACCB83D1DF}" name="Column4809" dataDxfId="11558"/>
    <tableColumn id="4853" xr3:uid="{EE07F234-600C-43A3-B34D-801646065091}" name="Column4810" dataDxfId="11557"/>
    <tableColumn id="4854" xr3:uid="{A4CFE7DA-2696-41E3-AC98-35EC05D54231}" name="Column4811" dataDxfId="11556"/>
    <tableColumn id="4855" xr3:uid="{0A64A2B5-B7CF-4F3D-AD49-CBECD9CE5C83}" name="Column4812" dataDxfId="11555"/>
    <tableColumn id="4856" xr3:uid="{ED69304E-1B57-4C59-8F8C-B1721DCD928A}" name="Column4813" dataDxfId="11554"/>
    <tableColumn id="4857" xr3:uid="{C1F41D8B-ED11-41D9-B87F-6ABED7ADF852}" name="Column4814" dataDxfId="11553"/>
    <tableColumn id="4858" xr3:uid="{F87D062E-B19A-4FC3-A6D0-B82AF3155C36}" name="Column4815" dataDxfId="11552"/>
    <tableColumn id="4859" xr3:uid="{B2295441-425E-4380-8709-50121108D441}" name="Column4816" dataDxfId="11551"/>
    <tableColumn id="4860" xr3:uid="{B3C723DD-5AD5-4688-A866-F1C8292670D0}" name="Column4817" dataDxfId="11550"/>
    <tableColumn id="4861" xr3:uid="{5D517915-68E8-4343-B6A1-7B10884319D4}" name="Column4818" dataDxfId="11549"/>
    <tableColumn id="4862" xr3:uid="{2787205C-F40A-4508-BC73-C2FC6F8D5F40}" name="Column4819" dataDxfId="11548"/>
    <tableColumn id="4863" xr3:uid="{614EB52F-6247-4B53-A6DB-48E0F401E589}" name="Column4820" dataDxfId="11547"/>
    <tableColumn id="4864" xr3:uid="{25E882F7-D434-40AC-A149-BBD672D71A98}" name="Column4821" dataDxfId="11546"/>
    <tableColumn id="4865" xr3:uid="{3EC0CFF9-C1F2-4115-AE3E-6D3802145B36}" name="Column4822" dataDxfId="11545"/>
    <tableColumn id="4866" xr3:uid="{63EFF86B-6EAF-400C-A11D-FEDA4F50FFDB}" name="Column4823" dataDxfId="11544"/>
    <tableColumn id="4867" xr3:uid="{1AF17CFD-A908-4954-A69E-DD6C05EF877D}" name="Column4824" dataDxfId="11543"/>
    <tableColumn id="4868" xr3:uid="{A43C3912-81CF-494A-9CE7-06EAA1AEAAED}" name="Column4825" dataDxfId="11542"/>
    <tableColumn id="4869" xr3:uid="{EB8FBFB8-7444-4A2C-B773-339C23CB8F86}" name="Column4826" dataDxfId="11541"/>
    <tableColumn id="4870" xr3:uid="{38CE5D6B-CE7E-41C6-B38C-32790118E769}" name="Column4827" dataDxfId="11540"/>
    <tableColumn id="4871" xr3:uid="{8B648297-1B77-4FAF-A4F2-326FE7E7AC14}" name="Column4828" dataDxfId="11539"/>
    <tableColumn id="4872" xr3:uid="{FDB5AE73-F123-4E20-9386-55E77D378BCC}" name="Column4829" dataDxfId="11538"/>
    <tableColumn id="4873" xr3:uid="{A2F80C25-CB33-49E9-9627-FC6A0FA84F5C}" name="Column4830" dataDxfId="11537"/>
    <tableColumn id="4874" xr3:uid="{755ECAA8-CEC0-4649-8250-7E8C1894CED4}" name="Column4831" dataDxfId="11536"/>
    <tableColumn id="4875" xr3:uid="{EF5231AF-9D76-4F14-A4C3-C7C87B99E68F}" name="Column4832" dataDxfId="11535"/>
    <tableColumn id="4876" xr3:uid="{78017196-B3D9-4B1B-A6D3-B6900AE1C763}" name="Column4833" dataDxfId="11534"/>
    <tableColumn id="4877" xr3:uid="{558EFA0D-166E-4170-896A-33B32E587A57}" name="Column4834" dataDxfId="11533"/>
    <tableColumn id="4878" xr3:uid="{A8DA0B0A-EC98-4C87-BD31-34918E892C67}" name="Column4835" dataDxfId="11532"/>
    <tableColumn id="4879" xr3:uid="{29FB7F6B-8C53-4A5C-B926-E5553B7F8D74}" name="Column4836" dataDxfId="11531"/>
    <tableColumn id="4880" xr3:uid="{02F14E3A-C776-41A8-83EB-4EB3448F6BB1}" name="Column4837" dataDxfId="11530"/>
    <tableColumn id="4881" xr3:uid="{EA497D74-2EBD-48E3-AB7A-EAE3BA91FA49}" name="Column4838" dataDxfId="11529"/>
    <tableColumn id="4882" xr3:uid="{AB0E8019-6BCF-43AA-B5B4-7CD6E73B9C25}" name="Column4839" dataDxfId="11528"/>
    <tableColumn id="4883" xr3:uid="{DC843FB4-8979-4B69-B139-4B9A863328C7}" name="Column4840" dataDxfId="11527"/>
    <tableColumn id="4884" xr3:uid="{B5B5AE92-396D-4628-9CB8-4FDD28B3652D}" name="Column4841" dataDxfId="11526"/>
    <tableColumn id="4885" xr3:uid="{DB12CC6D-663B-4163-B6CD-C2478624441A}" name="Column4842" dataDxfId="11525"/>
    <tableColumn id="4886" xr3:uid="{4D31832B-0A89-4F23-9976-9F22B8440E36}" name="Column4843" dataDxfId="11524"/>
    <tableColumn id="4887" xr3:uid="{39B6474C-5BA2-4501-A2CE-7AD046AD9FCF}" name="Column4844" dataDxfId="11523"/>
    <tableColumn id="4888" xr3:uid="{713CDDF5-E8A7-4A20-9163-1D1898C41685}" name="Column4845" dataDxfId="11522"/>
    <tableColumn id="4889" xr3:uid="{E9AFA5A0-04E7-4E2B-B9C9-EEBEFE7DC609}" name="Column4846" dataDxfId="11521"/>
    <tableColumn id="4890" xr3:uid="{C09DB3A6-0FC6-4017-BC75-CBCC40A57065}" name="Column4847" dataDxfId="11520"/>
    <tableColumn id="4891" xr3:uid="{31DE51F2-8507-4671-936B-E9A55B13DCCC}" name="Column4848" dataDxfId="11519"/>
    <tableColumn id="4892" xr3:uid="{E47536E0-3389-43DF-9A91-0CAEDB471781}" name="Column4849" dataDxfId="11518"/>
    <tableColumn id="4893" xr3:uid="{FB56A919-4E41-4D20-BEE8-99DDA35A403B}" name="Column4850" dataDxfId="11517"/>
    <tableColumn id="4894" xr3:uid="{9C52BD8E-BF23-46D1-9496-797FCD41E7AC}" name="Column4851" dataDxfId="11516"/>
    <tableColumn id="4895" xr3:uid="{A435FC5C-0A45-4EA5-9EA3-6797A2783069}" name="Column4852" dataDxfId="11515"/>
    <tableColumn id="4896" xr3:uid="{45A68FA0-D6AC-40A4-82FF-409F93A9B14E}" name="Column4853" dataDxfId="11514"/>
    <tableColumn id="4897" xr3:uid="{4FCA2630-A2A4-4032-90C1-9533D3F11C38}" name="Column4854" dataDxfId="11513"/>
    <tableColumn id="4898" xr3:uid="{288B067A-FD5A-49AA-AB2E-22E3AC4AC379}" name="Column4855" dataDxfId="11512"/>
    <tableColumn id="4899" xr3:uid="{4B14B3A4-400A-43DB-B59F-58DD4CED10E0}" name="Column4856" dataDxfId="11511"/>
    <tableColumn id="4900" xr3:uid="{265F15A3-1251-4BB3-8A3F-2D919A5C01DF}" name="Column4857" dataDxfId="11510"/>
    <tableColumn id="4901" xr3:uid="{58C7ADBE-F228-4DD8-8989-B78452A88E82}" name="Column4858" dataDxfId="11509"/>
    <tableColumn id="4902" xr3:uid="{B6D3CA23-2836-45C1-9013-3D2C976B0DB2}" name="Column4859" dataDxfId="11508"/>
    <tableColumn id="4903" xr3:uid="{8F68196C-2DF4-42E6-8934-690E4690444E}" name="Column4860" dataDxfId="11507"/>
    <tableColumn id="4904" xr3:uid="{9A1E00A9-D222-45A9-94D0-3A32E65D7664}" name="Column4861" dataDxfId="11506"/>
    <tableColumn id="4905" xr3:uid="{B59B5D35-326F-49B3-97A6-CC0CAED77CD1}" name="Column4862" dataDxfId="11505"/>
    <tableColumn id="4906" xr3:uid="{3B508FDD-D434-430B-912B-29DC4286D33A}" name="Column4863" dataDxfId="11504"/>
    <tableColumn id="4907" xr3:uid="{9A08B7A7-0BCD-471C-BF34-655D4DD23B14}" name="Column4864" dataDxfId="11503"/>
    <tableColumn id="4908" xr3:uid="{93CC0196-F0F3-4EC1-A3B6-A9CCE150A974}" name="Column4865" dataDxfId="11502"/>
    <tableColumn id="4909" xr3:uid="{4F9A896C-C97F-4616-8EB0-4FA1A19AC3D9}" name="Column4866" dataDxfId="11501"/>
    <tableColumn id="4910" xr3:uid="{067B6E76-0A3E-4BCA-B0F0-BE33830C5D9A}" name="Column4867" dataDxfId="11500"/>
    <tableColumn id="4911" xr3:uid="{6FF43E82-52F3-4F92-B2D5-15CA8FDCF1D7}" name="Column4868" dataDxfId="11499"/>
    <tableColumn id="4912" xr3:uid="{0341E133-74D6-4D54-B8E4-6EBA24694047}" name="Column4869" dataDxfId="11498"/>
    <tableColumn id="4913" xr3:uid="{83B6AC9A-0394-400E-8524-8132135367E8}" name="Column4870" dataDxfId="11497"/>
    <tableColumn id="4914" xr3:uid="{5D6C9DB0-EDF4-48FD-82F4-1C61AF364158}" name="Column4871" dataDxfId="11496"/>
    <tableColumn id="4915" xr3:uid="{5D50D0AB-5758-45A7-A0CA-BCAE2309F272}" name="Column4872" dataDxfId="11495"/>
    <tableColumn id="4916" xr3:uid="{7CBD96F8-1BD7-4EE5-82D6-C0BEDEF3CC71}" name="Column4873" dataDxfId="11494"/>
    <tableColumn id="4917" xr3:uid="{7D1DD854-AB95-4DF1-B2F2-945E8C7F41AD}" name="Column4874" dataDxfId="11493"/>
    <tableColumn id="4918" xr3:uid="{D83BB84A-12DA-438C-9412-3E180EF2ABCD}" name="Column4875" dataDxfId="11492"/>
    <tableColumn id="4919" xr3:uid="{3D5B1462-D2C8-426B-BFA4-92A59934C9B5}" name="Column4876" dataDxfId="11491"/>
    <tableColumn id="4920" xr3:uid="{00F267BE-1D62-4938-98EF-8E00F94F557D}" name="Column4877" dataDxfId="11490"/>
    <tableColumn id="4921" xr3:uid="{AFE5B3E3-1CB6-4A00-B7F1-23B0C7958B78}" name="Column4878" dataDxfId="11489"/>
    <tableColumn id="4922" xr3:uid="{F27BDCC4-AAA7-478C-9699-1F47AC274726}" name="Column4879" dataDxfId="11488"/>
    <tableColumn id="4923" xr3:uid="{07FD704A-721D-4CDD-BB01-6756734C6873}" name="Column4880" dataDxfId="11487"/>
    <tableColumn id="4924" xr3:uid="{EDC774EA-4069-477D-839A-8FE7533B5690}" name="Column4881" dataDxfId="11486"/>
    <tableColumn id="4925" xr3:uid="{2CAB107A-A4DC-4631-AA4E-FE20163F0D9B}" name="Column4882" dataDxfId="11485"/>
    <tableColumn id="4926" xr3:uid="{87F6604D-C34E-4F4A-9A4F-B6005DFC17EF}" name="Column4883" dataDxfId="11484"/>
    <tableColumn id="4927" xr3:uid="{6705AEF2-9C8E-4731-B013-DC494EA97AE7}" name="Column4884" dataDxfId="11483"/>
    <tableColumn id="4928" xr3:uid="{47E05E10-FCCB-4214-8242-A43EC3D10E6B}" name="Column4885" dataDxfId="11482"/>
    <tableColumn id="4929" xr3:uid="{C6CFCD36-100B-4B3C-8E7F-0515F4D02602}" name="Column4886" dataDxfId="11481"/>
    <tableColumn id="4930" xr3:uid="{4B1819E2-F3B3-4C16-967C-016729CF564F}" name="Column4887" dataDxfId="11480"/>
    <tableColumn id="4931" xr3:uid="{43936A3E-0A39-49F3-A5D6-CDCEC1181554}" name="Column4888" dataDxfId="11479"/>
    <tableColumn id="4932" xr3:uid="{021ABBB2-8D88-4530-B512-407475ECDC64}" name="Column4889" dataDxfId="11478"/>
    <tableColumn id="4933" xr3:uid="{A05CF76B-F50A-4F24-B489-F515B8C22CC5}" name="Column4890" dataDxfId="11477"/>
    <tableColumn id="4934" xr3:uid="{BF19874A-2C99-4D6B-89C9-31CAC721BF8D}" name="Column4891" dataDxfId="11476"/>
    <tableColumn id="4935" xr3:uid="{732EE4C2-663D-4D2B-9003-575A5BF10E35}" name="Column4892" dataDxfId="11475"/>
    <tableColumn id="4936" xr3:uid="{4A81C275-1D03-468A-8316-DAF7DE806F96}" name="Column4893" dataDxfId="11474"/>
    <tableColumn id="4937" xr3:uid="{53EB0931-EC01-462E-8068-6AB88E4AF39B}" name="Column4894" dataDxfId="11473"/>
    <tableColumn id="4938" xr3:uid="{B5E51260-391E-4FD2-BD53-2BE9754E3EDC}" name="Column4895" dataDxfId="11472"/>
    <tableColumn id="4939" xr3:uid="{2772D8B9-FC39-4CF9-A48C-A62070C43FB2}" name="Column4896" dataDxfId="11471"/>
    <tableColumn id="4940" xr3:uid="{C289DF51-C0F0-46B9-913F-3D6330F3B19A}" name="Column4897" dataDxfId="11470"/>
    <tableColumn id="4941" xr3:uid="{ACDC8698-4D3F-4D95-B817-B42494B6D168}" name="Column4898" dataDxfId="11469"/>
    <tableColumn id="4942" xr3:uid="{D59B1D8D-7DD7-4DAE-8FB6-233F5E2DC7DA}" name="Column4899" dataDxfId="11468"/>
    <tableColumn id="4943" xr3:uid="{C6EB1ABE-649F-41D9-8284-EA24FD801513}" name="Column4900" dataDxfId="11467"/>
    <tableColumn id="4944" xr3:uid="{83E4D36B-F110-4D30-80A9-E0586D76D29C}" name="Column4901" dataDxfId="11466"/>
    <tableColumn id="4945" xr3:uid="{3ECF52D1-20C7-4A8E-900B-67C26A54331E}" name="Column4902" dataDxfId="11465"/>
    <tableColumn id="4946" xr3:uid="{27DA59A2-5C3C-46F4-B50D-A80EEF2E1F0A}" name="Column4903" dataDxfId="11464"/>
    <tableColumn id="4947" xr3:uid="{BCB3635E-D81A-4325-9A6B-1892C7E9560E}" name="Column4904" dataDxfId="11463"/>
    <tableColumn id="4948" xr3:uid="{847D713C-036C-4A62-B1FD-505BDEC91C37}" name="Column4905" dataDxfId="11462"/>
    <tableColumn id="4949" xr3:uid="{BA4ED5E9-5524-43FE-8BA4-72AC28C026A9}" name="Column4906" dataDxfId="11461"/>
    <tableColumn id="4950" xr3:uid="{7D1EE596-132A-4EEB-97BE-89B0601B88CE}" name="Column4907" dataDxfId="11460"/>
    <tableColumn id="4951" xr3:uid="{D1D46544-6DA5-4EE0-BC92-36C7471092EB}" name="Column4908" dataDxfId="11459"/>
    <tableColumn id="4952" xr3:uid="{720BDA20-6BB3-4B85-95AB-A37AC6958805}" name="Column4909" dataDxfId="11458"/>
    <tableColumn id="4953" xr3:uid="{4670BC1C-79D7-4221-A9E3-388B024C6985}" name="Column4910" dataDxfId="11457"/>
    <tableColumn id="4954" xr3:uid="{CB91E45D-D1A2-42FB-AFD8-5A2281BC7115}" name="Column4911" dataDxfId="11456"/>
    <tableColumn id="4955" xr3:uid="{1ACE6DCF-6255-4BD1-AEBC-ADF67A5948F3}" name="Column4912" dataDxfId="11455"/>
    <tableColumn id="4956" xr3:uid="{5613316C-4BD2-4E1A-BE12-03EE18CA54CF}" name="Column4913" dataDxfId="11454"/>
    <tableColumn id="4957" xr3:uid="{07E279EB-DFA5-4080-A272-F2687B7C89D4}" name="Column4914" dataDxfId="11453"/>
    <tableColumn id="4958" xr3:uid="{763D96F2-D8E3-46B8-9A5F-16717B545D0B}" name="Column4915" dataDxfId="11452"/>
    <tableColumn id="4959" xr3:uid="{8DF6C4D5-BC8F-4466-A66F-344ACBAF93B9}" name="Column4916" dataDxfId="11451"/>
    <tableColumn id="4960" xr3:uid="{DCD5118C-994E-42FD-BAE5-00CF1D42CADE}" name="Column4917" dataDxfId="11450"/>
    <tableColumn id="4961" xr3:uid="{D7375C03-0E1B-4A6F-A24C-8D6D51F9CC70}" name="Column4918" dataDxfId="11449"/>
    <tableColumn id="4962" xr3:uid="{25D1BD69-2D88-43EE-8D19-137CBE2DACCF}" name="Column4919" dataDxfId="11448"/>
    <tableColumn id="4963" xr3:uid="{7C2CEFE4-DCE5-40EE-8AD3-9A87F86DDE63}" name="Column4920" dataDxfId="11447"/>
    <tableColumn id="4964" xr3:uid="{AB150963-FFF5-4BAE-B1D0-36EDC1C79FF1}" name="Column4921" dataDxfId="11446"/>
    <tableColumn id="4965" xr3:uid="{3335CD12-4098-47CE-92B8-05C6434EF21F}" name="Column4922" dataDxfId="11445"/>
    <tableColumn id="4966" xr3:uid="{F0F295AE-C847-438A-8D30-EE424BB16AC3}" name="Column4923" dataDxfId="11444"/>
    <tableColumn id="4967" xr3:uid="{AD18C518-3770-402A-8C1D-1F4B542F323B}" name="Column4924" dataDxfId="11443"/>
    <tableColumn id="4968" xr3:uid="{4DA5892C-CB3F-4164-B169-2B3E960FD68E}" name="Column4925" dataDxfId="11442"/>
    <tableColumn id="4969" xr3:uid="{E062A540-B3ED-4E4D-BD99-E24BDB64C30F}" name="Column4926" dataDxfId="11441"/>
    <tableColumn id="4970" xr3:uid="{24174ECB-FD29-4E12-9596-0CC3BC75486A}" name="Column4927" dataDxfId="11440"/>
    <tableColumn id="4971" xr3:uid="{74EEE51A-0DFC-4330-9A09-2995C24196B7}" name="Column4928" dataDxfId="11439"/>
    <tableColumn id="4972" xr3:uid="{02E67EA7-EE59-42AC-8052-0C0844A32C3A}" name="Column4929" dataDxfId="11438"/>
    <tableColumn id="4973" xr3:uid="{9FDF7CF4-F682-47AD-8DA3-6D68628E8FA1}" name="Column4930" dataDxfId="11437"/>
    <tableColumn id="4974" xr3:uid="{60E5A7F0-B0CD-42D6-AA15-9796A88712A0}" name="Column4931" dataDxfId="11436"/>
    <tableColumn id="4975" xr3:uid="{860CDC7C-F09C-42FE-B74E-76F916907F48}" name="Column4932" dataDxfId="11435"/>
    <tableColumn id="4976" xr3:uid="{A77CBCAC-819D-4506-8CC6-25F53EF71DA1}" name="Column4933" dataDxfId="11434"/>
    <tableColumn id="4977" xr3:uid="{F689C60E-0AA5-4A9D-8FC2-61629DD6467C}" name="Column4934" dataDxfId="11433"/>
    <tableColumn id="4978" xr3:uid="{0DEAA5AE-43B9-41FD-98DB-2E2922F1C827}" name="Column4935" dataDxfId="11432"/>
    <tableColumn id="4979" xr3:uid="{C362FC37-6F61-4D94-97E2-A8C7D0ECA99E}" name="Column4936" dataDxfId="11431"/>
    <tableColumn id="4980" xr3:uid="{51D56FF0-5EB8-42FF-92FC-53982433E10F}" name="Column4937" dataDxfId="11430"/>
    <tableColumn id="4981" xr3:uid="{F0564F3F-9137-4767-81AA-F1D30D48AEFC}" name="Column4938" dataDxfId="11429"/>
    <tableColumn id="4982" xr3:uid="{9DC2DAAD-FD6A-464D-97C7-D9CE50817572}" name="Column4939" dataDxfId="11428"/>
    <tableColumn id="4983" xr3:uid="{3F21C70E-8E98-4EB8-B974-7FC7FACB4619}" name="Column4940" dataDxfId="11427"/>
    <tableColumn id="4984" xr3:uid="{5978BA49-F8E1-4C90-8072-7585B735C075}" name="Column4941" dataDxfId="11426"/>
    <tableColumn id="4985" xr3:uid="{E7F00D3A-4DA7-437C-AC5F-12824631B01A}" name="Column4942" dataDxfId="11425"/>
    <tableColumn id="4986" xr3:uid="{2ADDC3A5-1F53-4569-8F24-AFF677718325}" name="Column4943" dataDxfId="11424"/>
    <tableColumn id="4987" xr3:uid="{0200AB1C-EBF9-4C4B-8DFB-63B26888938B}" name="Column4944" dataDxfId="11423"/>
    <tableColumn id="4988" xr3:uid="{E4C1FFD2-690F-4DE8-B087-A9A04FFEE47A}" name="Column4945" dataDxfId="11422"/>
    <tableColumn id="4989" xr3:uid="{0EBAC30A-F272-4CE9-BFE7-90C97BA49894}" name="Column4946" dataDxfId="11421"/>
    <tableColumn id="4990" xr3:uid="{81FA2F40-ADD6-43A8-BD55-EB13F18836A9}" name="Column4947" dataDxfId="11420"/>
    <tableColumn id="4991" xr3:uid="{4F413EDA-954F-4870-8B41-D3595DA04234}" name="Column4948" dataDxfId="11419"/>
    <tableColumn id="4992" xr3:uid="{821FFE58-9DCD-46F1-B517-C1EC3E43648F}" name="Column4949" dataDxfId="11418"/>
    <tableColumn id="4993" xr3:uid="{2A18D09D-7DE6-4888-847C-4702EBDE016D}" name="Column4950" dataDxfId="11417"/>
    <tableColumn id="4994" xr3:uid="{D17E908C-FEBA-4AE2-9FB3-FC64D71E15DE}" name="Column4951" dataDxfId="11416"/>
    <tableColumn id="4995" xr3:uid="{208788D8-7A9F-45E0-BD66-D1BF7C55EDB7}" name="Column4952" dataDxfId="11415"/>
    <tableColumn id="4996" xr3:uid="{FED07E0D-72CD-42FB-A9B2-AC03E0C9060F}" name="Column4953" dataDxfId="11414"/>
    <tableColumn id="4997" xr3:uid="{9E98837F-DBAA-46CB-91EF-B9531E5FF3D6}" name="Column4954" dataDxfId="11413"/>
    <tableColumn id="4998" xr3:uid="{966A2C4E-4EDC-4F8B-8818-8B3BE9612FC3}" name="Column4955" dataDxfId="11412"/>
    <tableColumn id="4999" xr3:uid="{1FFFE825-194A-4A08-87BD-68C5EB13C610}" name="Column4956" dataDxfId="11411"/>
    <tableColumn id="5000" xr3:uid="{CA8B582E-3625-4C6B-8294-212B8A08B989}" name="Column4957" dataDxfId="11410"/>
    <tableColumn id="5001" xr3:uid="{E9BF0375-D6B9-419C-A44E-E7E5FC2F0FE9}" name="Column4958" dataDxfId="11409"/>
    <tableColumn id="5002" xr3:uid="{F6638912-1911-45DD-84DF-51A90EE7CB24}" name="Column4959" dataDxfId="11408"/>
    <tableColumn id="5003" xr3:uid="{5C4EB485-3C51-4E87-9287-CF78A4900086}" name="Column4960" dataDxfId="11407"/>
    <tableColumn id="5004" xr3:uid="{CA9E63A9-2D29-45A4-AC98-F7CBE6628876}" name="Column4961" dataDxfId="11406"/>
    <tableColumn id="5005" xr3:uid="{B30671B1-6BB6-4314-B53C-2BAE6DFC47EE}" name="Column4962" dataDxfId="11405"/>
    <tableColumn id="5006" xr3:uid="{9EB4186C-081B-48B4-8006-744023E3BB26}" name="Column4963" dataDxfId="11404"/>
    <tableColumn id="5007" xr3:uid="{6A6DA3EF-CB9C-4301-BFF8-3BE42E3EEA90}" name="Column4964" dataDxfId="11403"/>
    <tableColumn id="5008" xr3:uid="{CDAE107A-F4F2-4CA9-A9E2-8EA2087B6141}" name="Column4965" dataDxfId="11402"/>
    <tableColumn id="5009" xr3:uid="{A429C6CC-19D4-4942-9D51-732E416190E6}" name="Column4966" dataDxfId="11401"/>
    <tableColumn id="5010" xr3:uid="{788F7556-973E-4FBC-A05D-A4D1D8514C85}" name="Column4967" dataDxfId="11400"/>
    <tableColumn id="5011" xr3:uid="{33C60EE5-8763-47EB-A126-69AD7919C92C}" name="Column4968" dataDxfId="11399"/>
    <tableColumn id="5012" xr3:uid="{144F4072-ED95-462B-AEAC-550580699C98}" name="Column4969" dataDxfId="11398"/>
    <tableColumn id="5013" xr3:uid="{CE993397-607D-425B-A576-92563AE10371}" name="Column4970" dataDxfId="11397"/>
    <tableColumn id="5014" xr3:uid="{8A8D94B2-C4B4-4F2C-8A7C-7C1C31903587}" name="Column4971" dataDxfId="11396"/>
    <tableColumn id="5015" xr3:uid="{C7FAAE75-7115-4EBA-987D-2C9D9CFB8841}" name="Column4972" dataDxfId="11395"/>
    <tableColumn id="5016" xr3:uid="{BE5CF97C-4171-496A-97A5-DF3F1BFB9CBD}" name="Column4973" dataDxfId="11394"/>
    <tableColumn id="5017" xr3:uid="{4C979B61-D987-4ADD-A3A8-07BC99F99834}" name="Column4974" dataDxfId="11393"/>
    <tableColumn id="5018" xr3:uid="{33854305-2D54-4F7D-B13E-8ED8D3812B54}" name="Column4975" dataDxfId="11392"/>
    <tableColumn id="5019" xr3:uid="{FAEB7311-86D5-4B70-A6DF-8DFAB359BF19}" name="Column4976" dataDxfId="11391"/>
    <tableColumn id="5020" xr3:uid="{51B9197D-8051-41EF-B54C-75F1AF32AA54}" name="Column4977" dataDxfId="11390"/>
    <tableColumn id="5021" xr3:uid="{CD3E6211-00B1-442A-87AB-8193446C943A}" name="Column4978" dataDxfId="11389"/>
    <tableColumn id="5022" xr3:uid="{538C9B18-A5A2-427F-B3CA-8BD4481CC266}" name="Column4979" dataDxfId="11388"/>
    <tableColumn id="5023" xr3:uid="{DFE2117B-0EA1-46CD-BA09-D5FB36E70833}" name="Column4980" dataDxfId="11387"/>
    <tableColumn id="5024" xr3:uid="{76FF4D59-C069-4202-B264-4F3D656669C8}" name="Column4981" dataDxfId="11386"/>
    <tableColumn id="5025" xr3:uid="{C30250A1-C6A1-4BB3-B4D2-D7B6A0015DAC}" name="Column4982" dataDxfId="11385"/>
    <tableColumn id="5026" xr3:uid="{2AF3AC9C-E12D-4DC1-BB85-74937607E93E}" name="Column4983" dataDxfId="11384"/>
    <tableColumn id="5027" xr3:uid="{357416FE-2DE4-4D45-A12F-E40D85CB8854}" name="Column4984" dataDxfId="11383"/>
    <tableColumn id="5028" xr3:uid="{D5DFB6E7-6A27-4AB0-A04A-516640056CD1}" name="Column4985" dataDxfId="11382"/>
    <tableColumn id="5029" xr3:uid="{720C7CED-9AAA-45AC-B6A7-C87251C3A09A}" name="Column4986" dataDxfId="11381"/>
    <tableColumn id="5030" xr3:uid="{EBA639CE-14AA-42DC-A028-ACDBC1065457}" name="Column4987" dataDxfId="11380"/>
    <tableColumn id="5031" xr3:uid="{AD684185-1A9A-40D2-A8E3-AD2A47BB6750}" name="Column4988" dataDxfId="11379"/>
    <tableColumn id="5032" xr3:uid="{FA5FD46E-676B-4CD4-8CAC-6234EDD9A13B}" name="Column4989" dataDxfId="11378"/>
    <tableColumn id="5033" xr3:uid="{6C88A2CC-FEFA-46E0-ABB4-295862A285A5}" name="Column4990" dataDxfId="11377"/>
    <tableColumn id="5034" xr3:uid="{7B938D10-CC71-4C60-88AD-6DE46E199BBA}" name="Column4991" dataDxfId="11376"/>
    <tableColumn id="5035" xr3:uid="{DEAE072D-2FE6-4AB7-8635-2643A9B66F11}" name="Column4992" dataDxfId="11375"/>
    <tableColumn id="5036" xr3:uid="{2482C1B0-2C81-4A5D-9052-7C5023E2A5BB}" name="Column4993" dataDxfId="11374"/>
    <tableColumn id="5037" xr3:uid="{E4337BF8-28CD-4706-95F9-124640BEB949}" name="Column4994" dataDxfId="11373"/>
    <tableColumn id="5038" xr3:uid="{C1E7D40A-76DB-4054-A369-C41C6764CE9D}" name="Column4995" dataDxfId="11372"/>
    <tableColumn id="5039" xr3:uid="{6759E829-9912-48BF-B4C9-98397AD0096D}" name="Column4996" dataDxfId="11371"/>
    <tableColumn id="5040" xr3:uid="{C8EE6C91-555A-4A6C-828A-6324CE02929D}" name="Column4997" dataDxfId="11370"/>
    <tableColumn id="5041" xr3:uid="{4FA7204D-9295-453D-9784-04704FF9CD20}" name="Column4998" dataDxfId="11369"/>
    <tableColumn id="5042" xr3:uid="{A26901D1-57B6-4DF0-8EEC-AE5BEEE4A365}" name="Column4999" dataDxfId="11368"/>
    <tableColumn id="5043" xr3:uid="{A2B3894D-7C92-403F-BBA9-FF2A29D0B390}" name="Column5000" dataDxfId="11367"/>
    <tableColumn id="5044" xr3:uid="{7C519A60-2334-4878-8F64-85CF7F569842}" name="Column5001" dataDxfId="11366"/>
    <tableColumn id="5045" xr3:uid="{E17D981C-624F-41E7-980F-24CC66C3A45A}" name="Column5002" dataDxfId="11365"/>
    <tableColumn id="5046" xr3:uid="{FF66F082-0A5A-4A6B-AD50-516611E7D201}" name="Column5003" dataDxfId="11364"/>
    <tableColumn id="5047" xr3:uid="{B0844876-01F2-4E61-A868-6740937FD9BE}" name="Column5004" dataDxfId="11363"/>
    <tableColumn id="5048" xr3:uid="{A7D546FD-00AC-42D0-AABE-367BCD2ED1C9}" name="Column5005" dataDxfId="11362"/>
    <tableColumn id="5049" xr3:uid="{48130794-2056-4213-A892-698A553A4069}" name="Column5006" dataDxfId="11361"/>
    <tableColumn id="5050" xr3:uid="{CE5C62F3-DEAA-4911-84F5-D8945E845D79}" name="Column5007" dataDxfId="11360"/>
    <tableColumn id="5051" xr3:uid="{C6066D68-C33E-4CA2-95AB-E4E610F561FC}" name="Column5008" dataDxfId="11359"/>
    <tableColumn id="5052" xr3:uid="{EAAF604B-A08A-47E1-922A-F31F800AF90B}" name="Column5009" dataDxfId="11358"/>
    <tableColumn id="5053" xr3:uid="{F3E3A908-61FF-4C81-B557-9C167EBBC199}" name="Column5010" dataDxfId="11357"/>
    <tableColumn id="5054" xr3:uid="{F8EBC6A9-8A8A-42C2-A51D-B867C892A4D8}" name="Column5011" dataDxfId="11356"/>
    <tableColumn id="5055" xr3:uid="{BD4A46FC-7416-42FC-BFE9-DA8333DF11F0}" name="Column5012" dataDxfId="11355"/>
    <tableColumn id="5056" xr3:uid="{3E7B44ED-1641-4E04-9B54-D1096D8F49C5}" name="Column5013" dataDxfId="11354"/>
    <tableColumn id="5057" xr3:uid="{328FDA2E-22FE-4657-A862-7FF96435DFD1}" name="Column5014" dataDxfId="11353"/>
    <tableColumn id="5058" xr3:uid="{16A0BB41-D179-40EE-9859-8DE0ADAC06F4}" name="Column5015" dataDxfId="11352"/>
    <tableColumn id="5059" xr3:uid="{DD0B2C1D-2701-4A94-BDD2-DCCA89D9C22D}" name="Column5016" dataDxfId="11351"/>
    <tableColumn id="5060" xr3:uid="{E3DED256-A90F-4F4E-8E10-B890F2E3DCA8}" name="Column5017" dataDxfId="11350"/>
    <tableColumn id="5061" xr3:uid="{7FA54DA5-EAF1-446B-A4B0-12FADBCCEB7E}" name="Column5018" dataDxfId="11349"/>
    <tableColumn id="5062" xr3:uid="{4FFCB835-FF58-4640-9F76-864AAA00A3CE}" name="Column5019" dataDxfId="11348"/>
    <tableColumn id="5063" xr3:uid="{93B9B941-8E45-4474-B4F5-DBCFC9C083BB}" name="Column5020" dataDxfId="11347"/>
    <tableColumn id="5064" xr3:uid="{B21FD5C6-56ED-4F0B-B5CA-AE544EC76C8B}" name="Column5021" dataDxfId="11346"/>
    <tableColumn id="5065" xr3:uid="{0759D92C-D3CC-4E54-BB05-4BD3AC447963}" name="Column5022" dataDxfId="11345"/>
    <tableColumn id="5066" xr3:uid="{A136D28C-2291-4561-B2F4-7E2FEC6FA04A}" name="Column5023" dataDxfId="11344"/>
    <tableColumn id="5067" xr3:uid="{F85F3F23-B314-4480-A813-927C0776E37B}" name="Column5024" dataDxfId="11343"/>
    <tableColumn id="5068" xr3:uid="{0A9D1E0D-70AD-498B-8F35-B7DFCA92D893}" name="Column5025" dataDxfId="11342"/>
    <tableColumn id="5069" xr3:uid="{3FF2491A-6080-4726-ABE2-0ECE7F3E4E72}" name="Column5026" dataDxfId="11341"/>
    <tableColumn id="5070" xr3:uid="{C648F1A1-F972-407A-9545-ABE205F61F5E}" name="Column5027" dataDxfId="11340"/>
    <tableColumn id="5071" xr3:uid="{7AB3E8CA-A8A3-4E32-993F-7B9408A0E7A9}" name="Column5028" dataDxfId="11339"/>
    <tableColumn id="5072" xr3:uid="{7330CE1D-EE41-4ED5-AFFE-607CCB6FD1E5}" name="Column5029" dataDxfId="11338"/>
    <tableColumn id="5073" xr3:uid="{06BC4B77-480B-458B-9FAF-7EB67189C795}" name="Column5030" dataDxfId="11337"/>
    <tableColumn id="5074" xr3:uid="{E5EDF896-1DD2-47AD-8B55-61AD4CD96BF1}" name="Column5031" dataDxfId="11336"/>
    <tableColumn id="5075" xr3:uid="{B3377856-D4EC-44A1-A94C-EF30A1E32D7F}" name="Column5032" dataDxfId="11335"/>
    <tableColumn id="5076" xr3:uid="{F1C57A5B-C685-4509-BAAC-3EA82C187507}" name="Column5033" dataDxfId="11334"/>
    <tableColumn id="5077" xr3:uid="{0CA3FB10-0515-4C0F-A528-54BD7892F06F}" name="Column5034" dataDxfId="11333"/>
    <tableColumn id="5078" xr3:uid="{C90458B5-C450-441B-9F64-A543CDB85576}" name="Column5035" dataDxfId="11332"/>
    <tableColumn id="5079" xr3:uid="{5E9DF37C-31BA-4A8A-93D0-61BAABFA03AF}" name="Column5036" dataDxfId="11331"/>
    <tableColumn id="5080" xr3:uid="{73B29761-87DE-48C2-8102-E7F0C0355B11}" name="Column5037" dataDxfId="11330"/>
    <tableColumn id="5081" xr3:uid="{1C3A888F-DA2D-4EDA-8368-52B49D08D960}" name="Column5038" dataDxfId="11329"/>
    <tableColumn id="5082" xr3:uid="{CE921D4E-D82A-419D-8055-F34BC1263C2A}" name="Column5039" dataDxfId="11328"/>
    <tableColumn id="5083" xr3:uid="{D6C1F820-6C14-4E0D-90C1-1C1A50C19258}" name="Column5040" dataDxfId="11327"/>
    <tableColumn id="5084" xr3:uid="{B618398E-1EEE-420A-A265-A9AFAF064E5B}" name="Column5041" dataDxfId="11326"/>
    <tableColumn id="5085" xr3:uid="{0BE67F87-133D-47FA-8839-D58B03B2055A}" name="Column5042" dataDxfId="11325"/>
    <tableColumn id="5086" xr3:uid="{A20DBAA3-850B-4792-8B4C-E282254F3B9D}" name="Column5043" dataDxfId="11324"/>
    <tableColumn id="5087" xr3:uid="{49867C9F-1CD6-40AE-AC9B-76FF2A0A7925}" name="Column5044" dataDxfId="11323"/>
    <tableColumn id="5088" xr3:uid="{77768330-98B7-450C-B179-5E0160F47C79}" name="Column5045" dataDxfId="11322"/>
    <tableColumn id="5089" xr3:uid="{7A4FCA3D-9C92-4C01-B8B1-39614E649CD1}" name="Column5046" dataDxfId="11321"/>
    <tableColumn id="5090" xr3:uid="{CBC35DCC-9917-4AB4-9D7E-4713E1FC4D72}" name="Column5047" dataDxfId="11320"/>
    <tableColumn id="5091" xr3:uid="{5EA8EECE-1DD8-4F2D-BF56-BC1D541E338C}" name="Column5048" dataDxfId="11319"/>
    <tableColumn id="5092" xr3:uid="{285C27D7-F598-4B01-AFE1-013B94645FD9}" name="Column5049" dataDxfId="11318"/>
    <tableColumn id="5093" xr3:uid="{67A3322F-6340-4852-8500-BA8CDAB61FEE}" name="Column5050" dataDxfId="11317"/>
    <tableColumn id="5094" xr3:uid="{39680B01-2ED4-4040-BA2A-2CB4D7F411F4}" name="Column5051" dataDxfId="11316"/>
    <tableColumn id="5095" xr3:uid="{150888B9-1A51-4F5C-97E6-9A171D759682}" name="Column5052" dataDxfId="11315"/>
    <tableColumn id="5096" xr3:uid="{B490B399-F88B-4637-A5E9-F2DE5720CA55}" name="Column5053" dataDxfId="11314"/>
    <tableColumn id="5097" xr3:uid="{43569B5E-9CA3-4EA2-9C9D-D7A403B693A2}" name="Column5054" dataDxfId="11313"/>
    <tableColumn id="5098" xr3:uid="{BE145BB2-0162-4B05-9ACB-5F0A6D2B1DE4}" name="Column5055" dataDxfId="11312"/>
    <tableColumn id="5099" xr3:uid="{8600F799-937B-4747-8CA2-B798938CDA53}" name="Column5056" dataDxfId="11311"/>
    <tableColumn id="5100" xr3:uid="{29C1538A-2135-465B-9703-D4D7069B2A23}" name="Column5057" dataDxfId="11310"/>
    <tableColumn id="5101" xr3:uid="{77FAB6F7-71B8-4ED7-87A9-76317AC2BDBD}" name="Column5058" dataDxfId="11309"/>
    <tableColumn id="5102" xr3:uid="{134BD8C4-BDEB-4F2A-9945-0DD1C5229FE7}" name="Column5059" dataDxfId="11308"/>
    <tableColumn id="5103" xr3:uid="{690FB888-4009-4DA2-9BE0-B5634A76C7B9}" name="Column5060" dataDxfId="11307"/>
    <tableColumn id="5104" xr3:uid="{7430C950-509D-4ED5-B02E-4C8B71BA28EB}" name="Column5061" dataDxfId="11306"/>
    <tableColumn id="5105" xr3:uid="{EF40A1FB-D54D-4901-8632-A00E336B1AB1}" name="Column5062" dataDxfId="11305"/>
    <tableColumn id="5106" xr3:uid="{9EDEF78F-8310-462F-96C3-DCB33DF1BD10}" name="Column5063" dataDxfId="11304"/>
    <tableColumn id="5107" xr3:uid="{45920983-31D2-4E35-8178-1FBB2CB8C58E}" name="Column5064" dataDxfId="11303"/>
    <tableColumn id="5108" xr3:uid="{F445A70A-ACF5-4D7B-8828-036BB88524E6}" name="Column5065" dataDxfId="11302"/>
    <tableColumn id="5109" xr3:uid="{33A0128B-EA07-4B80-AA99-B88CA63D7E2A}" name="Column5066" dataDxfId="11301"/>
    <tableColumn id="5110" xr3:uid="{32DF005D-BB81-4850-8793-BE7C4CB1930B}" name="Column5067" dataDxfId="11300"/>
    <tableColumn id="5111" xr3:uid="{6CA31D5C-69D3-4CDB-ADA8-28C727FB0662}" name="Column5068" dataDxfId="11299"/>
    <tableColumn id="5112" xr3:uid="{D6CB6247-414D-4A55-ABFC-2913AB38AE25}" name="Column5069" dataDxfId="11298"/>
    <tableColumn id="5113" xr3:uid="{356E54E8-9899-4125-940A-81E7B3BB4CD7}" name="Column5070" dataDxfId="11297"/>
    <tableColumn id="5114" xr3:uid="{6077792A-7EDB-4812-893F-CA59AFCAF38F}" name="Column5071" dataDxfId="11296"/>
    <tableColumn id="5115" xr3:uid="{D13D9DB4-2E37-474A-9042-32860D096BAD}" name="Column5072" dataDxfId="11295"/>
    <tableColumn id="5116" xr3:uid="{903B94C7-5F67-43B2-B910-D2BA4B3F8019}" name="Column5073" dataDxfId="11294"/>
    <tableColumn id="5117" xr3:uid="{2AE4E075-53DC-49DB-9AD6-85C5D4FB4C38}" name="Column5074" dataDxfId="11293"/>
    <tableColumn id="5118" xr3:uid="{E8091083-141E-4EE4-84B4-08B4BAB1F9E7}" name="Column5075" dataDxfId="11292"/>
    <tableColumn id="5119" xr3:uid="{CA64CD9D-4030-4AE7-B66B-6E20D4C721B0}" name="Column5076" dataDxfId="11291"/>
    <tableColumn id="5120" xr3:uid="{94E96437-0F37-47F4-A011-8A97E5E909E3}" name="Column5077" dataDxfId="11290"/>
    <tableColumn id="5121" xr3:uid="{1452C428-B142-46BD-AB02-4C1CAF802143}" name="Column5078" dataDxfId="11289"/>
    <tableColumn id="5122" xr3:uid="{C6818DB5-93F8-4C34-8B86-29669501C763}" name="Column5079" dataDxfId="11288"/>
    <tableColumn id="5123" xr3:uid="{A1E42735-B40E-44E0-AC7C-BE4CCE0FF777}" name="Column5080" dataDxfId="11287"/>
    <tableColumn id="5124" xr3:uid="{DEDA768F-FF26-416F-9DC8-C47E1B8541B5}" name="Column5081" dataDxfId="11286"/>
    <tableColumn id="5125" xr3:uid="{4406B366-0D69-492C-9CDE-C4D219BA5E14}" name="Column5082" dataDxfId="11285"/>
    <tableColumn id="5126" xr3:uid="{760B8575-2CDA-43AF-806A-2BBA56D8E1FA}" name="Column5083" dataDxfId="11284"/>
    <tableColumn id="5127" xr3:uid="{88739898-02A5-40C2-A44E-C67B5A1CDD5F}" name="Column5084" dataDxfId="11283"/>
    <tableColumn id="5128" xr3:uid="{70991386-5862-4EC0-8060-03C4C23B5B21}" name="Column5085" dataDxfId="11282"/>
    <tableColumn id="5129" xr3:uid="{06164794-C956-4845-83F3-AAFB20C9C4D6}" name="Column5086" dataDxfId="11281"/>
    <tableColumn id="5130" xr3:uid="{A13CFF39-21DF-4BE6-AA3A-7BC6A8B719A5}" name="Column5087" dataDxfId="11280"/>
    <tableColumn id="5131" xr3:uid="{45F16DC8-00FE-48B8-B3EA-FE43F23FB04F}" name="Column5088" dataDxfId="11279"/>
    <tableColumn id="5132" xr3:uid="{90F8BDC9-EF87-4969-9C47-92E5B8897290}" name="Column5089" dataDxfId="11278"/>
    <tableColumn id="5133" xr3:uid="{19C55E32-B8BE-4DC3-8978-5CB50B83907C}" name="Column5090" dataDxfId="11277"/>
    <tableColumn id="5134" xr3:uid="{D3DAC448-064D-48A0-9DEB-A9ECC76FF8C1}" name="Column5091" dataDxfId="11276"/>
    <tableColumn id="5135" xr3:uid="{6AF7C33B-68EB-431A-8988-B8D00E1B4179}" name="Column5092" dataDxfId="11275"/>
    <tableColumn id="5136" xr3:uid="{8EA3DDAE-1A05-4606-B529-B906BA324A63}" name="Column5093" dataDxfId="11274"/>
    <tableColumn id="5137" xr3:uid="{B28662B3-713B-4C13-A7FB-18F0AF1782C8}" name="Column5094" dataDxfId="11273"/>
    <tableColumn id="5138" xr3:uid="{CAF5C63B-0C37-4556-9866-627127B1F923}" name="Column5095" dataDxfId="11272"/>
    <tableColumn id="5139" xr3:uid="{CDBF308D-3E1C-486B-8CE5-F62BC42B92EC}" name="Column5096" dataDxfId="11271"/>
    <tableColumn id="5140" xr3:uid="{7CF553FB-7D22-436B-87B4-F6CAB7A1EC4F}" name="Column5097" dataDxfId="11270"/>
    <tableColumn id="5141" xr3:uid="{BD79EFF6-03B9-403B-8DFC-612F7EE18BDE}" name="Column5098" dataDxfId="11269"/>
    <tableColumn id="5142" xr3:uid="{0A9C0455-E2DF-49FF-A606-80D49971775A}" name="Column5099" dataDxfId="11268"/>
    <tableColumn id="5143" xr3:uid="{C08EBE2A-7716-4E62-9365-A0F5E2DB28CF}" name="Column5100" dataDxfId="11267"/>
    <tableColumn id="5144" xr3:uid="{DC70CE70-3B29-430A-B427-D98F042DD228}" name="Column5101" dataDxfId="11266"/>
    <tableColumn id="5145" xr3:uid="{4979296E-3755-483B-8995-3533A41E1ACC}" name="Column5102" dataDxfId="11265"/>
    <tableColumn id="5146" xr3:uid="{DF63004B-485D-4DD6-A393-65286985DE83}" name="Column5103" dataDxfId="11264"/>
    <tableColumn id="5147" xr3:uid="{9D98A9EE-2205-44C7-942E-BDCF7DE8BCCA}" name="Column5104" dataDxfId="11263"/>
    <tableColumn id="5148" xr3:uid="{A5EDE538-2963-4920-8CC3-3BAB3EFB07C5}" name="Column5105" dataDxfId="11262"/>
    <tableColumn id="5149" xr3:uid="{B59F4090-4769-45D0-84F9-3F264082E34D}" name="Column5106" dataDxfId="11261"/>
    <tableColumn id="5150" xr3:uid="{F0977686-8F1B-401D-973F-689958C4448F}" name="Column5107" dataDxfId="11260"/>
    <tableColumn id="5151" xr3:uid="{B5326F86-3F29-4ED6-81B1-90F37B4B6B07}" name="Column5108" dataDxfId="11259"/>
    <tableColumn id="5152" xr3:uid="{2186A0A7-B932-4913-83CF-1334C6DE2487}" name="Column5109" dataDxfId="11258"/>
    <tableColumn id="5153" xr3:uid="{FA5A5833-D4EC-40F3-8869-FA9A62D2D8FD}" name="Column5110" dataDxfId="11257"/>
    <tableColumn id="5154" xr3:uid="{81528591-B65E-4787-BDE8-CF84C3A60A60}" name="Column5111" dataDxfId="11256"/>
    <tableColumn id="5155" xr3:uid="{72205968-0877-46E4-AB65-5B617984A276}" name="Column5112" dataDxfId="11255"/>
    <tableColumn id="5156" xr3:uid="{C314DB23-79EB-4F10-9097-64B36BD87DA3}" name="Column5113" dataDxfId="11254"/>
    <tableColumn id="5157" xr3:uid="{CB7797B6-8162-4050-A244-154F4F758CF2}" name="Column5114" dataDxfId="11253"/>
    <tableColumn id="5158" xr3:uid="{7098FDDF-234F-4CBA-9C39-C662B1421FAC}" name="Column5115" dataDxfId="11252"/>
    <tableColumn id="5159" xr3:uid="{6388027E-1225-4F8E-ADDC-EF26125C51EA}" name="Column5116" dataDxfId="11251"/>
    <tableColumn id="5160" xr3:uid="{408BD39C-AA7F-4FA4-AE34-81DA0CDB59FB}" name="Column5117" dataDxfId="11250"/>
    <tableColumn id="5161" xr3:uid="{775B000E-3FA9-4DFE-9009-6CB4B73D7882}" name="Column5118" dataDxfId="11249"/>
    <tableColumn id="5162" xr3:uid="{3C3425B6-F3E6-43B8-9EA1-38FD10E48F4A}" name="Column5119" dataDxfId="11248"/>
    <tableColumn id="5163" xr3:uid="{BC5FE20B-DF08-49AE-B0B2-5AC4174B0DBD}" name="Column5120" dataDxfId="11247"/>
    <tableColumn id="5164" xr3:uid="{3458EA34-DF70-4802-8734-C82440164588}" name="Column5121" dataDxfId="11246"/>
    <tableColumn id="5165" xr3:uid="{B9EC26DC-A2E4-4D3E-8513-F0F7A09AC291}" name="Column5122" dataDxfId="11245"/>
    <tableColumn id="5166" xr3:uid="{D0DD2529-96F0-4012-928F-90169090911F}" name="Column5123" dataDxfId="11244"/>
    <tableColumn id="5167" xr3:uid="{D869AC14-5FFA-4B04-87AF-5D0116973A7E}" name="Column5124" dataDxfId="11243"/>
    <tableColumn id="5168" xr3:uid="{1CD839AE-79D9-4CF7-99E7-29B0AB111AD1}" name="Column5125" dataDxfId="11242"/>
    <tableColumn id="5169" xr3:uid="{9DDDF08E-FF69-40FA-A32F-FDCC18B4A964}" name="Column5126" dataDxfId="11241"/>
    <tableColumn id="5170" xr3:uid="{E975091E-78A5-4E88-9678-46EEE70AC568}" name="Column5127" dataDxfId="11240"/>
    <tableColumn id="5171" xr3:uid="{69E3FEE6-4880-4A42-8DAB-FD0653A8768A}" name="Column5128" dataDxfId="11239"/>
    <tableColumn id="5172" xr3:uid="{AD9C1936-E41F-4E89-9F34-321E0A6DF3B4}" name="Column5129" dataDxfId="11238"/>
    <tableColumn id="5173" xr3:uid="{3F146651-642D-404F-A56A-FE1010EEF45D}" name="Column5130" dataDxfId="11237"/>
    <tableColumn id="5174" xr3:uid="{AC742154-F6CA-4A8E-B8B9-CCB850A90792}" name="Column5131" dataDxfId="11236"/>
    <tableColumn id="5175" xr3:uid="{14A53D04-C55B-4848-B48D-87CF3F93E40F}" name="Column5132" dataDxfId="11235"/>
    <tableColumn id="5176" xr3:uid="{4241B261-DC6B-4260-BF89-D0043617D5EF}" name="Column5133" dataDxfId="11234"/>
    <tableColumn id="5177" xr3:uid="{428753DF-3D9B-4958-BFBB-B27E1ADC2D6B}" name="Column5134" dataDxfId="11233"/>
    <tableColumn id="5178" xr3:uid="{45151857-AB97-44E1-B003-A4C2630C2BB5}" name="Column5135" dataDxfId="11232"/>
    <tableColumn id="5179" xr3:uid="{4BCB90AE-C330-43F9-9627-FB59167F8DF2}" name="Column5136" dataDxfId="11231"/>
    <tableColumn id="5180" xr3:uid="{7AB54292-0A1A-4DF0-A34B-A299913B146E}" name="Column5137" dataDxfId="11230"/>
    <tableColumn id="5181" xr3:uid="{60AF0CF7-9EFE-4387-8859-0E05B2B45E65}" name="Column5138" dataDxfId="11229"/>
    <tableColumn id="5182" xr3:uid="{B9591805-AB55-4C03-9781-C53F52BDA336}" name="Column5139" dataDxfId="11228"/>
    <tableColumn id="5183" xr3:uid="{E067437B-A123-49B7-A141-69F6D322435F}" name="Column5140" dataDxfId="11227"/>
    <tableColumn id="5184" xr3:uid="{0B201C0A-5839-41DA-996A-64A2439F16CA}" name="Column5141" dataDxfId="11226"/>
    <tableColumn id="5185" xr3:uid="{8A61FBA6-F42A-493C-A93E-E7C5F7F80170}" name="Column5142" dataDxfId="11225"/>
    <tableColumn id="5186" xr3:uid="{BEB7653A-7901-4D91-A1A2-D3395ADB1F5C}" name="Column5143" dataDxfId="11224"/>
    <tableColumn id="5187" xr3:uid="{1FA09421-F13E-4352-8D2C-445DE70F99D4}" name="Column5144" dataDxfId="11223"/>
    <tableColumn id="5188" xr3:uid="{5F8E0AFD-C6CC-4F3D-A942-F55F8BE2AF82}" name="Column5145" dataDxfId="11222"/>
    <tableColumn id="5189" xr3:uid="{2C00669C-BD47-4BD2-ACC3-08C4C55B9D6A}" name="Column5146" dataDxfId="11221"/>
    <tableColumn id="5190" xr3:uid="{292DA344-387A-4ADF-BAD0-EE17D8A5E147}" name="Column5147" dataDxfId="11220"/>
    <tableColumn id="5191" xr3:uid="{1FAD1538-7378-4FB5-A661-5500C4C6ACCD}" name="Column5148" dataDxfId="11219"/>
    <tableColumn id="5192" xr3:uid="{679E084F-21EE-4CDD-A720-49FC26A0CE98}" name="Column5149" dataDxfId="11218"/>
    <tableColumn id="5193" xr3:uid="{F2FCCC53-62F4-441E-BE21-11526C42BCA3}" name="Column5150" dataDxfId="11217"/>
    <tableColumn id="5194" xr3:uid="{707CC2BE-094D-42F9-B761-4D998F9BE6BC}" name="Column5151" dataDxfId="11216"/>
    <tableColumn id="5195" xr3:uid="{2142F944-8E5B-4499-A6F0-63F1B1461F5B}" name="Column5152" dataDxfId="11215"/>
    <tableColumn id="5196" xr3:uid="{4B346764-AA5B-43C5-B338-7C151C81E498}" name="Column5153" dataDxfId="11214"/>
    <tableColumn id="5197" xr3:uid="{4A0C46AB-28E9-49D8-AECA-49B33FF429F9}" name="Column5154" dataDxfId="11213"/>
    <tableColumn id="5198" xr3:uid="{712DE134-3A45-4361-B01D-ACCF8E218D18}" name="Column5155" dataDxfId="11212"/>
    <tableColumn id="5199" xr3:uid="{3085DADD-FB07-4C9A-A996-6D5258C518AF}" name="Column5156" dataDxfId="11211"/>
    <tableColumn id="5200" xr3:uid="{074D395A-90E9-4B3E-A086-0CAEB2930732}" name="Column5157" dataDxfId="11210"/>
    <tableColumn id="5201" xr3:uid="{6DF54F06-23FC-43C2-9A50-F8B84DC7D2BA}" name="Column5158" dataDxfId="11209"/>
    <tableColumn id="5202" xr3:uid="{EE1C0D84-5C11-4DA6-9619-E82BE6BF7036}" name="Column5159" dataDxfId="11208"/>
    <tableColumn id="5203" xr3:uid="{B34F62A3-07CD-443E-8514-66B667C844FC}" name="Column5160" dataDxfId="11207"/>
    <tableColumn id="5204" xr3:uid="{B8F1C5C4-9E70-45DE-8525-70CE16B000EA}" name="Column5161" dataDxfId="11206"/>
    <tableColumn id="5205" xr3:uid="{51377276-CD8B-4464-ACB5-BB5333EF5543}" name="Column5162" dataDxfId="11205"/>
    <tableColumn id="5206" xr3:uid="{03AC1BA9-A1DC-4490-BD4D-A0E84FD89970}" name="Column5163" dataDxfId="11204"/>
    <tableColumn id="5207" xr3:uid="{13634B05-10D1-49BD-B4BF-A5BB29FD560B}" name="Column5164" dataDxfId="11203"/>
    <tableColumn id="5208" xr3:uid="{E981B75A-63CA-496B-BED3-317222E4B570}" name="Column5165" dataDxfId="11202"/>
    <tableColumn id="5209" xr3:uid="{01161268-DDB6-4EDB-A85D-9767DAC92DDE}" name="Column5166" dataDxfId="11201"/>
    <tableColumn id="5210" xr3:uid="{B1F0C366-5BFE-4D5F-9478-DB9B92BAFB42}" name="Column5167" dataDxfId="11200"/>
    <tableColumn id="5211" xr3:uid="{2FFD8ACF-A237-421D-9057-BDF254BB2797}" name="Column5168" dataDxfId="11199"/>
    <tableColumn id="5212" xr3:uid="{7CFEC301-CB3F-4CBC-97B3-84C671AE8547}" name="Column5169" dataDxfId="11198"/>
    <tableColumn id="5213" xr3:uid="{87226F4D-54FF-4A33-8FDA-09B01F6FBF16}" name="Column5170" dataDxfId="11197"/>
    <tableColumn id="5214" xr3:uid="{92153B08-1C61-48E5-9F75-8CAE4E0FA93A}" name="Column5171" dataDxfId="11196"/>
    <tableColumn id="5215" xr3:uid="{CCA90270-0D1B-4116-A81C-FD8968C67546}" name="Column5172" dataDxfId="11195"/>
    <tableColumn id="5216" xr3:uid="{E4ED03BD-F704-4CEA-B72E-BFF3E9140D02}" name="Column5173" dataDxfId="11194"/>
    <tableColumn id="5217" xr3:uid="{F0A0F2B0-2A12-4A8E-A1A3-B4FD32A8E69A}" name="Column5174" dataDxfId="11193"/>
    <tableColumn id="5218" xr3:uid="{8C4C5D1F-4618-4E89-9F83-3AFA575D1A1B}" name="Column5175" dataDxfId="11192"/>
    <tableColumn id="5219" xr3:uid="{A04412FA-FFEC-40E6-90DD-4AB886829BF1}" name="Column5176" dataDxfId="11191"/>
    <tableColumn id="5220" xr3:uid="{9FEF320F-FBF3-48C5-B1B7-C9C054A1C894}" name="Column5177" dataDxfId="11190"/>
    <tableColumn id="5221" xr3:uid="{61094AF6-6E0F-42E3-96ED-F21B4A7F9DB7}" name="Column5178" dataDxfId="11189"/>
    <tableColumn id="5222" xr3:uid="{2F95AA94-D008-44C1-B602-1B410233F6C6}" name="Column5179" dataDxfId="11188"/>
    <tableColumn id="5223" xr3:uid="{A3808A04-C23E-4607-BB47-E059152510EC}" name="Column5180" dataDxfId="11187"/>
    <tableColumn id="5224" xr3:uid="{6D0515E7-D6C4-40B0-99AE-0435FFA52E15}" name="Column5181" dataDxfId="11186"/>
    <tableColumn id="5225" xr3:uid="{6A90C79F-9DBD-4C28-B35A-5D2A92B08B41}" name="Column5182" dataDxfId="11185"/>
    <tableColumn id="5226" xr3:uid="{8312088D-694C-48F2-B33C-6244A50CF612}" name="Column5183" dataDxfId="11184"/>
    <tableColumn id="5227" xr3:uid="{C09C7FA7-0A72-498F-8AE5-73326A25A204}" name="Column5184" dataDxfId="11183"/>
    <tableColumn id="5228" xr3:uid="{98A418B0-2A49-444A-8834-241F1E766275}" name="Column5185" dataDxfId="11182"/>
    <tableColumn id="5229" xr3:uid="{8FAD7592-B0C3-4973-9A56-9DF82C37B01C}" name="Column5186" dataDxfId="11181"/>
    <tableColumn id="5230" xr3:uid="{45CFF9C5-7171-48D6-B631-DDD4E22806F5}" name="Column5187" dataDxfId="11180"/>
    <tableColumn id="5231" xr3:uid="{0FA7D3BC-67DB-46A4-A976-5404BC8ABEAB}" name="Column5188" dataDxfId="11179"/>
    <tableColumn id="5232" xr3:uid="{78ED271E-74D0-4FAA-9107-7451B4DE9EA7}" name="Column5189" dataDxfId="11178"/>
    <tableColumn id="5233" xr3:uid="{14DFB4C7-9125-4DAB-A2CA-E2237D13B44E}" name="Column5190" dataDxfId="11177"/>
    <tableColumn id="5234" xr3:uid="{96FD4B43-0448-43F1-BE96-E4FA91D6054A}" name="Column5191" dataDxfId="11176"/>
    <tableColumn id="5235" xr3:uid="{F871B69F-2B41-4AFD-BBC4-96B2FFA333E2}" name="Column5192" dataDxfId="11175"/>
    <tableColumn id="5236" xr3:uid="{FDA3E49D-ABDD-4159-9AB6-7C1874CD7AF6}" name="Column5193" dataDxfId="11174"/>
    <tableColumn id="5237" xr3:uid="{46462CBC-FA3E-4118-A11F-AD121912A6D8}" name="Column5194" dataDxfId="11173"/>
    <tableColumn id="5238" xr3:uid="{57D2D90C-27B5-4D00-B849-3794F5E0C557}" name="Column5195" dataDxfId="11172"/>
    <tableColumn id="5239" xr3:uid="{B9B65F23-B29A-4EBD-995F-A50A74062346}" name="Column5196" dataDxfId="11171"/>
    <tableColumn id="5240" xr3:uid="{1C9518E0-8520-4369-8348-E2FF15C2D8CA}" name="Column5197" dataDxfId="11170"/>
    <tableColumn id="5241" xr3:uid="{1DE32B3A-E258-4D03-B2C3-7204993460D6}" name="Column5198" dataDxfId="11169"/>
    <tableColumn id="5242" xr3:uid="{1BA0363F-AC50-4DCE-982F-84FE63CA80EC}" name="Column5199" dataDxfId="11168"/>
    <tableColumn id="5243" xr3:uid="{C6DCE5C6-7BAE-4BE5-91F7-46AA9BE9D82A}" name="Column5200" dataDxfId="11167"/>
    <tableColumn id="5244" xr3:uid="{1260DC6C-D700-4E37-92D6-0D6D71B604C1}" name="Column5201" dataDxfId="11166"/>
    <tableColumn id="5245" xr3:uid="{C31AED76-33E7-474D-9C98-4C54097C9BF9}" name="Column5202" dataDxfId="11165"/>
    <tableColumn id="5246" xr3:uid="{FB86A367-E69D-4B52-9DDF-CBE56FEB6A0B}" name="Column5203" dataDxfId="11164"/>
    <tableColumn id="5247" xr3:uid="{214B9B93-6353-40BB-8DFE-66B8C42764FC}" name="Column5204" dataDxfId="11163"/>
    <tableColumn id="5248" xr3:uid="{73F29BEA-2EED-4A80-AFEF-DB765B53FDB8}" name="Column5205" dataDxfId="11162"/>
    <tableColumn id="5249" xr3:uid="{75CAE2E8-B1D3-4C34-97F4-00D04A6BD7BE}" name="Column5206" dataDxfId="11161"/>
    <tableColumn id="5250" xr3:uid="{432ED847-77F7-42B5-BCB8-2D26647909D9}" name="Column5207" dataDxfId="11160"/>
    <tableColumn id="5251" xr3:uid="{6D8F68C2-4392-4B81-8D5F-413591A97824}" name="Column5208" dataDxfId="11159"/>
    <tableColumn id="5252" xr3:uid="{223C4584-37BC-4297-AEA8-F9C53DC042C3}" name="Column5209" dataDxfId="11158"/>
    <tableColumn id="5253" xr3:uid="{CF974065-006F-4557-AC8B-35F7822CCFEB}" name="Column5210" dataDxfId="11157"/>
    <tableColumn id="5254" xr3:uid="{766CC6FB-CCD2-4353-BDB2-2A3EAE6ACBDC}" name="Column5211" dataDxfId="11156"/>
    <tableColumn id="5255" xr3:uid="{9F4E5461-E881-46A9-A6E2-29565BA4C972}" name="Column5212" dataDxfId="11155"/>
    <tableColumn id="5256" xr3:uid="{C840B7FA-3537-4697-87FB-3AD548CCCC29}" name="Column5213" dataDxfId="11154"/>
    <tableColumn id="5257" xr3:uid="{2BA7FB54-411A-4882-87E5-7BB4B813F10D}" name="Column5214" dataDxfId="11153"/>
    <tableColumn id="5258" xr3:uid="{ED2DBEE9-FC44-4725-BF45-715863CA3DFA}" name="Column5215" dataDxfId="11152"/>
    <tableColumn id="5259" xr3:uid="{B3C2A691-0810-4488-85B7-2A8BC5AD2B87}" name="Column5216" dataDxfId="11151"/>
    <tableColumn id="5260" xr3:uid="{A66D46BB-BE3E-4406-9DDF-7D965FA65C31}" name="Column5217" dataDxfId="11150"/>
    <tableColumn id="5261" xr3:uid="{D1B41096-8AA5-43BD-9423-53AFBB56733D}" name="Column5218" dataDxfId="11149"/>
    <tableColumn id="5262" xr3:uid="{51F9BD19-59BC-4A3F-8004-4346D8266438}" name="Column5219" dataDxfId="11148"/>
    <tableColumn id="5263" xr3:uid="{400417D9-3CF5-4700-8B80-916EFBC3C0E5}" name="Column5220" dataDxfId="11147"/>
    <tableColumn id="5264" xr3:uid="{C2B00806-4312-456F-8B51-26E311557919}" name="Column5221" dataDxfId="11146"/>
    <tableColumn id="5265" xr3:uid="{96A05631-8E3C-4415-80AF-CD10D15504FB}" name="Column5222" dataDxfId="11145"/>
    <tableColumn id="5266" xr3:uid="{1E5BC496-B911-499D-81DC-56975B51EE8D}" name="Column5223" dataDxfId="11144"/>
    <tableColumn id="5267" xr3:uid="{4BC2DFF4-4CD9-417C-85D4-A8677B8D9B9E}" name="Column5224" dataDxfId="11143"/>
    <tableColumn id="5268" xr3:uid="{C888E619-BAFC-4ACC-91DD-48FF13436232}" name="Column5225" dataDxfId="11142"/>
    <tableColumn id="5269" xr3:uid="{6E0BEC05-2544-49E1-A4C4-2F77A1628531}" name="Column5226" dataDxfId="11141"/>
    <tableColumn id="5270" xr3:uid="{4C7B64E0-8527-4848-9054-F4E96A6404CE}" name="Column5227" dataDxfId="11140"/>
    <tableColumn id="5271" xr3:uid="{E8D58CA6-BAED-4F53-81C2-5FFBB718A631}" name="Column5228" dataDxfId="11139"/>
    <tableColumn id="5272" xr3:uid="{E02EE5E4-7D6F-4C9D-8389-A9C4820922BB}" name="Column5229" dataDxfId="11138"/>
    <tableColumn id="5273" xr3:uid="{6020365F-7688-48F9-90EA-20C6E534F512}" name="Column5230" dataDxfId="11137"/>
    <tableColumn id="5274" xr3:uid="{A87705C9-D30D-44BF-85A2-CFA2C223B44F}" name="Column5231" dataDxfId="11136"/>
    <tableColumn id="5275" xr3:uid="{5F877451-7662-4EDE-875F-71E9C50A2CC6}" name="Column5232" dataDxfId="11135"/>
    <tableColumn id="5276" xr3:uid="{79D5917F-7FBB-43CE-976B-4809661C34DC}" name="Column5233" dataDxfId="11134"/>
    <tableColumn id="5277" xr3:uid="{D7391926-4585-4890-988F-B2B5A4780CAF}" name="Column5234" dataDxfId="11133"/>
    <tableColumn id="5278" xr3:uid="{62EA4078-1896-4B36-A79A-51FB48054080}" name="Column5235" dataDxfId="11132"/>
    <tableColumn id="5279" xr3:uid="{609F38E9-82C5-4C2E-99DF-BE584A9D9DCA}" name="Column5236" dataDxfId="11131"/>
    <tableColumn id="5280" xr3:uid="{48FAC01D-007B-47FF-AD4B-A12255133E95}" name="Column5237" dataDxfId="11130"/>
    <tableColumn id="5281" xr3:uid="{3FAE63FA-247F-44CF-80AF-1968128AB8D8}" name="Column5238" dataDxfId="11129"/>
    <tableColumn id="5282" xr3:uid="{C13FA394-D36E-4607-AF15-F4C4D722F88B}" name="Column5239" dataDxfId="11128"/>
    <tableColumn id="5283" xr3:uid="{95B9BD50-0DDE-41F4-8EFE-117B63331B3A}" name="Column5240" dataDxfId="11127"/>
    <tableColumn id="5284" xr3:uid="{0EC9418C-DD94-434F-BDAF-3D17DADAB632}" name="Column5241" dataDxfId="11126"/>
    <tableColumn id="5285" xr3:uid="{A26AA734-011A-4ED4-9B33-3AB5A4B22041}" name="Column5242" dataDxfId="11125"/>
    <tableColumn id="5286" xr3:uid="{8CB871F7-3CEB-4FC7-83B8-48AB398C4B8E}" name="Column5243" dataDxfId="11124"/>
    <tableColumn id="5287" xr3:uid="{6567CB42-79DC-40C5-97CC-BD78B25B5413}" name="Column5244" dataDxfId="11123"/>
    <tableColumn id="5288" xr3:uid="{B2DDE6F2-681A-47DB-BBC9-711116D317D4}" name="Column5245" dataDxfId="11122"/>
    <tableColumn id="5289" xr3:uid="{8C207A3A-B733-4706-AD16-C9A8F48E40EF}" name="Column5246" dataDxfId="11121"/>
    <tableColumn id="5290" xr3:uid="{E98BC314-8B4B-415D-9875-69E051D6CDD6}" name="Column5247" dataDxfId="11120"/>
    <tableColumn id="5291" xr3:uid="{2A62A5F1-F905-4E6C-A8AC-6EDE62C30847}" name="Column5248" dataDxfId="11119"/>
    <tableColumn id="5292" xr3:uid="{A6A37ADE-2D4A-4E9E-A945-C774E2AA7733}" name="Column5249" dataDxfId="11118"/>
    <tableColumn id="5293" xr3:uid="{91C01D49-757B-41F8-8426-111A98F57724}" name="Column5250" dataDxfId="11117"/>
    <tableColumn id="5294" xr3:uid="{053581BA-B0A5-4D73-8515-FC8B7A0ECC9F}" name="Column5251" dataDxfId="11116"/>
    <tableColumn id="5295" xr3:uid="{BA7CEDDC-D326-454C-9EA5-A9AD5EE4098B}" name="Column5252" dataDxfId="11115"/>
    <tableColumn id="5296" xr3:uid="{724CCEFF-2DDE-4B3E-A82C-957FBAA18858}" name="Column5253" dataDxfId="11114"/>
    <tableColumn id="5297" xr3:uid="{6198B068-CDA1-4FCF-80E0-3CFC6FB7B64C}" name="Column5254" dataDxfId="11113"/>
    <tableColumn id="5298" xr3:uid="{FF6D8D26-3FDB-4DC1-A4AC-831872A01FBF}" name="Column5255" dataDxfId="11112"/>
    <tableColumn id="5299" xr3:uid="{5F901CCB-9C94-4EE1-AF68-E92C5607BC6E}" name="Column5256" dataDxfId="11111"/>
    <tableColumn id="5300" xr3:uid="{7B193780-CDF7-4315-8207-DD9249ACF427}" name="Column5257" dataDxfId="11110"/>
    <tableColumn id="5301" xr3:uid="{0767F9E0-DC17-4859-8D25-C85AF8DACABD}" name="Column5258" dataDxfId="11109"/>
    <tableColumn id="5302" xr3:uid="{05ED709D-AA4C-4E7E-BD67-14B41A7BC553}" name="Column5259" dataDxfId="11108"/>
    <tableColumn id="5303" xr3:uid="{730DA4A5-C5BC-4A16-B6E1-BFE1D1179088}" name="Column5260" dataDxfId="11107"/>
    <tableColumn id="5304" xr3:uid="{65BCE07D-C023-42BD-ABCE-F054C9B60A05}" name="Column5261" dataDxfId="11106"/>
    <tableColumn id="5305" xr3:uid="{F4EB5B79-2C01-48C8-B5C1-B832B59682D3}" name="Column5262" dataDxfId="11105"/>
    <tableColumn id="5306" xr3:uid="{FE502661-2C65-45BB-86B1-1FD7898DA1E7}" name="Column5263" dataDxfId="11104"/>
    <tableColumn id="5307" xr3:uid="{9EA3F675-2B66-4280-9C36-F95EAD076D2E}" name="Column5264" dataDxfId="11103"/>
    <tableColumn id="5308" xr3:uid="{D4C144A5-BC37-4BBC-BFC5-4C2B71F318D4}" name="Column5265" dataDxfId="11102"/>
    <tableColumn id="5309" xr3:uid="{D50FDD7F-18ED-47F1-B188-61398CD7BC45}" name="Column5266" dataDxfId="11101"/>
    <tableColumn id="5310" xr3:uid="{1F3CC540-6C1E-4024-AB54-59F01D9FE9C2}" name="Column5267" dataDxfId="11100"/>
    <tableColumn id="5311" xr3:uid="{C4B0A119-CE31-434E-ADDE-6DB88E7E4C84}" name="Column5268" dataDxfId="11099"/>
    <tableColumn id="5312" xr3:uid="{325A8861-8A4D-4E02-8F2C-E5565E69657E}" name="Column5269" dataDxfId="11098"/>
    <tableColumn id="5313" xr3:uid="{0D482AD3-DAE4-4D27-93C4-C67695E25DC3}" name="Column5270" dataDxfId="11097"/>
    <tableColumn id="5314" xr3:uid="{FC2A3A2E-2F17-4DCA-AC26-60653B274F96}" name="Column5271" dataDxfId="11096"/>
    <tableColumn id="5315" xr3:uid="{72CCB334-1C16-4F17-8B34-48376E11D7CA}" name="Column5272" dataDxfId="11095"/>
    <tableColumn id="5316" xr3:uid="{EE744050-2099-4203-8E49-C4B3180BAA72}" name="Column5273" dataDxfId="11094"/>
    <tableColumn id="5317" xr3:uid="{7D5F85A2-541A-4CF5-A7CE-7C626D92C97D}" name="Column5274" dataDxfId="11093"/>
    <tableColumn id="5318" xr3:uid="{389854C0-7DA0-4D8F-BB82-4A250E4A15E3}" name="Column5275" dataDxfId="11092"/>
    <tableColumn id="5319" xr3:uid="{5E090EAC-84CE-423A-BE89-FDD5E90E9300}" name="Column5276" dataDxfId="11091"/>
    <tableColumn id="5320" xr3:uid="{82127531-847F-467D-8952-EC53EEE0DEA9}" name="Column5277" dataDxfId="11090"/>
    <tableColumn id="5321" xr3:uid="{8AE33D71-5C9E-4796-8900-B596F0462C8D}" name="Column5278" dataDxfId="11089"/>
    <tableColumn id="5322" xr3:uid="{4D407734-8913-484A-9DE6-7E7F24C2314B}" name="Column5279" dataDxfId="11088"/>
    <tableColumn id="5323" xr3:uid="{C309DDBA-9568-43B6-A659-C4C519AAA49B}" name="Column5280" dataDxfId="11087"/>
    <tableColumn id="5324" xr3:uid="{1845F439-BF20-4C1D-AE80-F9B25EDAB4E8}" name="Column5281" dataDxfId="11086"/>
    <tableColumn id="5325" xr3:uid="{002F0225-81E5-47D0-A41F-64E6850BE25C}" name="Column5282" dataDxfId="11085"/>
    <tableColumn id="5326" xr3:uid="{8C3E3ECA-1FF9-4BD7-8834-154C4C96C0F4}" name="Column5283" dataDxfId="11084"/>
    <tableColumn id="5327" xr3:uid="{3D63F919-3E87-460F-9640-A7907F5E4F2B}" name="Column5284" dataDxfId="11083"/>
    <tableColumn id="5328" xr3:uid="{3A4F529D-8408-4CC7-8610-39D1E0282D2A}" name="Column5285" dataDxfId="11082"/>
    <tableColumn id="5329" xr3:uid="{DDC3ED1E-D090-4EF5-BFDC-04822315767E}" name="Column5286" dataDxfId="11081"/>
    <tableColumn id="5330" xr3:uid="{9123C0C0-96B9-4DF3-AD1F-2ACABE1B73EF}" name="Column5287" dataDxfId="11080"/>
    <tableColumn id="5331" xr3:uid="{42AECAF3-2972-4CCC-B02B-B6B3E7DADA11}" name="Column5288" dataDxfId="11079"/>
    <tableColumn id="5332" xr3:uid="{96ACA7DF-7BD6-4276-8E92-96224BBE4A13}" name="Column5289" dataDxfId="11078"/>
    <tableColumn id="5333" xr3:uid="{0CAC0932-CC8A-490C-ACCA-368491D0C85F}" name="Column5290" dataDxfId="11077"/>
    <tableColumn id="5334" xr3:uid="{2570351A-8402-41FB-AEB2-9CB9E8EBF79E}" name="Column5291" dataDxfId="11076"/>
    <tableColumn id="5335" xr3:uid="{F8B4BC65-A134-49F8-BF39-8003A367F1C3}" name="Column5292" dataDxfId="11075"/>
    <tableColumn id="5336" xr3:uid="{CEE9FF1C-A8DD-4B31-BB0E-4AC9912F55C2}" name="Column5293" dataDxfId="11074"/>
    <tableColumn id="5337" xr3:uid="{E60CC231-CB4C-4F8A-8EEB-788EB53031E9}" name="Column5294" dataDxfId="11073"/>
    <tableColumn id="5338" xr3:uid="{7877E415-C7DF-4453-B899-A09373988884}" name="Column5295" dataDxfId="11072"/>
    <tableColumn id="5339" xr3:uid="{85501C8A-620C-4BDA-AF03-793461B0D8A9}" name="Column5296" dataDxfId="11071"/>
    <tableColumn id="5340" xr3:uid="{B173E340-3654-42A8-A1EB-A5C76791F6B2}" name="Column5297" dataDxfId="11070"/>
    <tableColumn id="5341" xr3:uid="{2D9F2AF5-478A-4ED6-ACB3-211CD26D5DAB}" name="Column5298" dataDxfId="11069"/>
    <tableColumn id="5342" xr3:uid="{CDA17C79-DD4B-4764-B5C1-65F45B554AFD}" name="Column5299" dataDxfId="11068"/>
    <tableColumn id="5343" xr3:uid="{38671749-DFF9-4753-AC16-8BB4B100346A}" name="Column5300" dataDxfId="11067"/>
    <tableColumn id="5344" xr3:uid="{56E5CE57-35D0-4BEA-B9D3-07B721811C5C}" name="Column5301" dataDxfId="11066"/>
    <tableColumn id="5345" xr3:uid="{EC30A54F-5082-4BAC-8C8A-A3D397CE7235}" name="Column5302" dataDxfId="11065"/>
    <tableColumn id="5346" xr3:uid="{CB52021F-4031-42DB-9230-C8C673D4258B}" name="Column5303" dataDxfId="11064"/>
    <tableColumn id="5347" xr3:uid="{C332FA7D-A4A3-4650-81B6-67CA9679F2B8}" name="Column5304" dataDxfId="11063"/>
    <tableColumn id="5348" xr3:uid="{C0F2CD71-20E1-4303-AE80-38230C21047E}" name="Column5305" dataDxfId="11062"/>
    <tableColumn id="5349" xr3:uid="{7E07596F-0716-4650-9849-55F360A25FAC}" name="Column5306" dataDxfId="11061"/>
    <tableColumn id="5350" xr3:uid="{E470FCAA-B0BD-46A7-8BD1-443A139F4FAC}" name="Column5307" dataDxfId="11060"/>
    <tableColumn id="5351" xr3:uid="{DF9B0C82-2EB7-457F-AE80-C6312D9EF123}" name="Column5308" dataDxfId="11059"/>
    <tableColumn id="5352" xr3:uid="{272D8C02-3145-495A-968D-2B894D9ADE35}" name="Column5309" dataDxfId="11058"/>
    <tableColumn id="5353" xr3:uid="{133A70BB-7BBC-40BD-9AA1-9BB15A3511E6}" name="Column5310" dataDxfId="11057"/>
    <tableColumn id="5354" xr3:uid="{A9075DC4-AB64-45AA-AD4E-FAA955B88DE3}" name="Column5311" dataDxfId="11056"/>
    <tableColumn id="5355" xr3:uid="{9AFC608D-26AC-4B19-8CA9-36EE70791E19}" name="Column5312" dataDxfId="11055"/>
    <tableColumn id="5356" xr3:uid="{4A5D44C6-B750-4A83-B48F-6CB88D4BD223}" name="Column5313" dataDxfId="11054"/>
    <tableColumn id="5357" xr3:uid="{E016A64D-CD27-4903-A1DF-3DE4728FA7CC}" name="Column5314" dataDxfId="11053"/>
    <tableColumn id="5358" xr3:uid="{3E37FD3F-59F2-4E2E-B0AD-84AA0D93D547}" name="Column5315" dataDxfId="11052"/>
    <tableColumn id="5359" xr3:uid="{772A9912-8873-42C7-B9FD-3B51D9609AA1}" name="Column5316" dataDxfId="11051"/>
    <tableColumn id="5360" xr3:uid="{4F36A423-4FA3-4652-9FED-B73230FC6D9E}" name="Column5317" dataDxfId="11050"/>
    <tableColumn id="5361" xr3:uid="{132E10A6-50DD-4BB3-A182-D8B8F134153B}" name="Column5318" dataDxfId="11049"/>
    <tableColumn id="5362" xr3:uid="{6C830F77-5CDF-493D-B0C1-A07AA545FACE}" name="Column5319" dataDxfId="11048"/>
    <tableColumn id="5363" xr3:uid="{93D81961-65AE-4833-978F-3B0B9D9AB17D}" name="Column5320" dataDxfId="11047"/>
    <tableColumn id="5364" xr3:uid="{C9453714-4D3A-410E-A090-998B0534C218}" name="Column5321" dataDxfId="11046"/>
    <tableColumn id="5365" xr3:uid="{6A9D320C-4B9D-4E2E-9E2F-9D0A884F0EA7}" name="Column5322" dataDxfId="11045"/>
    <tableColumn id="5366" xr3:uid="{01C5A616-1B67-4B51-8F80-6D41F521FCE5}" name="Column5323" dataDxfId="11044"/>
    <tableColumn id="5367" xr3:uid="{46AFFF83-4826-4963-B337-2E04533E9434}" name="Column5324" dataDxfId="11043"/>
    <tableColumn id="5368" xr3:uid="{1FFEB979-FDA1-4F43-9166-125B3195A4B5}" name="Column5325" dataDxfId="11042"/>
    <tableColumn id="5369" xr3:uid="{95A8EF67-E7E4-482A-8258-E60A3CA02111}" name="Column5326" dataDxfId="11041"/>
    <tableColumn id="5370" xr3:uid="{C3F0B557-EEF8-4F20-9B22-43AA244991CE}" name="Column5327" dataDxfId="11040"/>
    <tableColumn id="5371" xr3:uid="{DB694A02-1286-4C5C-908D-B4B7B2D33AB1}" name="Column5328" dataDxfId="11039"/>
    <tableColumn id="5372" xr3:uid="{835F9D5C-757A-4025-838B-9C6ECEB664D3}" name="Column5329" dataDxfId="11038"/>
    <tableColumn id="5373" xr3:uid="{23D0B049-94B0-48CE-B02B-79A1A619278A}" name="Column5330" dataDxfId="11037"/>
    <tableColumn id="5374" xr3:uid="{04D1C385-6A9B-4D49-B198-63D0ECA6133C}" name="Column5331" dataDxfId="11036"/>
    <tableColumn id="5375" xr3:uid="{5BE5084B-2F3A-4A3F-87E6-46C05ED28A5A}" name="Column5332" dataDxfId="11035"/>
    <tableColumn id="5376" xr3:uid="{1D5A0BEC-1618-404C-A99A-C17366823E78}" name="Column5333" dataDxfId="11034"/>
    <tableColumn id="5377" xr3:uid="{9EEE8DD1-B798-47E9-B329-362F5066AF74}" name="Column5334" dataDxfId="11033"/>
    <tableColumn id="5378" xr3:uid="{B23AA49E-2520-42A3-B830-17BCBC5E589F}" name="Column5335" dataDxfId="11032"/>
    <tableColumn id="5379" xr3:uid="{421F3014-EBFA-44D4-BE1E-3BFEB67BCD4A}" name="Column5336" dataDxfId="11031"/>
    <tableColumn id="5380" xr3:uid="{F22FA079-904F-4AC5-B58F-0BCE92C336F1}" name="Column5337" dataDxfId="11030"/>
    <tableColumn id="5381" xr3:uid="{F3E05D1B-F7D1-456F-ACA0-629E35550BF0}" name="Column5338" dataDxfId="11029"/>
    <tableColumn id="5382" xr3:uid="{32F12A59-66BA-4A36-A61E-327247416B97}" name="Column5339" dataDxfId="11028"/>
    <tableColumn id="5383" xr3:uid="{9A359BED-0F55-414D-81D7-3FF6B6AF5B70}" name="Column5340" dataDxfId="11027"/>
    <tableColumn id="5384" xr3:uid="{50BB4F82-0437-493E-B654-C3E86B867FF0}" name="Column5341" dataDxfId="11026"/>
    <tableColumn id="5385" xr3:uid="{53C30D8D-93C2-4272-9C0C-2B712C494039}" name="Column5342" dataDxfId="11025"/>
    <tableColumn id="5386" xr3:uid="{176D5F70-821C-4B36-87A2-4FE8E6783925}" name="Column5343" dataDxfId="11024"/>
    <tableColumn id="5387" xr3:uid="{4AAC102C-F5B8-4B12-ADF4-BADB3F4204BF}" name="Column5344" dataDxfId="11023"/>
    <tableColumn id="5388" xr3:uid="{F8399036-B758-4C29-9196-1584406278FD}" name="Column5345" dataDxfId="11022"/>
    <tableColumn id="5389" xr3:uid="{4BE39333-8E01-412A-81F2-AA4E0EAA536A}" name="Column5346" dataDxfId="11021"/>
    <tableColumn id="5390" xr3:uid="{96B49E83-85CB-4CA6-A48B-477CB170C5FE}" name="Column5347" dataDxfId="11020"/>
    <tableColumn id="5391" xr3:uid="{8EE45014-D2E0-4253-81EA-8FDB8AC22940}" name="Column5348" dataDxfId="11019"/>
    <tableColumn id="5392" xr3:uid="{C3CAB82B-2BE7-4755-97CD-41A691ABE559}" name="Column5349" dataDxfId="11018"/>
    <tableColumn id="5393" xr3:uid="{5EC4A48D-733B-4472-98D4-15C31E5625E9}" name="Column5350" dataDxfId="11017"/>
    <tableColumn id="5394" xr3:uid="{04492084-5238-4462-AF28-09C0A85E889F}" name="Column5351" dataDxfId="11016"/>
    <tableColumn id="5395" xr3:uid="{08F2CF61-35DF-44A4-A033-6699C0F97765}" name="Column5352" dataDxfId="11015"/>
    <tableColumn id="5396" xr3:uid="{8E4A3444-0DEA-4BC1-83E4-B35B6E52FF4B}" name="Column5353" dataDxfId="11014"/>
    <tableColumn id="5397" xr3:uid="{8F60FF36-67A4-4065-8540-E61B3E3A987E}" name="Column5354" dataDxfId="11013"/>
    <tableColumn id="5398" xr3:uid="{549D6A83-3892-4D1C-B49C-77EDF840D21A}" name="Column5355" dataDxfId="11012"/>
    <tableColumn id="5399" xr3:uid="{EED99F84-623D-4BF6-BC11-32FD0C200CBB}" name="Column5356" dataDxfId="11011"/>
    <tableColumn id="5400" xr3:uid="{B34FBEE4-E0FC-442A-8CCA-742808A7D008}" name="Column5357" dataDxfId="11010"/>
    <tableColumn id="5401" xr3:uid="{A8E6AED4-EA49-4487-8772-E47729E2062C}" name="Column5358" dataDxfId="11009"/>
    <tableColumn id="5402" xr3:uid="{B5494408-B5E5-4660-8470-5CA2B47ED670}" name="Column5359" dataDxfId="11008"/>
    <tableColumn id="5403" xr3:uid="{5CC50350-B904-4A01-A841-EDF2877D3D03}" name="Column5360" dataDxfId="11007"/>
    <tableColumn id="5404" xr3:uid="{E3F805C2-4246-41AE-B40D-D7119A087732}" name="Column5361" dataDxfId="11006"/>
    <tableColumn id="5405" xr3:uid="{A27EDB90-F4B8-4F2A-BB09-168F036121A2}" name="Column5362" dataDxfId="11005"/>
    <tableColumn id="5406" xr3:uid="{43853000-734F-467F-A7DD-6A2E68D5D559}" name="Column5363" dataDxfId="11004"/>
    <tableColumn id="5407" xr3:uid="{C9B4FF20-45CE-494C-B3F9-1D8851237D7A}" name="Column5364" dataDxfId="11003"/>
    <tableColumn id="5408" xr3:uid="{EE239E97-23E5-4879-9E61-B6501BE57E7B}" name="Column5365" dataDxfId="11002"/>
    <tableColumn id="5409" xr3:uid="{DFF36201-8371-46BE-9C8B-FBA9FA044599}" name="Column5366" dataDxfId="11001"/>
    <tableColumn id="5410" xr3:uid="{4293DCEC-D61C-4379-8DFA-955B267D809B}" name="Column5367" dataDxfId="11000"/>
    <tableColumn id="5411" xr3:uid="{F8347B14-DBEF-4843-89D0-AA479F77B088}" name="Column5368" dataDxfId="10999"/>
    <tableColumn id="5412" xr3:uid="{0D631CEA-BC76-449B-82B6-CDF9E13D022B}" name="Column5369" dataDxfId="10998"/>
    <tableColumn id="5413" xr3:uid="{9DACD43C-0A35-4E1D-9F60-3829D3308F3D}" name="Column5370" dataDxfId="10997"/>
    <tableColumn id="5414" xr3:uid="{53C885D3-C807-4C8F-837F-CFC177DDD3DD}" name="Column5371" dataDxfId="10996"/>
    <tableColumn id="5415" xr3:uid="{6CDFE147-495C-473D-9B17-6A06EE80DEBC}" name="Column5372" dataDxfId="10995"/>
    <tableColumn id="5416" xr3:uid="{CE744612-3821-4A8E-AA09-797EE2EAD513}" name="Column5373" dataDxfId="10994"/>
    <tableColumn id="5417" xr3:uid="{BDB29F4C-5D03-41E0-8A5E-6C629B28D067}" name="Column5374" dataDxfId="10993"/>
    <tableColumn id="5418" xr3:uid="{822686F6-0880-41D9-BB50-EEF2CC5D81CA}" name="Column5375" dataDxfId="10992"/>
    <tableColumn id="5419" xr3:uid="{C2985FC7-8A41-48AD-9403-78DCA426280E}" name="Column5376" dataDxfId="10991"/>
    <tableColumn id="5420" xr3:uid="{BA4B6565-D044-458B-A046-9C27076EDBB1}" name="Column5377" dataDxfId="10990"/>
    <tableColumn id="5421" xr3:uid="{DB7EDD18-65AD-4ED6-B94D-373284295764}" name="Column5378" dataDxfId="10989"/>
    <tableColumn id="5422" xr3:uid="{9AFB6F7E-C796-4B9E-9FE4-EFBE84D82593}" name="Column5379" dataDxfId="10988"/>
    <tableColumn id="5423" xr3:uid="{E71A17A6-9FB2-4A7D-B143-A21D0F049018}" name="Column5380" dataDxfId="10987"/>
    <tableColumn id="5424" xr3:uid="{B09F26DB-2863-463A-995D-580E62565C92}" name="Column5381" dataDxfId="10986"/>
    <tableColumn id="5425" xr3:uid="{BBF82037-DB62-4584-BF49-BDF77AF90137}" name="Column5382" dataDxfId="10985"/>
    <tableColumn id="5426" xr3:uid="{139652C9-2F99-4CC3-810C-C8B6E3436FBD}" name="Column5383" dataDxfId="10984"/>
    <tableColumn id="5427" xr3:uid="{4115C9BD-212C-4327-8A45-04CB56910B52}" name="Column5384" dataDxfId="10983"/>
    <tableColumn id="5428" xr3:uid="{DFAF0B96-1634-4F0B-88A6-45F95E2B5113}" name="Column5385" dataDxfId="10982"/>
    <tableColumn id="5429" xr3:uid="{A9C9D753-E717-48A3-95BF-B6FB0EB15816}" name="Column5386" dataDxfId="10981"/>
    <tableColumn id="5430" xr3:uid="{B382280E-7C7A-4199-BCC8-80C117E4792F}" name="Column5387" dataDxfId="10980"/>
    <tableColumn id="5431" xr3:uid="{AD1E5D51-AAB9-4D4C-9A09-19A5304F91FF}" name="Column5388" dataDxfId="10979"/>
    <tableColumn id="5432" xr3:uid="{E4C0040A-74F5-40AC-85B1-5ED627DF717D}" name="Column5389" dataDxfId="10978"/>
    <tableColumn id="5433" xr3:uid="{8C3A82FB-A0B6-469C-A3B1-10165047AB90}" name="Column5390" dataDxfId="10977"/>
    <tableColumn id="5434" xr3:uid="{B336F160-9268-431A-A131-2394F748A7A4}" name="Column5391" dataDxfId="10976"/>
    <tableColumn id="5435" xr3:uid="{E44D68A7-12D6-4A72-8ACB-2D31DB13DFC2}" name="Column5392" dataDxfId="10975"/>
    <tableColumn id="5436" xr3:uid="{C20C9A73-FC01-4595-9224-A68971547481}" name="Column5393" dataDxfId="10974"/>
    <tableColumn id="5437" xr3:uid="{62029AB8-45B2-424D-9E28-061ED41B7ECE}" name="Column5394" dataDxfId="10973"/>
    <tableColumn id="5438" xr3:uid="{0AE75A4E-AB13-44EF-A7FF-EAA4F097BFF2}" name="Column5395" dataDxfId="10972"/>
    <tableColumn id="5439" xr3:uid="{26B9105C-389B-4A7F-B031-10E1BD2785C2}" name="Column5396" dataDxfId="10971"/>
    <tableColumn id="5440" xr3:uid="{29C77676-1D2A-4EBC-81E7-70DDB2314A14}" name="Column5397" dataDxfId="10970"/>
    <tableColumn id="5441" xr3:uid="{89CFFBFC-C7A0-4ED1-8016-2A4F14338DF1}" name="Column5398" dataDxfId="10969"/>
    <tableColumn id="5442" xr3:uid="{C1F9F96C-8B63-4048-83B9-22F1433C2188}" name="Column5399" dataDxfId="10968"/>
    <tableColumn id="5443" xr3:uid="{B5250D9F-31B0-427B-BD93-2DCB4B040C8C}" name="Column5400" dataDxfId="10967"/>
    <tableColumn id="5444" xr3:uid="{76E88210-16D0-4879-91FB-0B5307BD4325}" name="Column5401" dataDxfId="10966"/>
    <tableColumn id="5445" xr3:uid="{135EC5C8-2080-480B-BE70-D71A3531082E}" name="Column5402" dataDxfId="10965"/>
    <tableColumn id="5446" xr3:uid="{5789C013-0DCB-4489-89F5-CAA2EEFEDD0B}" name="Column5403" dataDxfId="10964"/>
    <tableColumn id="5447" xr3:uid="{01EBA3C5-05DC-4A87-863C-4819B6B4196B}" name="Column5404" dataDxfId="10963"/>
    <tableColumn id="5448" xr3:uid="{76D3D2D9-67CF-436A-A55B-E07177ABEDA2}" name="Column5405" dataDxfId="10962"/>
    <tableColumn id="5449" xr3:uid="{94A526B0-6D35-47F9-B249-4480E57A1BF4}" name="Column5406" dataDxfId="10961"/>
    <tableColumn id="5450" xr3:uid="{C659B65E-8119-4D4E-ACA6-328D6BCBCEB7}" name="Column5407" dataDxfId="10960"/>
    <tableColumn id="5451" xr3:uid="{BD25FD81-0403-45E5-A006-23A778DA4B56}" name="Column5408" dataDxfId="10959"/>
    <tableColumn id="5452" xr3:uid="{2A733DC7-C744-4F28-8659-FE8F8202046E}" name="Column5409" dataDxfId="10958"/>
    <tableColumn id="5453" xr3:uid="{D1FC58B1-8C8C-47BE-BCA1-C8B39E20F388}" name="Column5410" dataDxfId="10957"/>
    <tableColumn id="5454" xr3:uid="{DE949F8E-F474-454D-9281-83A38F686451}" name="Column5411" dataDxfId="10956"/>
    <tableColumn id="5455" xr3:uid="{C15E4435-67B1-41FB-B8D0-B9F93092B7D6}" name="Column5412" dataDxfId="10955"/>
    <tableColumn id="5456" xr3:uid="{EBFE5560-53E3-4603-A1A1-E247F6036BFC}" name="Column5413" dataDxfId="10954"/>
    <tableColumn id="5457" xr3:uid="{C65A13C0-4253-4151-9EE3-F9BF99FCAE77}" name="Column5414" dataDxfId="10953"/>
    <tableColumn id="5458" xr3:uid="{3228E2F8-C9F0-4A56-B792-688621F7E8F5}" name="Column5415" dataDxfId="10952"/>
    <tableColumn id="5459" xr3:uid="{75162528-84EE-4181-8C6B-A1CEB885FA1E}" name="Column5416" dataDxfId="10951"/>
    <tableColumn id="5460" xr3:uid="{D03FBC2D-E2F2-48D5-B7CF-7DE97D70E0A7}" name="Column5417" dataDxfId="10950"/>
    <tableColumn id="5461" xr3:uid="{630DB21B-FBF8-45C5-9CC3-C7F71E931EB3}" name="Column5418" dataDxfId="10949"/>
    <tableColumn id="5462" xr3:uid="{887F1FF6-A6E6-4C23-BC75-888B0E1B14BE}" name="Column5419" dataDxfId="10948"/>
    <tableColumn id="5463" xr3:uid="{A9ED511B-B7D3-47F7-A45C-8AFBEE5A74FD}" name="Column5420" dataDxfId="10947"/>
    <tableColumn id="5464" xr3:uid="{587CA2E9-6EA3-4EFF-8B49-2BB07F130FC7}" name="Column5421" dataDxfId="10946"/>
    <tableColumn id="5465" xr3:uid="{B21CEAB4-8A99-445A-93F6-A495FDC0EFBF}" name="Column5422" dataDxfId="10945"/>
    <tableColumn id="5466" xr3:uid="{5CACA5DB-EF35-46CF-BF29-5EC57E21B3D7}" name="Column5423" dataDxfId="10944"/>
    <tableColumn id="5467" xr3:uid="{559BFB95-1B16-41DE-BE4B-AC4537C25F86}" name="Column5424" dataDxfId="10943"/>
    <tableColumn id="5468" xr3:uid="{EFB9D0C3-4859-4210-9E55-BE553867FBA7}" name="Column5425" dataDxfId="10942"/>
    <tableColumn id="5469" xr3:uid="{0DA516DA-F8F9-4E42-8807-E5400B559D5C}" name="Column5426" dataDxfId="10941"/>
    <tableColumn id="5470" xr3:uid="{7D8D2A94-9437-4345-A88C-4EA566985D67}" name="Column5427" dataDxfId="10940"/>
    <tableColumn id="5471" xr3:uid="{587C276B-BE52-4DC5-AD55-EE66727A5F83}" name="Column5428" dataDxfId="10939"/>
    <tableColumn id="5472" xr3:uid="{DCC9A147-FC83-43BE-A3F2-58B8F65013A1}" name="Column5429" dataDxfId="10938"/>
    <tableColumn id="5473" xr3:uid="{AD25C921-2F46-45D2-837C-11E5580B2C1B}" name="Column5430" dataDxfId="10937"/>
    <tableColumn id="5474" xr3:uid="{37E69244-5402-425C-9ACC-83647A7BEF9E}" name="Column5431" dataDxfId="10936"/>
    <tableColumn id="5475" xr3:uid="{8B86A92F-1FD2-47E6-8CC0-0A58CF24E510}" name="Column5432" dataDxfId="10935"/>
    <tableColumn id="5476" xr3:uid="{621A1F7E-14B0-4EA0-B1CA-9AC5C124EFB3}" name="Column5433" dataDxfId="10934"/>
    <tableColumn id="5477" xr3:uid="{51E80AD9-C539-4D55-9262-DF516A14B3A2}" name="Column5434" dataDxfId="10933"/>
    <tableColumn id="5478" xr3:uid="{0347C859-1215-48BF-B196-67D52ABA1149}" name="Column5435" dataDxfId="10932"/>
    <tableColumn id="5479" xr3:uid="{ECDA967F-20F5-4DA7-8CE1-5B50D4DDC9BB}" name="Column5436" dataDxfId="10931"/>
    <tableColumn id="5480" xr3:uid="{9D1A9781-F409-4828-B1AA-45C192A6B0D0}" name="Column5437" dataDxfId="10930"/>
    <tableColumn id="5481" xr3:uid="{DF4512DA-00EB-4AEC-A066-5DF9EA1AD3B1}" name="Column5438" dataDxfId="10929"/>
    <tableColumn id="5482" xr3:uid="{D9130D5B-9C87-4DB1-839D-D7C32D17C062}" name="Column5439" dataDxfId="10928"/>
    <tableColumn id="5483" xr3:uid="{33B4A2AF-29EC-479F-8C09-52382EF7AC55}" name="Column5440" dataDxfId="10927"/>
    <tableColumn id="5484" xr3:uid="{F5586E60-38DC-4CD7-B559-6BA804487030}" name="Column5441" dataDxfId="10926"/>
    <tableColumn id="5485" xr3:uid="{22F57396-490D-4AA9-8F35-41A489ED4397}" name="Column5442" dataDxfId="10925"/>
    <tableColumn id="5486" xr3:uid="{75617C5A-4E3C-462A-B840-BDC6C336B501}" name="Column5443" dataDxfId="10924"/>
    <tableColumn id="5487" xr3:uid="{E4FB69B1-A36E-403D-A223-5A75FD2EB131}" name="Column5444" dataDxfId="10923"/>
    <tableColumn id="5488" xr3:uid="{23E31A1F-376A-4185-AAC6-0247AE6001F7}" name="Column5445" dataDxfId="10922"/>
    <tableColumn id="5489" xr3:uid="{371040AB-566A-464D-9410-5A4DDDF05271}" name="Column5446" dataDxfId="10921"/>
    <tableColumn id="5490" xr3:uid="{0545F537-A6C7-49AD-A53B-AC61FAB5A58D}" name="Column5447" dataDxfId="10920"/>
    <tableColumn id="5491" xr3:uid="{3344B606-BE0F-4055-B877-9789583C0B74}" name="Column5448" dataDxfId="10919"/>
    <tableColumn id="5492" xr3:uid="{5529CD4C-D835-4F34-A479-EE4F0A3F8E28}" name="Column5449" dataDxfId="10918"/>
    <tableColumn id="5493" xr3:uid="{DC4A1EA2-9AA9-47A0-B8DF-B27720652FEC}" name="Column5450" dataDxfId="10917"/>
    <tableColumn id="5494" xr3:uid="{AEA344B6-34D8-417A-B166-C29F1BFDCFB0}" name="Column5451" dataDxfId="10916"/>
    <tableColumn id="5495" xr3:uid="{D05A4A2D-2A6A-410F-BDB6-C4FD25119FCA}" name="Column5452" dataDxfId="10915"/>
    <tableColumn id="5496" xr3:uid="{A1376644-E7EA-44D7-99DB-1EC23687AA2B}" name="Column5453" dataDxfId="10914"/>
    <tableColumn id="5497" xr3:uid="{2FD80F29-F4F8-42F8-9FEF-FE118A873363}" name="Column5454" dataDxfId="10913"/>
    <tableColumn id="5498" xr3:uid="{42CF2E07-C62D-4D93-96E9-A81FBFA5A798}" name="Column5455" dataDxfId="10912"/>
    <tableColumn id="5499" xr3:uid="{236530A9-9B19-4669-A9D4-471988B6C1FF}" name="Column5456" dataDxfId="10911"/>
    <tableColumn id="5500" xr3:uid="{8058654E-F8DA-4CA4-8EC4-77932AB4189E}" name="Column5457" dataDxfId="10910"/>
    <tableColumn id="5501" xr3:uid="{6620AB92-59D3-4C29-9258-05C94015C2B5}" name="Column5458" dataDxfId="10909"/>
    <tableColumn id="5502" xr3:uid="{35021397-87CB-4FD4-8B04-0CCC08E4745B}" name="Column5459" dataDxfId="10908"/>
    <tableColumn id="5503" xr3:uid="{1E48969C-49DA-4AF3-A1CC-9504E10B974C}" name="Column5460" dataDxfId="10907"/>
    <tableColumn id="5504" xr3:uid="{9CDB03E3-7332-46D5-BCCA-4D93ACC9D0AC}" name="Column5461" dataDxfId="10906"/>
    <tableColumn id="5505" xr3:uid="{C38A1623-31AF-4664-83EF-8C4D33A05C1F}" name="Column5462" dataDxfId="10905"/>
    <tableColumn id="5506" xr3:uid="{31F877E9-0571-4BAA-A45D-DEF422830630}" name="Column5463" dataDxfId="10904"/>
    <tableColumn id="5507" xr3:uid="{591BA89A-7279-440A-8DAD-3E15AC31515E}" name="Column5464" dataDxfId="10903"/>
    <tableColumn id="5508" xr3:uid="{31136B46-6C95-468B-8A5D-5C00C999193B}" name="Column5465" dataDxfId="10902"/>
    <tableColumn id="5509" xr3:uid="{5AA68784-9F3F-43F1-AF29-D73E58903C8B}" name="Column5466" dataDxfId="10901"/>
    <tableColumn id="5510" xr3:uid="{683211CC-F415-4651-A757-9DB143BF38FD}" name="Column5467" dataDxfId="10900"/>
    <tableColumn id="5511" xr3:uid="{3020960E-6308-468E-95D2-B82DB0ECBDE3}" name="Column5468" dataDxfId="10899"/>
    <tableColumn id="5512" xr3:uid="{F8041F5B-E272-4C12-98F4-9D06B0A907E5}" name="Column5469" dataDxfId="10898"/>
    <tableColumn id="5513" xr3:uid="{4F623259-5076-4990-8962-560606C306E2}" name="Column5470" dataDxfId="10897"/>
    <tableColumn id="5514" xr3:uid="{7C845F18-D7E3-4366-B053-7DCDEDFD7805}" name="Column5471" dataDxfId="10896"/>
    <tableColumn id="5515" xr3:uid="{469C5AF4-6436-4197-B0FB-594757CA5B28}" name="Column5472" dataDxfId="10895"/>
    <tableColumn id="5516" xr3:uid="{9E20A371-5BA2-4BAB-BE9E-16437B055EF5}" name="Column5473" dataDxfId="10894"/>
    <tableColumn id="5517" xr3:uid="{FB9D421B-1192-4F45-8240-EFA8F3363E04}" name="Column5474" dataDxfId="10893"/>
    <tableColumn id="5518" xr3:uid="{2828EE58-8832-460A-BEFA-753A7510F981}" name="Column5475" dataDxfId="10892"/>
    <tableColumn id="5519" xr3:uid="{13E8B0BB-BEBE-4032-A18B-EE05087F41A2}" name="Column5476" dataDxfId="10891"/>
    <tableColumn id="5520" xr3:uid="{8305588A-23BE-466B-B4B7-4CEF04290598}" name="Column5477" dataDxfId="10890"/>
    <tableColumn id="5521" xr3:uid="{7E89DBA0-C8D5-4002-8D1A-269949D76033}" name="Column5478" dataDxfId="10889"/>
    <tableColumn id="5522" xr3:uid="{84A64940-0297-4519-A157-78A024F28BB5}" name="Column5479" dataDxfId="10888"/>
    <tableColumn id="5523" xr3:uid="{9D1B584C-EF7B-4FDD-969A-25FC1EAE3A60}" name="Column5480" dataDxfId="10887"/>
    <tableColumn id="5524" xr3:uid="{0F4DEDFE-98C1-484C-95AE-E6EC3DF92B03}" name="Column5481" dataDxfId="10886"/>
    <tableColumn id="5525" xr3:uid="{FF097226-FF1C-4149-8D7A-2C36C2EF6253}" name="Column5482" dataDxfId="10885"/>
    <tableColumn id="5526" xr3:uid="{93018D44-8267-4C9D-8425-DBC8CADB124F}" name="Column5483" dataDxfId="10884"/>
    <tableColumn id="5527" xr3:uid="{E4EF4483-E19E-460F-9AE6-012500E4A01B}" name="Column5484" dataDxfId="10883"/>
    <tableColumn id="5528" xr3:uid="{4B420357-6CD5-403F-91BC-59E512CEC77F}" name="Column5485" dataDxfId="10882"/>
    <tableColumn id="5529" xr3:uid="{A9F8DD2C-58E1-40D9-A563-BEF102A14FDC}" name="Column5486" dataDxfId="10881"/>
    <tableColumn id="5530" xr3:uid="{89DF579E-FD38-4530-8F5C-DF893CF3A02A}" name="Column5487" dataDxfId="10880"/>
    <tableColumn id="5531" xr3:uid="{F8FC7B1F-AD4B-4FB0-8617-7CC5D924F6C9}" name="Column5488" dataDxfId="10879"/>
    <tableColumn id="5532" xr3:uid="{FD38BB5B-D81E-453D-AA70-C05FDC6FAE55}" name="Column5489" dataDxfId="10878"/>
    <tableColumn id="5533" xr3:uid="{7E884E3E-C674-4BC4-812A-65C0F7E3C70E}" name="Column5490" dataDxfId="10877"/>
    <tableColumn id="5534" xr3:uid="{9BA81005-AFB2-4273-8879-C9222911BA5F}" name="Column5491" dataDxfId="10876"/>
    <tableColumn id="5535" xr3:uid="{E8F22161-3E8D-40E3-BE8B-04AACE85B2BA}" name="Column5492" dataDxfId="10875"/>
    <tableColumn id="5536" xr3:uid="{465F1B6E-7EBE-4F02-B4FA-0571D9C11186}" name="Column5493" dataDxfId="10874"/>
    <tableColumn id="5537" xr3:uid="{11393F19-4747-4502-963C-CC2663EB86FE}" name="Column5494" dataDxfId="10873"/>
    <tableColumn id="5538" xr3:uid="{C51E4808-42D7-4104-AE83-5DBE8054984C}" name="Column5495" dataDxfId="10872"/>
    <tableColumn id="5539" xr3:uid="{B82C2C34-E430-4210-81E8-05DF9D374CD6}" name="Column5496" dataDxfId="10871"/>
    <tableColumn id="5540" xr3:uid="{37C0AB11-EDA9-46CA-B3C2-89D33C252EF2}" name="Column5497" dataDxfId="10870"/>
    <tableColumn id="5541" xr3:uid="{6C89B0DB-4469-42AC-A980-64B21D435CEE}" name="Column5498" dataDxfId="10869"/>
    <tableColumn id="5542" xr3:uid="{D4EB817D-5D60-4D0D-859F-757B3F7C61E6}" name="Column5499" dataDxfId="10868"/>
    <tableColumn id="5543" xr3:uid="{11E7B33E-5096-4FF7-A643-0CC1535FFA1A}" name="Column5500" dataDxfId="10867"/>
    <tableColumn id="5544" xr3:uid="{65645DCA-327A-4432-935D-86D7DA0F1513}" name="Column5501" dataDxfId="10866"/>
    <tableColumn id="5545" xr3:uid="{F621907A-A11F-499D-8065-F3CC24F9D10D}" name="Column5502" dataDxfId="10865"/>
    <tableColumn id="5546" xr3:uid="{4998FFA2-383E-4B72-B78F-E139C02A8862}" name="Column5503" dataDxfId="10864"/>
    <tableColumn id="5547" xr3:uid="{79D940A7-65CB-4599-9BD0-062450AA5DB7}" name="Column5504" dataDxfId="10863"/>
    <tableColumn id="5548" xr3:uid="{788757E6-4D58-4E92-9AF9-D39CD801A471}" name="Column5505" dataDxfId="10862"/>
    <tableColumn id="5549" xr3:uid="{9597CEFB-E5DC-42C4-A6A8-35E7A2A091FF}" name="Column5506" dataDxfId="10861"/>
    <tableColumn id="5550" xr3:uid="{9A3098F7-71C3-4A97-99AB-70456FC07544}" name="Column5507" dataDxfId="10860"/>
    <tableColumn id="5551" xr3:uid="{A4C238E6-5076-4034-A35A-2D2080FF4673}" name="Column5508" dataDxfId="10859"/>
    <tableColumn id="5552" xr3:uid="{B2A03C7B-3BA2-4E06-9E25-7DE9672D822C}" name="Column5509" dataDxfId="10858"/>
    <tableColumn id="5553" xr3:uid="{E31B7CFA-D31B-4274-B9D6-7A64EC9CF729}" name="Column5510" dataDxfId="10857"/>
    <tableColumn id="5554" xr3:uid="{6B723976-71CA-46D0-A479-C686FE90DF80}" name="Column5511" dataDxfId="10856"/>
    <tableColumn id="5555" xr3:uid="{588F1DD0-C006-43C5-B33C-45E911FF6D6A}" name="Column5512" dataDxfId="10855"/>
    <tableColumn id="5556" xr3:uid="{88C66C8E-2C60-48BC-B0B1-BBA850942EC4}" name="Column5513" dataDxfId="10854"/>
    <tableColumn id="5557" xr3:uid="{822A0E56-5877-447D-AA8D-8E7AF1061993}" name="Column5514" dataDxfId="10853"/>
    <tableColumn id="5558" xr3:uid="{4155BDED-A6E5-4063-8848-6EE22BBC6885}" name="Column5515" dataDxfId="10852"/>
    <tableColumn id="5559" xr3:uid="{5DD2ADDA-BBF0-4751-92E7-DA1A50FD35B0}" name="Column5516" dataDxfId="10851"/>
    <tableColumn id="5560" xr3:uid="{EB9BD31E-B898-4C7C-9342-D46CDAEA8037}" name="Column5517" dataDxfId="10850"/>
    <tableColumn id="5561" xr3:uid="{6099CBD6-E772-4B95-BBB2-6107E1E58F1E}" name="Column5518" dataDxfId="10849"/>
    <tableColumn id="5562" xr3:uid="{4389F6E1-7E05-449F-AF7D-285C349639E8}" name="Column5519" dataDxfId="10848"/>
    <tableColumn id="5563" xr3:uid="{665777AD-BDA0-4FDE-B9A2-5EA0DC060354}" name="Column5520" dataDxfId="10847"/>
    <tableColumn id="5564" xr3:uid="{D786ABB4-C322-40D4-A8E3-ECF9799C23F9}" name="Column5521" dataDxfId="10846"/>
    <tableColumn id="5565" xr3:uid="{9FBFBD8C-261B-462B-A1C2-80B3400B335D}" name="Column5522" dataDxfId="10845"/>
    <tableColumn id="5566" xr3:uid="{0D7253F4-C7C2-4038-909D-51B5AE2EA8BC}" name="Column5523" dataDxfId="10844"/>
    <tableColumn id="5567" xr3:uid="{FAF7DAAB-B7FC-43F3-8C75-AA77EFDE0E5B}" name="Column5524" dataDxfId="10843"/>
    <tableColumn id="5568" xr3:uid="{277D232B-B4A9-4AFB-BE1A-A7A20BDF0C85}" name="Column5525" dataDxfId="10842"/>
    <tableColumn id="5569" xr3:uid="{9E405A66-3B7E-4ABA-A70F-D30B28A3D0AF}" name="Column5526" dataDxfId="10841"/>
    <tableColumn id="5570" xr3:uid="{929D232E-9740-4576-9E7B-E7AB47833B0A}" name="Column5527" dataDxfId="10840"/>
    <tableColumn id="5571" xr3:uid="{F9AC28D8-A873-443D-8707-3F63198574F4}" name="Column5528" dataDxfId="10839"/>
    <tableColumn id="5572" xr3:uid="{72805BE3-C1D3-4BE2-B810-D67AB7A6CC07}" name="Column5529" dataDxfId="10838"/>
    <tableColumn id="5573" xr3:uid="{5330C4F3-ECC7-404E-BA41-11FE3EF940A2}" name="Column5530" dataDxfId="10837"/>
    <tableColumn id="5574" xr3:uid="{C1776D47-B85F-41D0-97C4-78E0279A717D}" name="Column5531" dataDxfId="10836"/>
    <tableColumn id="5575" xr3:uid="{96D2A524-80B8-4CD7-9F1F-0EB6A8244364}" name="Column5532" dataDxfId="10835"/>
    <tableColumn id="5576" xr3:uid="{D7758078-59EF-47B2-A964-E4ACB6BC439B}" name="Column5533" dataDxfId="10834"/>
    <tableColumn id="5577" xr3:uid="{3BD63FBE-4B28-4EA0-9B6D-BA9BBEB45E2C}" name="Column5534" dataDxfId="10833"/>
    <tableColumn id="5578" xr3:uid="{0F3E6776-1803-4FFF-9BD5-C5BD4728A2CD}" name="Column5535" dataDxfId="10832"/>
    <tableColumn id="5579" xr3:uid="{B411AA49-DC7D-4465-BB16-8F435A482948}" name="Column5536" dataDxfId="10831"/>
    <tableColumn id="5580" xr3:uid="{D8738971-C063-4ACE-A156-9F4709FC04BA}" name="Column5537" dataDxfId="10830"/>
    <tableColumn id="5581" xr3:uid="{B816EF01-1404-41E7-BA7B-4667859E2885}" name="Column5538" dataDxfId="10829"/>
    <tableColumn id="5582" xr3:uid="{8A1C6235-9A69-46F9-8053-B0A8EBE823EC}" name="Column5539" dataDxfId="10828"/>
    <tableColumn id="5583" xr3:uid="{E8F471A6-8E37-4322-9403-EBCE663179BC}" name="Column5540" dataDxfId="10827"/>
    <tableColumn id="5584" xr3:uid="{A4B8884E-E055-49ED-B4C2-B66008EBC8EB}" name="Column5541" dataDxfId="10826"/>
    <tableColumn id="5585" xr3:uid="{E65FD2AF-DB00-4D4A-98CA-6A912CD34580}" name="Column5542" dataDxfId="10825"/>
    <tableColumn id="5586" xr3:uid="{48DA539A-5068-4E90-BA15-D441F49F0540}" name="Column5543" dataDxfId="10824"/>
    <tableColumn id="5587" xr3:uid="{0626DCBF-DD78-4C0C-BE47-F09FB55C4052}" name="Column5544" dataDxfId="10823"/>
    <tableColumn id="5588" xr3:uid="{C43AAE17-D267-430E-BBAA-B1CFC48FFBBB}" name="Column5545" dataDxfId="10822"/>
    <tableColumn id="5589" xr3:uid="{133A4206-77AD-49CC-A45E-407C6081CEF7}" name="Column5546" dataDxfId="10821"/>
    <tableColumn id="5590" xr3:uid="{32137898-4D09-4DDE-89DD-D06F003CF9BC}" name="Column5547" dataDxfId="10820"/>
    <tableColumn id="5591" xr3:uid="{989A7FAA-B5D2-4877-B851-7393FFCA5B4B}" name="Column5548" dataDxfId="10819"/>
    <tableColumn id="5592" xr3:uid="{B5BEFDE2-3C31-4DA3-B1B7-18C9566A19A7}" name="Column5549" dataDxfId="10818"/>
    <tableColumn id="5593" xr3:uid="{13416FB8-4BA2-4371-B115-56A833E05ED6}" name="Column5550" dataDxfId="10817"/>
    <tableColumn id="5594" xr3:uid="{A8C4848C-E979-4C2D-8F3D-F5C57C17ED54}" name="Column5551" dataDxfId="10816"/>
    <tableColumn id="5595" xr3:uid="{352685D8-E98F-4796-9BEC-A805FFF23522}" name="Column5552" dataDxfId="10815"/>
    <tableColumn id="5596" xr3:uid="{083BF831-7FC9-4F28-89DA-1A9640F4EC1B}" name="Column5553" dataDxfId="10814"/>
    <tableColumn id="5597" xr3:uid="{1AC5639E-913B-43B2-B1CD-1CFA887534B4}" name="Column5554" dataDxfId="10813"/>
    <tableColumn id="5598" xr3:uid="{69D88C18-6E3A-4A8C-AF11-69CB26CC2973}" name="Column5555" dataDxfId="10812"/>
    <tableColumn id="5599" xr3:uid="{D671E887-E6F3-4E46-AEE9-336EE3F4A5B8}" name="Column5556" dataDxfId="10811"/>
    <tableColumn id="5600" xr3:uid="{42325079-A48B-4F4C-8922-B0196B3E2507}" name="Column5557" dataDxfId="10810"/>
    <tableColumn id="5601" xr3:uid="{0355BEB5-60EF-4D72-8CB4-9E0ABB36FAA7}" name="Column5558" dataDxfId="10809"/>
    <tableColumn id="5602" xr3:uid="{51E474BE-9182-45CB-9320-995567DEF4E3}" name="Column5559" dataDxfId="10808"/>
    <tableColumn id="5603" xr3:uid="{B69806B2-9AEB-4C3E-A126-F9C1157726CF}" name="Column5560" dataDxfId="10807"/>
    <tableColumn id="5604" xr3:uid="{321E9CDF-C769-4AFA-BFC0-EE6B84C9D514}" name="Column5561" dataDxfId="10806"/>
    <tableColumn id="5605" xr3:uid="{B9000B89-B0E0-45D1-BCA3-9E43470ADB59}" name="Column5562" dataDxfId="10805"/>
    <tableColumn id="5606" xr3:uid="{B7C4DECD-E9C2-4117-98B6-7E8A951F297B}" name="Column5563" dataDxfId="10804"/>
    <tableColumn id="5607" xr3:uid="{E20CA1F9-E000-484D-AD93-A8162F735AD7}" name="Column5564" dataDxfId="10803"/>
    <tableColumn id="5608" xr3:uid="{9BC9C6B7-5877-4CBC-A99A-E16A33AA2EE4}" name="Column5565" dataDxfId="10802"/>
    <tableColumn id="5609" xr3:uid="{014CD579-5A0B-4EA2-B72B-C3DD2CAE0A2B}" name="Column5566" dataDxfId="10801"/>
    <tableColumn id="5610" xr3:uid="{D0B29FCE-2F0E-492E-A383-D990E1A3441C}" name="Column5567" dataDxfId="10800"/>
    <tableColumn id="5611" xr3:uid="{E5DBB2A8-7C00-4DB2-BAF8-530E1C3770AA}" name="Column5568" dataDxfId="10799"/>
    <tableColumn id="5612" xr3:uid="{0EE205FC-B988-4612-AC26-367F4EB4D9D6}" name="Column5569" dataDxfId="10798"/>
    <tableColumn id="5613" xr3:uid="{A8834BCE-41DA-4E3C-91BC-7AB7302D07DC}" name="Column5570" dataDxfId="10797"/>
    <tableColumn id="5614" xr3:uid="{04DC522C-C458-4EDA-9637-863E3AF57D47}" name="Column5571" dataDxfId="10796"/>
    <tableColumn id="5615" xr3:uid="{893975F8-5818-4DE8-B451-78018EE51AF3}" name="Column5572" dataDxfId="10795"/>
    <tableColumn id="5616" xr3:uid="{99019861-D67F-433A-A1B6-0A79085EC5FD}" name="Column5573" dataDxfId="10794"/>
    <tableColumn id="5617" xr3:uid="{4A0F5443-9AF7-406A-BD45-5EEE27E93EA7}" name="Column5574" dataDxfId="10793"/>
    <tableColumn id="5618" xr3:uid="{66679840-BD48-43F8-BF67-74DB114658BA}" name="Column5575" dataDxfId="10792"/>
    <tableColumn id="5619" xr3:uid="{44D71321-246B-4849-81B9-4921793F2E9E}" name="Column5576" dataDxfId="10791"/>
    <tableColumn id="5620" xr3:uid="{074F319F-E489-4BD0-BE60-2934B700B2F1}" name="Column5577" dataDxfId="10790"/>
    <tableColumn id="5621" xr3:uid="{3107522C-19A9-4BB1-8660-21C310D9C1B9}" name="Column5578" dataDxfId="10789"/>
    <tableColumn id="5622" xr3:uid="{90A358A8-1B3C-476D-98F2-A8B15B690261}" name="Column5579" dataDxfId="10788"/>
    <tableColumn id="5623" xr3:uid="{70B09D75-AB1F-449E-BABD-09D823045C73}" name="Column5580" dataDxfId="10787"/>
    <tableColumn id="5624" xr3:uid="{FBEDBBB4-7712-4554-A12E-57E4B2AD6FB9}" name="Column5581" dataDxfId="10786"/>
    <tableColumn id="5625" xr3:uid="{D4820133-A920-4087-8E3C-D128A53963E6}" name="Column5582" dataDxfId="10785"/>
    <tableColumn id="5626" xr3:uid="{46304F5F-27AD-42A8-B5CD-0AE22F98B38E}" name="Column5583" dataDxfId="10784"/>
    <tableColumn id="5627" xr3:uid="{CBD71B23-3141-40AF-951A-9E371D4A30BF}" name="Column5584" dataDxfId="10783"/>
    <tableColumn id="5628" xr3:uid="{3D8B2030-34A7-4895-9D05-FD0B0FE96623}" name="Column5585" dataDxfId="10782"/>
    <tableColumn id="5629" xr3:uid="{21148ADE-E8EB-49D7-A508-EC45F26C38E0}" name="Column5586" dataDxfId="10781"/>
    <tableColumn id="5630" xr3:uid="{7E55F42A-EEDB-4A6C-99B1-03C4C3C9E39D}" name="Column5587" dataDxfId="10780"/>
    <tableColumn id="5631" xr3:uid="{B9C774D6-0703-422F-B4B8-DA10A012B416}" name="Column5588" dataDxfId="10779"/>
    <tableColumn id="5632" xr3:uid="{3DEFE0CA-EBE2-4C9C-BC2B-D2FBFB97C6E4}" name="Column5589" dataDxfId="10778"/>
    <tableColumn id="5633" xr3:uid="{AEC1DCE4-CF87-4FAF-88EC-EF61B0C2577F}" name="Column5590" dataDxfId="10777"/>
    <tableColumn id="5634" xr3:uid="{F64D1798-24D8-4195-8E86-E0F7CE5EF178}" name="Column5591" dataDxfId="10776"/>
    <tableColumn id="5635" xr3:uid="{D1364D70-A355-476C-99BB-3EFBC74A3F96}" name="Column5592" dataDxfId="10775"/>
    <tableColumn id="5636" xr3:uid="{8F2A0175-D832-460A-8439-06CBFA405A60}" name="Column5593" dataDxfId="10774"/>
    <tableColumn id="5637" xr3:uid="{567558F3-C600-4F70-B797-DC7CEA99DD9E}" name="Column5594" dataDxfId="10773"/>
    <tableColumn id="5638" xr3:uid="{F763423B-37AB-437A-B0EF-600378652419}" name="Column5595" dataDxfId="10772"/>
    <tableColumn id="5639" xr3:uid="{4AA384A3-40AE-461F-B384-8DE1B9F50D07}" name="Column5596" dataDxfId="10771"/>
    <tableColumn id="5640" xr3:uid="{1B9B9DA9-2706-423E-9797-864FBC6EB7A8}" name="Column5597" dataDxfId="10770"/>
    <tableColumn id="5641" xr3:uid="{9CA92F0E-4ABE-48D0-94C3-28A6C7C15C11}" name="Column5598" dataDxfId="10769"/>
    <tableColumn id="5642" xr3:uid="{CE33F20E-A28B-4EFC-B6F2-7CDC3401590C}" name="Column5599" dataDxfId="10768"/>
    <tableColumn id="5643" xr3:uid="{B1F63D99-D4BB-4392-8EC5-9FDA17E90EEF}" name="Column5600" dataDxfId="10767"/>
    <tableColumn id="5644" xr3:uid="{808DD9C5-2BC5-4E9D-A465-0E9BA1DFBB79}" name="Column5601" dataDxfId="10766"/>
    <tableColumn id="5645" xr3:uid="{7FA65239-9047-4338-8021-B32CCED6B220}" name="Column5602" dataDxfId="10765"/>
    <tableColumn id="5646" xr3:uid="{6E4416B9-3E04-420D-A4C1-45404220CB0F}" name="Column5603" dataDxfId="10764"/>
    <tableColumn id="5647" xr3:uid="{5CE9B571-08D1-4C2A-AC15-6A139AF1AEDC}" name="Column5604" dataDxfId="10763"/>
    <tableColumn id="5648" xr3:uid="{0D9118CC-5418-446B-87FA-51E55A81B115}" name="Column5605" dataDxfId="10762"/>
    <tableColumn id="5649" xr3:uid="{FD318AA4-E265-4904-B7CC-B370E1FF9F1F}" name="Column5606" dataDxfId="10761"/>
    <tableColumn id="5650" xr3:uid="{D9ECBBA2-6F8F-4CE2-A799-478AC3868BD8}" name="Column5607" dataDxfId="10760"/>
    <tableColumn id="5651" xr3:uid="{A5A00E95-C03C-4975-AE90-C92A69AB6A9B}" name="Column5608" dataDxfId="10759"/>
    <tableColumn id="5652" xr3:uid="{72ACBD81-6EE6-4BCF-926D-3D150D439AA2}" name="Column5609" dataDxfId="10758"/>
    <tableColumn id="5653" xr3:uid="{B22C1907-A2FA-4EEE-9EFE-EF6C3610B1B3}" name="Column5610" dataDxfId="10757"/>
    <tableColumn id="5654" xr3:uid="{0E285F28-7A4D-42CA-A736-AFA7C107B030}" name="Column5611" dataDxfId="10756"/>
    <tableColumn id="5655" xr3:uid="{604C2AD0-86F2-49F7-89A9-8F935BE14574}" name="Column5612" dataDxfId="10755"/>
    <tableColumn id="5656" xr3:uid="{CD20962E-3422-46FF-B113-07E6E9D6B6F8}" name="Column5613" dataDxfId="10754"/>
    <tableColumn id="5657" xr3:uid="{28EBCE7B-60E7-48B7-A0B1-57DAFFFC6B46}" name="Column5614" dataDxfId="10753"/>
    <tableColumn id="5658" xr3:uid="{415E0719-DD5E-4BE9-AEAB-41363187566C}" name="Column5615" dataDxfId="10752"/>
    <tableColumn id="5659" xr3:uid="{FD127B1A-100E-43D5-9669-4BC8ACE9454A}" name="Column5616" dataDxfId="10751"/>
    <tableColumn id="5660" xr3:uid="{4A6D6923-68D6-4310-A4F9-B2F20456F439}" name="Column5617" dataDxfId="10750"/>
    <tableColumn id="5661" xr3:uid="{523AB6F3-2EE0-4554-99E8-FD787C0FC72C}" name="Column5618" dataDxfId="10749"/>
    <tableColumn id="5662" xr3:uid="{E9235EC7-575D-4354-8C7A-09BF626F8E32}" name="Column5619" dataDxfId="10748"/>
    <tableColumn id="5663" xr3:uid="{BDACDD58-278E-4BC2-9828-72BE969039A0}" name="Column5620" dataDxfId="10747"/>
    <tableColumn id="5664" xr3:uid="{CC93BCFC-99BE-4E6D-8D49-D3E9AD556C14}" name="Column5621" dataDxfId="10746"/>
    <tableColumn id="5665" xr3:uid="{F339EEB4-1B63-45BF-85E4-996024C5761C}" name="Column5622" dataDxfId="10745"/>
    <tableColumn id="5666" xr3:uid="{DDE83E5F-C51C-4114-8D76-7D360DAA9606}" name="Column5623" dataDxfId="10744"/>
    <tableColumn id="5667" xr3:uid="{3A71207F-BE2E-4787-976B-7C4463DAF695}" name="Column5624" dataDxfId="10743"/>
    <tableColumn id="5668" xr3:uid="{E69E1FF0-37AE-43CB-A780-D98C9428F985}" name="Column5625" dataDxfId="10742"/>
    <tableColumn id="5669" xr3:uid="{9E3AD770-0A2F-427B-9222-F99E9A7F1490}" name="Column5626" dataDxfId="10741"/>
    <tableColumn id="5670" xr3:uid="{E425DD11-3C55-4397-8E90-1D7F5E5F8275}" name="Column5627" dataDxfId="10740"/>
    <tableColumn id="5671" xr3:uid="{39207E0C-C53B-4B35-9E39-FB8DC8F5CDDD}" name="Column5628" dataDxfId="10739"/>
    <tableColumn id="5672" xr3:uid="{401BE570-98D2-4BB6-AABA-C33426CA65B2}" name="Column5629" dataDxfId="10738"/>
    <tableColumn id="5673" xr3:uid="{E78E914A-3BE2-4248-9F6D-2CE35EF5386E}" name="Column5630" dataDxfId="10737"/>
    <tableColumn id="5674" xr3:uid="{94E96B0B-112E-4562-A04F-446604735FA1}" name="Column5631" dataDxfId="10736"/>
    <tableColumn id="5675" xr3:uid="{5B25E50C-821C-488F-B8F1-94ECB79B408F}" name="Column5632" dataDxfId="10735"/>
    <tableColumn id="5676" xr3:uid="{4D644A23-CEBD-40C6-870A-496201F43268}" name="Column5633" dataDxfId="10734"/>
    <tableColumn id="5677" xr3:uid="{6705BA38-A546-4E18-AA3A-1152A0DF9581}" name="Column5634" dataDxfId="10733"/>
    <tableColumn id="5678" xr3:uid="{876270E5-65D3-4D30-945E-B420DE06976B}" name="Column5635" dataDxfId="10732"/>
    <tableColumn id="5679" xr3:uid="{E8BF70E4-97F4-477F-9F7F-8FDDC3AA6E30}" name="Column5636" dataDxfId="10731"/>
    <tableColumn id="5680" xr3:uid="{D2BFCDA7-F614-4C57-A78A-29B77AD358CB}" name="Column5637" dataDxfId="10730"/>
    <tableColumn id="5681" xr3:uid="{E99CD733-FE6C-419F-8EAA-3E66F1FF09A1}" name="Column5638" dataDxfId="10729"/>
    <tableColumn id="5682" xr3:uid="{15C49DEB-63D4-441D-9C87-989FE81DBC65}" name="Column5639" dataDxfId="10728"/>
    <tableColumn id="5683" xr3:uid="{7034EB62-9417-4837-B188-FC02BCCAF3E4}" name="Column5640" dataDxfId="10727"/>
    <tableColumn id="5684" xr3:uid="{139CF7B5-E1EA-4F00-B016-8EAE99035577}" name="Column5641" dataDxfId="10726"/>
    <tableColumn id="5685" xr3:uid="{E86B8CBC-2BF2-450B-AACF-BC4A36ED7AED}" name="Column5642" dataDxfId="10725"/>
    <tableColumn id="5686" xr3:uid="{2D8C967D-846C-44A8-B5D4-D84031CC91C0}" name="Column5643" dataDxfId="10724"/>
    <tableColumn id="5687" xr3:uid="{6A2F7680-8202-4595-B3F0-A2919F42CF01}" name="Column5644" dataDxfId="10723"/>
    <tableColumn id="5688" xr3:uid="{CDA6939D-5E34-407E-BBCF-8091665645F6}" name="Column5645" dataDxfId="10722"/>
    <tableColumn id="5689" xr3:uid="{978F0204-9A64-4D4A-9536-361D51A2687F}" name="Column5646" dataDxfId="10721"/>
    <tableColumn id="5690" xr3:uid="{A4276A65-C7CD-4559-934C-D0104C9B035C}" name="Column5647" dataDxfId="10720"/>
    <tableColumn id="5691" xr3:uid="{A38F80A8-54F8-48CB-B9A9-6BB48C6ADA7D}" name="Column5648" dataDxfId="10719"/>
    <tableColumn id="5692" xr3:uid="{718B978B-B3C2-4553-B6C9-7098D8DFE58C}" name="Column5649" dataDxfId="10718"/>
    <tableColumn id="5693" xr3:uid="{F3AA5D03-333F-4926-AF3D-811E4AA474A8}" name="Column5650" dataDxfId="10717"/>
    <tableColumn id="5694" xr3:uid="{835ED5E4-9706-4AE5-AD46-E35064740975}" name="Column5651" dataDxfId="10716"/>
    <tableColumn id="5695" xr3:uid="{C0014CEA-645D-461C-A471-98B467AD1ACD}" name="Column5652" dataDxfId="10715"/>
    <tableColumn id="5696" xr3:uid="{CD40C482-27E5-4B9B-810F-4A1A65D74B3A}" name="Column5653" dataDxfId="10714"/>
    <tableColumn id="5697" xr3:uid="{797F9F05-9923-403E-9428-A1789E030A02}" name="Column5654" dataDxfId="10713"/>
    <tableColumn id="5698" xr3:uid="{5705EA32-FD3C-4F70-B820-70B53CC0DA43}" name="Column5655" dataDxfId="10712"/>
    <tableColumn id="5699" xr3:uid="{B47F7307-029A-40DE-94AA-7651CF97A424}" name="Column5656" dataDxfId="10711"/>
    <tableColumn id="5700" xr3:uid="{07B1E2D6-03A2-43B9-ABDF-C25ADB251565}" name="Column5657" dataDxfId="10710"/>
    <tableColumn id="5701" xr3:uid="{15F395B6-DB7A-453D-AB0C-09A3941DA2BD}" name="Column5658" dataDxfId="10709"/>
    <tableColumn id="5702" xr3:uid="{F592C038-5933-4452-B89F-C11A0F208073}" name="Column5659" dataDxfId="10708"/>
    <tableColumn id="5703" xr3:uid="{64DEC49F-0F1D-47FB-9AC4-DC55E24F068D}" name="Column5660" dataDxfId="10707"/>
    <tableColumn id="5704" xr3:uid="{C75DE0B4-4B67-4BA1-9A84-9FBA76AF8C08}" name="Column5661" dataDxfId="10706"/>
    <tableColumn id="5705" xr3:uid="{11A866C6-C82A-4B05-B7D7-47F80E5BFF43}" name="Column5662" dataDxfId="10705"/>
    <tableColumn id="5706" xr3:uid="{F90C845E-255B-42EA-BAC4-231F7CE379DF}" name="Column5663" dataDxfId="10704"/>
    <tableColumn id="5707" xr3:uid="{8B815D8E-1AAE-4E06-ACCE-C2D264E6431B}" name="Column5664" dataDxfId="10703"/>
    <tableColumn id="5708" xr3:uid="{CAFD9AD5-C7F8-43E1-B26E-C2F0D029DFD1}" name="Column5665" dataDxfId="10702"/>
    <tableColumn id="5709" xr3:uid="{122E4D58-B43A-4E21-9402-75B98979D54E}" name="Column5666" dataDxfId="10701"/>
    <tableColumn id="5710" xr3:uid="{C9F6FDAE-1CA3-4683-A680-A55AB4FB6DE2}" name="Column5667" dataDxfId="10700"/>
    <tableColumn id="5711" xr3:uid="{597A7430-CD1D-4C70-9E86-5222FC613040}" name="Column5668" dataDxfId="10699"/>
    <tableColumn id="5712" xr3:uid="{A8DD15FF-5CE8-4794-9DAB-E1CB0FD83AAF}" name="Column5669" dataDxfId="10698"/>
    <tableColumn id="5713" xr3:uid="{8B304A62-2C06-419E-9091-F7B0D897CB24}" name="Column5670" dataDxfId="10697"/>
    <tableColumn id="5714" xr3:uid="{5D74B4F6-496E-4C69-AAF7-2C87ED45F698}" name="Column5671" dataDxfId="10696"/>
    <tableColumn id="5715" xr3:uid="{A03225D4-26E0-4592-ADCE-BB4405B98483}" name="Column5672" dataDxfId="10695"/>
    <tableColumn id="5716" xr3:uid="{85883960-E056-4491-B0B3-605AA41349B5}" name="Column5673" dataDxfId="10694"/>
    <tableColumn id="5717" xr3:uid="{4812D9A4-251F-4CBB-ADA3-455B1E30BD5D}" name="Column5674" dataDxfId="10693"/>
    <tableColumn id="5718" xr3:uid="{631F59A9-5D9C-4D21-AB40-317B23CC647F}" name="Column5675" dataDxfId="10692"/>
    <tableColumn id="5719" xr3:uid="{06AB3073-9DD7-4326-AE1A-FE0384CDC4AA}" name="Column5676" dataDxfId="10691"/>
    <tableColumn id="5720" xr3:uid="{5B449EAA-6429-475A-A81E-0E2FAD4EC408}" name="Column5677" dataDxfId="10690"/>
    <tableColumn id="5721" xr3:uid="{6866538A-5F8B-48A2-BFA0-47E56492E009}" name="Column5678" dataDxfId="10689"/>
    <tableColumn id="5722" xr3:uid="{9E71690F-8DE4-42F9-927A-ECAC085500A0}" name="Column5679" dataDxfId="10688"/>
    <tableColumn id="5723" xr3:uid="{832610B7-92B3-4268-B87E-D98C697FA72F}" name="Column5680" dataDxfId="10687"/>
    <tableColumn id="5724" xr3:uid="{91E80FF7-363D-4982-A631-CEC6F9EA17DA}" name="Column5681" dataDxfId="10686"/>
    <tableColumn id="5725" xr3:uid="{F51E81DA-3DA4-4211-8373-8E3D69C58387}" name="Column5682" dataDxfId="10685"/>
    <tableColumn id="5726" xr3:uid="{B07ED421-2D7D-478D-AA5E-4939F70545CD}" name="Column5683" dataDxfId="10684"/>
    <tableColumn id="5727" xr3:uid="{AF44FF15-0C9C-436C-857A-0BFDDF48127A}" name="Column5684" dataDxfId="10683"/>
    <tableColumn id="5728" xr3:uid="{9D430B52-FE09-4ECC-947B-D2BCBC4BA255}" name="Column5685" dataDxfId="10682"/>
    <tableColumn id="5729" xr3:uid="{2747DD58-CA2C-48F4-9167-03B9BA46800C}" name="Column5686" dataDxfId="10681"/>
    <tableColumn id="5730" xr3:uid="{DEF24838-3623-4623-875C-6B1A4BD93C91}" name="Column5687" dataDxfId="10680"/>
    <tableColumn id="5731" xr3:uid="{66A8AB32-AA4D-4BBD-AC70-22872001A2A0}" name="Column5688" dataDxfId="10679"/>
    <tableColumn id="5732" xr3:uid="{78D28B06-5477-44E8-B222-8014485DC7F7}" name="Column5689" dataDxfId="10678"/>
    <tableColumn id="5733" xr3:uid="{E1C98881-7E20-4DF3-9C5D-086B87671B80}" name="Column5690" dataDxfId="10677"/>
    <tableColumn id="5734" xr3:uid="{B202F8F8-9404-41D5-B0B7-EF814AF50278}" name="Column5691" dataDxfId="10676"/>
    <tableColumn id="5735" xr3:uid="{33E564DE-3CB7-468E-8C0B-FF996F33BC75}" name="Column5692" dataDxfId="10675"/>
    <tableColumn id="5736" xr3:uid="{AD87AB80-6B45-4D26-A500-11D4B5C4E342}" name="Column5693" dataDxfId="10674"/>
    <tableColumn id="5737" xr3:uid="{1561A593-086D-47A6-A330-24D334DA9CD3}" name="Column5694" dataDxfId="10673"/>
    <tableColumn id="5738" xr3:uid="{A50979DF-5C9F-4FCD-A943-1BB697F21C76}" name="Column5695" dataDxfId="10672"/>
    <tableColumn id="5739" xr3:uid="{EA5D8114-481C-4E19-BF65-485C46560D7A}" name="Column5696" dataDxfId="10671"/>
    <tableColumn id="5740" xr3:uid="{7FA42F7F-55E8-49DD-A304-9C62A7D786EA}" name="Column5697" dataDxfId="10670"/>
    <tableColumn id="5741" xr3:uid="{F36A327F-549B-4B4A-9B82-76D225C62DD9}" name="Column5698" dataDxfId="10669"/>
    <tableColumn id="5742" xr3:uid="{6824D869-7DA3-4895-AC26-F7FE26FE1927}" name="Column5699" dataDxfId="10668"/>
    <tableColumn id="5743" xr3:uid="{68837CA6-7C52-4DB9-A774-F6D0AF1D61B9}" name="Column5700" dataDxfId="10667"/>
    <tableColumn id="5744" xr3:uid="{2D554155-FF12-437C-9F8B-80093EDDD5AB}" name="Column5701" dataDxfId="10666"/>
    <tableColumn id="5745" xr3:uid="{4DC021A6-D978-44F5-A07F-A952386A771D}" name="Column5702" dataDxfId="10665"/>
    <tableColumn id="5746" xr3:uid="{DC8A8E89-3071-4022-A05C-27F0F293E79E}" name="Column5703" dataDxfId="10664"/>
    <tableColumn id="5747" xr3:uid="{E692A1FC-DB17-41B1-862D-EB8E77ECB0D1}" name="Column5704" dataDxfId="10663"/>
    <tableColumn id="5748" xr3:uid="{3CC0651B-2762-4D80-85FD-A26A2ED95D5C}" name="Column5705" dataDxfId="10662"/>
    <tableColumn id="5749" xr3:uid="{D6F2B822-52F2-45CE-8810-ACCEAD01FFD1}" name="Column5706" dataDxfId="10661"/>
    <tableColumn id="5750" xr3:uid="{8C3674BA-B99E-4F45-85C3-18338269C050}" name="Column5707" dataDxfId="10660"/>
    <tableColumn id="5751" xr3:uid="{C94F694D-714A-4C41-8062-E1F506F3AAC3}" name="Column5708" dataDxfId="10659"/>
    <tableColumn id="5752" xr3:uid="{B5C19FFC-28AD-4CC6-B5B0-76148B835D89}" name="Column5709" dataDxfId="10658"/>
    <tableColumn id="5753" xr3:uid="{CEFC76F9-7E33-4095-8A5F-5AF35A6797E1}" name="Column5710" dataDxfId="10657"/>
    <tableColumn id="5754" xr3:uid="{A674F152-A93F-433B-A858-74ADE080C903}" name="Column5711" dataDxfId="10656"/>
    <tableColumn id="5755" xr3:uid="{944D2A8A-AB2D-4A27-A5B2-02B3C6983DB7}" name="Column5712" dataDxfId="10655"/>
    <tableColumn id="5756" xr3:uid="{A18C26E7-BC8C-46EC-8DEE-CADE2309E5B4}" name="Column5713" dataDxfId="10654"/>
    <tableColumn id="5757" xr3:uid="{BFE47FF9-9BED-436E-BFF1-D7E5BE44A19B}" name="Column5714" dataDxfId="10653"/>
    <tableColumn id="5758" xr3:uid="{233FF473-3846-47BF-A5D0-507022320BFD}" name="Column5715" dataDxfId="10652"/>
    <tableColumn id="5759" xr3:uid="{8C92FDFC-6176-455A-8F7F-0EF41354843D}" name="Column5716" dataDxfId="10651"/>
    <tableColumn id="5760" xr3:uid="{8D16D641-B3B0-4F6A-AEA0-1234890BE84E}" name="Column5717" dataDxfId="10650"/>
    <tableColumn id="5761" xr3:uid="{0ED7AAE2-B123-4645-BA57-628F0E8D89F3}" name="Column5718" dataDxfId="10649"/>
    <tableColumn id="5762" xr3:uid="{985DAB4B-D7BE-40CE-8AD0-BD577E27A4FE}" name="Column5719" dataDxfId="10648"/>
    <tableColumn id="5763" xr3:uid="{2196E888-1B92-4E62-A4C9-21F8C7BD6450}" name="Column5720" dataDxfId="10647"/>
    <tableColumn id="5764" xr3:uid="{839DF155-F521-402B-89F7-4202829CE91A}" name="Column5721" dataDxfId="10646"/>
    <tableColumn id="5765" xr3:uid="{C962E3AB-3D00-4D8F-ADB2-7BC607B059AB}" name="Column5722" dataDxfId="10645"/>
    <tableColumn id="5766" xr3:uid="{B9D8295B-4CD6-4D8D-857C-2752349395ED}" name="Column5723" dataDxfId="10644"/>
    <tableColumn id="5767" xr3:uid="{05AC5C7E-297E-46DF-A85B-99E459384BF6}" name="Column5724" dataDxfId="10643"/>
    <tableColumn id="5768" xr3:uid="{0EA5588A-04E4-4378-A761-08A01539BC6D}" name="Column5725" dataDxfId="10642"/>
    <tableColumn id="5769" xr3:uid="{C139254C-B063-4895-AAE9-75E404F8BB9E}" name="Column5726" dataDxfId="10641"/>
    <tableColumn id="5770" xr3:uid="{61B15509-655E-4E02-AAD4-117B0F9AA57A}" name="Column5727" dataDxfId="10640"/>
    <tableColumn id="5771" xr3:uid="{87509DDE-0F9E-4832-8F35-77AD4F9956B8}" name="Column5728" dataDxfId="10639"/>
    <tableColumn id="5772" xr3:uid="{27152ABB-459F-4CA3-8FDC-1890DD1D74A0}" name="Column5729" dataDxfId="10638"/>
    <tableColumn id="5773" xr3:uid="{F1392E58-E595-4278-986C-47EA9FFF4F3A}" name="Column5730" dataDxfId="10637"/>
    <tableColumn id="5774" xr3:uid="{B4874BDB-6446-40B6-A5A4-B808820551B6}" name="Column5731" dataDxfId="10636"/>
    <tableColumn id="5775" xr3:uid="{C3D9E91E-C1F4-4C31-964A-0B94939849EB}" name="Column5732" dataDxfId="10635"/>
    <tableColumn id="5776" xr3:uid="{713C98BA-1439-4E6E-9221-CC6BAEC129DB}" name="Column5733" dataDxfId="10634"/>
    <tableColumn id="5777" xr3:uid="{02C532DE-1C49-4E6E-B58B-5B3CEEDC3C32}" name="Column5734" dataDxfId="10633"/>
    <tableColumn id="5778" xr3:uid="{697463AB-AC78-4C9B-B3CB-6AA0D335E780}" name="Column5735" dataDxfId="10632"/>
    <tableColumn id="5779" xr3:uid="{30D18D13-367D-4F7C-B643-D8DDB10ED008}" name="Column5736" dataDxfId="10631"/>
    <tableColumn id="5780" xr3:uid="{E1626BCB-E9A3-4783-91B3-00BBB373C273}" name="Column5737" dataDxfId="10630"/>
    <tableColumn id="5781" xr3:uid="{C3569090-015A-4821-8E77-47FE591382DF}" name="Column5738" dataDxfId="10629"/>
    <tableColumn id="5782" xr3:uid="{DAF092CC-EF70-44FE-9B3E-599C0EB7B8E2}" name="Column5739" dataDxfId="10628"/>
    <tableColumn id="5783" xr3:uid="{64D4C95D-FAAA-4642-873E-2DC4B21D1886}" name="Column5740" dataDxfId="10627"/>
    <tableColumn id="5784" xr3:uid="{F68B8CBF-4A45-4D47-863B-3E716634FD77}" name="Column5741" dataDxfId="10626"/>
    <tableColumn id="5785" xr3:uid="{4D606ADC-A0F0-4C46-AE11-A2824E32DD4B}" name="Column5742" dataDxfId="10625"/>
    <tableColumn id="5786" xr3:uid="{FA162924-B861-403E-87AB-73AFE413D452}" name="Column5743" dataDxfId="10624"/>
    <tableColumn id="5787" xr3:uid="{FC0965B8-1F0F-4A1D-9AD4-41C922498C5B}" name="Column5744" dataDxfId="10623"/>
    <tableColumn id="5788" xr3:uid="{8E1470B3-2BD7-4F85-8ED7-C21158CFAAA8}" name="Column5745" dataDxfId="10622"/>
    <tableColumn id="5789" xr3:uid="{F9725FB3-C106-4A50-91BE-D27189E7265C}" name="Column5746" dataDxfId="10621"/>
    <tableColumn id="5790" xr3:uid="{A5361F0E-783B-4701-9C1C-C13C8AF7068A}" name="Column5747" dataDxfId="10620"/>
    <tableColumn id="5791" xr3:uid="{27ED8879-275E-454F-84C6-CB35097F6C54}" name="Column5748" dataDxfId="10619"/>
    <tableColumn id="5792" xr3:uid="{EC1FC426-BF9D-4088-AD7C-FE2724B6DC61}" name="Column5749" dataDxfId="10618"/>
    <tableColumn id="5793" xr3:uid="{5D9C4A68-2603-4F86-AF0B-B42C43E706EF}" name="Column5750" dataDxfId="10617"/>
    <tableColumn id="5794" xr3:uid="{278ED2DC-CAD8-41A2-AEEF-C434648955C3}" name="Column5751" dataDxfId="10616"/>
    <tableColumn id="5795" xr3:uid="{44DD7A7F-02C4-4E8D-B4FA-499E49278DE2}" name="Column5752" dataDxfId="10615"/>
    <tableColumn id="5796" xr3:uid="{5021F912-4D4B-4527-BDDC-F9A3C56B1882}" name="Column5753" dataDxfId="10614"/>
    <tableColumn id="5797" xr3:uid="{B33DDA6D-709A-4A6E-A37E-6A5577549372}" name="Column5754" dataDxfId="10613"/>
    <tableColumn id="5798" xr3:uid="{CAB90F19-7935-4E83-9CA1-0876F639BB23}" name="Column5755" dataDxfId="10612"/>
    <tableColumn id="5799" xr3:uid="{ACC6D7BD-995E-4B53-85ED-0752D2B9E8D3}" name="Column5756" dataDxfId="10611"/>
    <tableColumn id="5800" xr3:uid="{FE36F966-4E29-41DC-AE9F-7C76DDFE1E6E}" name="Column5757" dataDxfId="10610"/>
    <tableColumn id="5801" xr3:uid="{6CBCFE5D-AA54-4786-9E1C-2FA0931A903A}" name="Column5758" dataDxfId="10609"/>
    <tableColumn id="5802" xr3:uid="{9F7FA6B1-61EE-4FB8-A2ED-525E1A8A92E5}" name="Column5759" dataDxfId="10608"/>
    <tableColumn id="5803" xr3:uid="{2CDE6CF1-5189-456E-AE4A-05AF2FA1D621}" name="Column5760" dataDxfId="10607"/>
    <tableColumn id="5804" xr3:uid="{8DC0A718-21C8-4E98-8041-B3C20C2C6C74}" name="Column5761" dataDxfId="10606"/>
    <tableColumn id="5805" xr3:uid="{6AB819B6-C35C-4A10-80E0-3464F1E1C47A}" name="Column5762" dataDxfId="10605"/>
    <tableColumn id="5806" xr3:uid="{55CB25F3-32D7-4D39-A959-442C569998AE}" name="Column5763" dataDxfId="10604"/>
    <tableColumn id="5807" xr3:uid="{7AA47666-0C37-4331-B40F-DEE1832E8503}" name="Column5764" dataDxfId="10603"/>
    <tableColumn id="5808" xr3:uid="{3E0D0455-40D0-4AA9-9901-C624AFCBD5C5}" name="Column5765" dataDxfId="10602"/>
    <tableColumn id="5809" xr3:uid="{7C0F2F32-06FB-4297-B0A5-14CCB7072848}" name="Column5766" dataDxfId="10601"/>
    <tableColumn id="5810" xr3:uid="{48AC2FCE-4F39-407F-A9A5-BD40BEFC5749}" name="Column5767" dataDxfId="10600"/>
    <tableColumn id="5811" xr3:uid="{3E0EC8F1-CD98-4087-BB8E-378EAC4927ED}" name="Column5768" dataDxfId="10599"/>
    <tableColumn id="5812" xr3:uid="{38363A1F-A9DF-470C-A1EE-DF40D0248A10}" name="Column5769" dataDxfId="10598"/>
    <tableColumn id="5813" xr3:uid="{CBEC5BC1-850B-44DA-9C10-6A80DC875E2A}" name="Column5770" dataDxfId="10597"/>
    <tableColumn id="5814" xr3:uid="{DE242CFC-AA50-4C84-BD45-174456893907}" name="Column5771" dataDxfId="10596"/>
    <tableColumn id="5815" xr3:uid="{D9995007-C991-44DC-A675-8F50413D488F}" name="Column5772" dataDxfId="10595"/>
    <tableColumn id="5816" xr3:uid="{D7F6FEF9-CC9F-45D8-9839-8B9D13DF0A67}" name="Column5773" dataDxfId="10594"/>
    <tableColumn id="5817" xr3:uid="{23FA391F-2964-44F1-B4E2-8A63E3E3AA4E}" name="Column5774" dataDxfId="10593"/>
    <tableColumn id="5818" xr3:uid="{55D0A7ED-E5B5-4A59-AB57-0DB897EE6B74}" name="Column5775" dataDxfId="10592"/>
    <tableColumn id="5819" xr3:uid="{5AD89507-8124-42AA-8986-9FD01EB61DFD}" name="Column5776" dataDxfId="10591"/>
    <tableColumn id="5820" xr3:uid="{003ECE1A-1B4A-4ECA-8693-29DA97632AAD}" name="Column5777" dataDxfId="10590"/>
    <tableColumn id="5821" xr3:uid="{851F31C0-34EE-43E7-AD97-811238B598D1}" name="Column5778" dataDxfId="10589"/>
    <tableColumn id="5822" xr3:uid="{985BC372-7034-4B15-AD6D-4737CDED5BF3}" name="Column5779" dataDxfId="10588"/>
    <tableColumn id="5823" xr3:uid="{F3192907-539E-4383-86D1-1098474F9404}" name="Column5780" dataDxfId="10587"/>
    <tableColumn id="5824" xr3:uid="{68B9BAA7-BD42-496F-A014-D353D34729B5}" name="Column5781" dataDxfId="10586"/>
    <tableColumn id="5825" xr3:uid="{2DEB37FD-3E8B-40AD-A4E1-98A54C5F67D7}" name="Column5782" dataDxfId="10585"/>
    <tableColumn id="5826" xr3:uid="{3E7DA43E-D081-47E0-9657-B5EDB90BB15F}" name="Column5783" dataDxfId="10584"/>
    <tableColumn id="5827" xr3:uid="{0F0B5553-B4BB-4F94-900B-8F3A72867AB9}" name="Column5784" dataDxfId="10583"/>
    <tableColumn id="5828" xr3:uid="{BC089686-FE4C-4E79-BD22-172AED7B4F3A}" name="Column5785" dataDxfId="10582"/>
    <tableColumn id="5829" xr3:uid="{9D731F97-6F07-42DA-900D-74AE81C8696D}" name="Column5786" dataDxfId="10581"/>
    <tableColumn id="5830" xr3:uid="{A187C8D3-2C60-484B-87D6-D6F1F1E99D9A}" name="Column5787" dataDxfId="10580"/>
    <tableColumn id="5831" xr3:uid="{1A4132AC-DB29-41C3-8548-4114D8361061}" name="Column5788" dataDxfId="10579"/>
    <tableColumn id="5832" xr3:uid="{F1493EF5-FEB6-4565-ADF5-4E87A9E217F7}" name="Column5789" dataDxfId="10578"/>
    <tableColumn id="5833" xr3:uid="{17371AEE-324F-4E97-92FC-E28B87ECF94F}" name="Column5790" dataDxfId="10577"/>
    <tableColumn id="5834" xr3:uid="{7FE24BAB-AA74-4039-85D9-4B2F26A1CCAB}" name="Column5791" dataDxfId="10576"/>
    <tableColumn id="5835" xr3:uid="{ECEFD5FE-B563-4850-8C98-6D15348E6697}" name="Column5792" dataDxfId="10575"/>
    <tableColumn id="5836" xr3:uid="{FD049149-B347-41C1-A9E0-DBB2A179DD8E}" name="Column5793" dataDxfId="10574"/>
    <tableColumn id="5837" xr3:uid="{CEA47C55-802B-4DA0-A3A1-63C7CFFB25D7}" name="Column5794" dataDxfId="10573"/>
    <tableColumn id="5838" xr3:uid="{C4DC4264-91AA-4337-A879-5CFAD254A615}" name="Column5795" dataDxfId="10572"/>
    <tableColumn id="5839" xr3:uid="{67B033DE-5E67-4859-B2D9-5633D234641C}" name="Column5796" dataDxfId="10571"/>
    <tableColumn id="5840" xr3:uid="{E7622760-7FB4-47A0-8C44-87A1AD720F71}" name="Column5797" dataDxfId="10570"/>
    <tableColumn id="5841" xr3:uid="{BAEFAE31-9BF7-42BB-8936-93A9D53A974C}" name="Column5798" dataDxfId="10569"/>
    <tableColumn id="5842" xr3:uid="{FA9186D0-2DE2-41B8-B970-6003EC59383A}" name="Column5799" dataDxfId="10568"/>
    <tableColumn id="5843" xr3:uid="{0D72757D-63EE-4478-B9CC-C4CBAEC78B05}" name="Column5800" dataDxfId="10567"/>
    <tableColumn id="5844" xr3:uid="{464CE480-4118-4C66-89AB-D70F253968F3}" name="Column5801" dataDxfId="10566"/>
    <tableColumn id="5845" xr3:uid="{3953AD18-F033-49AC-B7EE-5B80421737D4}" name="Column5802" dataDxfId="10565"/>
    <tableColumn id="5846" xr3:uid="{A4B02707-EE3D-4DDB-AE6C-0241EDB11C2B}" name="Column5803" dataDxfId="10564"/>
    <tableColumn id="5847" xr3:uid="{F06F54BB-7F84-4217-8F46-2AD62DC6450C}" name="Column5804" dataDxfId="10563"/>
    <tableColumn id="5848" xr3:uid="{DB08FF5C-FC03-4743-B36F-8529DB2307BE}" name="Column5805" dataDxfId="10562"/>
    <tableColumn id="5849" xr3:uid="{82D35122-FE3D-4A27-AAB2-3A996872AB68}" name="Column5806" dataDxfId="10561"/>
    <tableColumn id="5850" xr3:uid="{E0F181EB-C43A-44D3-A564-5B6D40080AD8}" name="Column5807" dataDxfId="10560"/>
    <tableColumn id="5851" xr3:uid="{6B7C39D9-4630-461D-B1D9-22C283A5C0E7}" name="Column5808" dataDxfId="10559"/>
    <tableColumn id="5852" xr3:uid="{E2E0078D-C223-4E45-A1CC-BA6835CA2F0C}" name="Column5809" dataDxfId="10558"/>
    <tableColumn id="5853" xr3:uid="{E4080698-D7AC-4208-9707-A31CA32B02B9}" name="Column5810" dataDxfId="10557"/>
    <tableColumn id="5854" xr3:uid="{FA13FF79-A343-4294-96B7-8D0D493A44A6}" name="Column5811" dataDxfId="10556"/>
    <tableColumn id="5855" xr3:uid="{EC37A90D-4127-49DD-8B4D-0CC0BE932E20}" name="Column5812" dataDxfId="10555"/>
    <tableColumn id="5856" xr3:uid="{F9B785BF-9348-423B-8F84-7E8514FAB69A}" name="Column5813" dataDxfId="10554"/>
    <tableColumn id="5857" xr3:uid="{46ECA3EA-4598-4D16-A67C-4AA2C1C6A6B7}" name="Column5814" dataDxfId="10553"/>
    <tableColumn id="5858" xr3:uid="{33F1E302-BF8F-44C0-911E-A8E013C1C651}" name="Column5815" dataDxfId="10552"/>
    <tableColumn id="5859" xr3:uid="{63E5243A-E2A4-4DD8-B13F-4DD785F94380}" name="Column5816" dataDxfId="10551"/>
    <tableColumn id="5860" xr3:uid="{2A4D2DFF-9775-4333-9108-3A1F2CD0718D}" name="Column5817" dataDxfId="10550"/>
    <tableColumn id="5861" xr3:uid="{91BDCD6F-9000-4EB0-B995-5F4A089B8A1B}" name="Column5818" dataDxfId="10549"/>
    <tableColumn id="5862" xr3:uid="{85E694B8-C0B7-467B-946A-BE041721DEC8}" name="Column5819" dataDxfId="10548"/>
    <tableColumn id="5863" xr3:uid="{87AC0320-D92F-46D3-8F91-654BD6D6215F}" name="Column5820" dataDxfId="10547"/>
    <tableColumn id="5864" xr3:uid="{92A9104A-99C1-4126-8A34-E44EE26890E2}" name="Column5821" dataDxfId="10546"/>
    <tableColumn id="5865" xr3:uid="{319862C6-7A17-47EF-AE7B-2B619B652267}" name="Column5822" dataDxfId="10545"/>
    <tableColumn id="5866" xr3:uid="{64E27A51-99D4-4109-B6F3-36A073AB13EB}" name="Column5823" dataDxfId="10544"/>
    <tableColumn id="5867" xr3:uid="{140871FA-4203-46B6-962B-42C345C5875D}" name="Column5824" dataDxfId="10543"/>
    <tableColumn id="5868" xr3:uid="{F92F38A1-991A-4927-8A37-0FDFB5191A2C}" name="Column5825" dataDxfId="10542"/>
    <tableColumn id="5869" xr3:uid="{FCC6101B-51A9-4BF2-9DB1-A1ED07540348}" name="Column5826" dataDxfId="10541"/>
    <tableColumn id="5870" xr3:uid="{342B72B6-CFBA-4C1E-8720-47DD4DDE9273}" name="Column5827" dataDxfId="10540"/>
    <tableColumn id="5871" xr3:uid="{2E369D18-0F15-46D7-9D0C-3C55A50346F8}" name="Column5828" dataDxfId="10539"/>
    <tableColumn id="5872" xr3:uid="{90A5237F-7C65-461A-AF36-40908509612F}" name="Column5829" dataDxfId="10538"/>
    <tableColumn id="5873" xr3:uid="{C8EAD117-6BC6-4FF1-B072-F7C6A9876216}" name="Column5830" dataDxfId="10537"/>
    <tableColumn id="5874" xr3:uid="{EB2DB22C-D331-43AA-A85B-EAD02DE80E27}" name="Column5831" dataDxfId="10536"/>
    <tableColumn id="5875" xr3:uid="{54F75697-C450-40BA-952B-AF854F43304F}" name="Column5832" dataDxfId="10535"/>
    <tableColumn id="5876" xr3:uid="{B8D4D7E3-7D96-45BA-9E91-55584049899C}" name="Column5833" dataDxfId="10534"/>
    <tableColumn id="5877" xr3:uid="{CC5E8FE1-63CC-48F6-924A-345FBE6E4C68}" name="Column5834" dataDxfId="10533"/>
    <tableColumn id="5878" xr3:uid="{0FE1DBD1-045E-413B-A851-6716DF4679B1}" name="Column5835" dataDxfId="10532"/>
    <tableColumn id="5879" xr3:uid="{75FE7846-5E5F-46BF-96A1-624C647F4FE8}" name="Column5836" dataDxfId="10531"/>
    <tableColumn id="5880" xr3:uid="{A3246F4A-45C3-4831-9378-5D37ADB41817}" name="Column5837" dataDxfId="10530"/>
    <tableColumn id="5881" xr3:uid="{8717C148-8C56-436B-89A9-0EF51CBFF980}" name="Column5838" dataDxfId="10529"/>
    <tableColumn id="5882" xr3:uid="{10C79A60-37B8-4FA0-9963-E070ADBBC6BA}" name="Column5839" dataDxfId="10528"/>
    <tableColumn id="5883" xr3:uid="{A9EB177C-951E-4C1A-AB76-F0F8CE682946}" name="Column5840" dataDxfId="10527"/>
    <tableColumn id="5884" xr3:uid="{EFD5BC48-60A6-4468-9CA4-0EE62A3C33D1}" name="Column5841" dataDxfId="10526"/>
    <tableColumn id="5885" xr3:uid="{4D575893-18DC-4DC7-A237-0F7D63E3FFEB}" name="Column5842" dataDxfId="10525"/>
    <tableColumn id="5886" xr3:uid="{53038DB7-CBB0-4047-8C54-5A33EF0B7C6A}" name="Column5843" dataDxfId="10524"/>
    <tableColumn id="5887" xr3:uid="{519C1228-EF46-42C5-84BA-0A8EFCBC57BB}" name="Column5844" dataDxfId="10523"/>
    <tableColumn id="5888" xr3:uid="{DD9731CF-E614-4FCF-A993-D2596283A7F2}" name="Column5845" dataDxfId="10522"/>
    <tableColumn id="5889" xr3:uid="{D6E6C684-EBA7-4C99-8F6B-DC331FFF6491}" name="Column5846" dataDxfId="10521"/>
    <tableColumn id="5890" xr3:uid="{EC0371F2-5339-40F3-B5A7-8362530A8A90}" name="Column5847" dataDxfId="10520"/>
    <tableColumn id="5891" xr3:uid="{98CC9508-DA4A-4CD0-BFAD-A080576F6288}" name="Column5848" dataDxfId="10519"/>
    <tableColumn id="5892" xr3:uid="{EFB9054C-D2DB-44C1-8ADC-F0B6E6D51555}" name="Column5849" dataDxfId="10518"/>
    <tableColumn id="5893" xr3:uid="{63106521-A715-45E2-BB06-03127BB63CBA}" name="Column5850" dataDxfId="10517"/>
    <tableColumn id="5894" xr3:uid="{5D4128FD-7002-4001-910B-BBE16DA569BE}" name="Column5851" dataDxfId="10516"/>
    <tableColumn id="5895" xr3:uid="{C83543C7-DF2E-4FCF-95CB-4A19A8648E76}" name="Column5852" dataDxfId="10515"/>
    <tableColumn id="5896" xr3:uid="{A9199C4C-06F6-4C4E-B4D0-0BF98DD78405}" name="Column5853" dataDxfId="10514"/>
    <tableColumn id="5897" xr3:uid="{DF03DE11-DCAD-45BE-AE12-D9C9D4E60E8D}" name="Column5854" dataDxfId="10513"/>
    <tableColumn id="5898" xr3:uid="{D1F16C78-274B-49DB-8334-36A1752D62DB}" name="Column5855" dataDxfId="10512"/>
    <tableColumn id="5899" xr3:uid="{FEBEDA8B-0BDA-4BFC-82A0-1346CC7DC66C}" name="Column5856" dataDxfId="10511"/>
    <tableColumn id="5900" xr3:uid="{5172E05D-4606-4E00-A3C3-731E3547777D}" name="Column5857" dataDxfId="10510"/>
    <tableColumn id="5901" xr3:uid="{B55D4478-4918-487E-9284-7B55FF4659BE}" name="Column5858" dataDxfId="10509"/>
    <tableColumn id="5902" xr3:uid="{D05CF821-127A-465F-BB2B-C72236970ED0}" name="Column5859" dataDxfId="10508"/>
    <tableColumn id="5903" xr3:uid="{1133E374-6087-4947-B2BA-FDA6F951D516}" name="Column5860" dataDxfId="10507"/>
    <tableColumn id="5904" xr3:uid="{6070DB39-C916-48BF-BB91-8D8C7D8558BD}" name="Column5861" dataDxfId="10506"/>
    <tableColumn id="5905" xr3:uid="{5E845007-7720-4B46-93E5-641B4F488D40}" name="Column5862" dataDxfId="10505"/>
    <tableColumn id="5906" xr3:uid="{F6B8730D-AF30-46D7-8E45-CACC14F214D0}" name="Column5863" dataDxfId="10504"/>
    <tableColumn id="5907" xr3:uid="{4897B6ED-D867-41CE-ABF3-AE16E6E14E72}" name="Column5864" dataDxfId="10503"/>
    <tableColumn id="5908" xr3:uid="{6D6B29E0-4EFB-42AC-BD28-5182EE2152F9}" name="Column5865" dataDxfId="10502"/>
    <tableColumn id="5909" xr3:uid="{2A38CAB4-92E7-456F-830E-EB9C40DA3B68}" name="Column5866" dataDxfId="10501"/>
    <tableColumn id="5910" xr3:uid="{7FB48F22-1F5E-41E6-ABF0-5EF8A0F2F707}" name="Column5867" dataDxfId="10500"/>
    <tableColumn id="5911" xr3:uid="{26DC48A1-771F-4379-BB63-DCFFE9A5D140}" name="Column5868" dataDxfId="10499"/>
    <tableColumn id="5912" xr3:uid="{F1F5C33D-E654-4ACA-8561-D412EC7EE330}" name="Column5869" dataDxfId="10498"/>
    <tableColumn id="5913" xr3:uid="{97B49F13-2FB8-428C-A5B5-FAC62E6FF774}" name="Column5870" dataDxfId="10497"/>
    <tableColumn id="5914" xr3:uid="{611D2A57-0ECB-42EF-85FD-37BF5E70F933}" name="Column5871" dataDxfId="10496"/>
    <tableColumn id="5915" xr3:uid="{A0FB200A-10AB-4C2E-B288-2A92E61DB6A6}" name="Column5872" dataDxfId="10495"/>
    <tableColumn id="5916" xr3:uid="{1912CD98-5B38-4A8B-B815-6AD1E64A5973}" name="Column5873" dataDxfId="10494"/>
    <tableColumn id="5917" xr3:uid="{6B9C4F25-B027-42BC-9ADA-4AF94F5FB885}" name="Column5874" dataDxfId="10493"/>
    <tableColumn id="5918" xr3:uid="{958298C5-AF0C-4586-BBA4-C3A717169A08}" name="Column5875" dataDxfId="10492"/>
    <tableColumn id="5919" xr3:uid="{8EBFC14B-4898-484D-84D3-2907BD1358C1}" name="Column5876" dataDxfId="10491"/>
    <tableColumn id="5920" xr3:uid="{4A423C72-0C55-49A6-A5D3-3119B8746CA4}" name="Column5877" dataDxfId="10490"/>
    <tableColumn id="5921" xr3:uid="{53AD7153-BE57-4251-84E0-BD67E73BB625}" name="Column5878" dataDxfId="10489"/>
    <tableColumn id="5922" xr3:uid="{57A0CEDD-0B71-4D3F-B438-3A04595F6D13}" name="Column5879" dataDxfId="10488"/>
    <tableColumn id="5923" xr3:uid="{6ADBC5D6-BF16-4E8F-A305-5EF6C2EA2C56}" name="Column5880" dataDxfId="10487"/>
    <tableColumn id="5924" xr3:uid="{F34A9E25-91F7-41A7-AEC9-4F3AD571D0F3}" name="Column5881" dataDxfId="10486"/>
    <tableColumn id="5925" xr3:uid="{D8E6C4EF-65C9-46AE-9F3D-592B68952C8A}" name="Column5882" dataDxfId="10485"/>
    <tableColumn id="5926" xr3:uid="{9CF1B842-DF60-478A-8CFB-DBE642CB3D92}" name="Column5883" dataDxfId="10484"/>
    <tableColumn id="5927" xr3:uid="{7D7BF629-7DFA-491E-885E-E52D8E440FCF}" name="Column5884" dataDxfId="10483"/>
    <tableColumn id="5928" xr3:uid="{9169DC51-8EBD-4C17-8817-49CB3809382A}" name="Column5885" dataDxfId="10482"/>
    <tableColumn id="5929" xr3:uid="{8F639ED0-EF4B-4987-B300-E71B7E60F094}" name="Column5886" dataDxfId="10481"/>
    <tableColumn id="5930" xr3:uid="{B5DD7B4F-3372-4EEB-8EAF-80B15B4A04E1}" name="Column5887" dataDxfId="10480"/>
    <tableColumn id="5931" xr3:uid="{3AB3F9FF-7672-4B6E-BB88-267ACED5C8A4}" name="Column5888" dataDxfId="10479"/>
    <tableColumn id="5932" xr3:uid="{AE40D7A7-23AA-48C3-BDA7-9EB870D1461F}" name="Column5889" dataDxfId="10478"/>
    <tableColumn id="5933" xr3:uid="{318F2346-472C-406D-BEAD-1004ABC13CEE}" name="Column5890" dataDxfId="10477"/>
    <tableColumn id="5934" xr3:uid="{AE615460-FE64-4779-A9F6-0C68604BA5DB}" name="Column5891" dataDxfId="10476"/>
    <tableColumn id="5935" xr3:uid="{AD642226-210D-4165-92D5-711CF091BFF0}" name="Column5892" dataDxfId="10475"/>
    <tableColumn id="5936" xr3:uid="{FF2321DB-53CF-405A-8BD6-CEC9E5078BD0}" name="Column5893" dataDxfId="10474"/>
    <tableColumn id="5937" xr3:uid="{48AE753C-F519-4ACE-88EA-30C3AF7E7E9E}" name="Column5894" dataDxfId="10473"/>
    <tableColumn id="5938" xr3:uid="{BE317CE1-A13A-4B2F-9222-AACCC6C6875B}" name="Column5895" dataDxfId="10472"/>
    <tableColumn id="5939" xr3:uid="{BDEE2E55-2C75-456F-9D41-AFDE56C93BAE}" name="Column5896" dataDxfId="10471"/>
    <tableColumn id="5940" xr3:uid="{AA65FF15-7A10-4D5C-9757-D2751FAEE7DB}" name="Column5897" dataDxfId="10470"/>
    <tableColumn id="5941" xr3:uid="{517D4F4E-7FA0-46AF-8967-DA96FEC0A317}" name="Column5898" dataDxfId="10469"/>
    <tableColumn id="5942" xr3:uid="{6FC8139E-858F-4E0C-9882-137A43234B5A}" name="Column5899" dataDxfId="10468"/>
    <tableColumn id="5943" xr3:uid="{43859D3F-1443-4E2D-BA83-E9FBB6EA1323}" name="Column5900" dataDxfId="10467"/>
    <tableColumn id="5944" xr3:uid="{E0F5C340-A5E5-414D-BA03-B88EA9BE00D3}" name="Column5901" dataDxfId="10466"/>
    <tableColumn id="5945" xr3:uid="{D79E6387-08BD-48B1-BE46-A621844D0BC2}" name="Column5902" dataDxfId="10465"/>
    <tableColumn id="5946" xr3:uid="{C8BEBF98-7D1D-4561-85F3-7E8EC418A49D}" name="Column5903" dataDxfId="10464"/>
    <tableColumn id="5947" xr3:uid="{80269D9E-A397-414B-A590-EA8F12245548}" name="Column5904" dataDxfId="10463"/>
    <tableColumn id="5948" xr3:uid="{7463BCB9-6511-4106-B453-C3629B9D05BA}" name="Column5905" dataDxfId="10462"/>
    <tableColumn id="5949" xr3:uid="{14FB1EFE-9097-4B18-AC3D-3A639B2598DA}" name="Column5906" dataDxfId="10461"/>
    <tableColumn id="5950" xr3:uid="{7E35DAF9-8FC7-4DAD-B10D-415115F34542}" name="Column5907" dataDxfId="10460"/>
    <tableColumn id="5951" xr3:uid="{1559596F-0E5D-4899-AED3-BD8D86C345D6}" name="Column5908" dataDxfId="10459"/>
    <tableColumn id="5952" xr3:uid="{7D349EB6-B298-4965-A6B4-3D2F766A0FAC}" name="Column5909" dataDxfId="10458"/>
    <tableColumn id="5953" xr3:uid="{7FC49CCD-5B65-41C9-A60C-9A46033CF726}" name="Column5910" dataDxfId="10457"/>
    <tableColumn id="5954" xr3:uid="{96CA862D-B8F4-44AC-9DC3-F1727EA4ED3F}" name="Column5911" dataDxfId="10456"/>
    <tableColumn id="5955" xr3:uid="{BC5B81B0-7D8B-45F2-9FCA-A4F6621ECD94}" name="Column5912" dataDxfId="10455"/>
    <tableColumn id="5956" xr3:uid="{1A88B37E-A2DD-4D64-B655-34A2EFC3FC95}" name="Column5913" dataDxfId="10454"/>
    <tableColumn id="5957" xr3:uid="{2A38B899-F320-4707-932D-7E57CA87F205}" name="Column5914" dataDxfId="10453"/>
    <tableColumn id="5958" xr3:uid="{D3557F76-CE36-4003-A5F8-3A693153E10D}" name="Column5915" dataDxfId="10452"/>
    <tableColumn id="5959" xr3:uid="{47D91A65-5374-4685-AB23-B2D76E3F2F3F}" name="Column5916" dataDxfId="10451"/>
    <tableColumn id="5960" xr3:uid="{5D4F57FB-9374-44DC-A547-AE81DC47870F}" name="Column5917" dataDxfId="10450"/>
    <tableColumn id="5961" xr3:uid="{6C1FDA4A-2361-4C3F-A5B6-CEE681310F25}" name="Column5918" dataDxfId="10449"/>
    <tableColumn id="5962" xr3:uid="{E3D6C475-3BDC-45CC-8F63-9AE1C11147CF}" name="Column5919" dataDxfId="10448"/>
    <tableColumn id="5963" xr3:uid="{AA2D98C7-6640-451E-89A2-55F86605A58B}" name="Column5920" dataDxfId="10447"/>
    <tableColumn id="5964" xr3:uid="{B6E8E85F-A83C-4744-9C8E-4D57B1039751}" name="Column5921" dataDxfId="10446"/>
    <tableColumn id="5965" xr3:uid="{4AA0FF68-AE7E-46E5-AEEC-936282F5CDD4}" name="Column5922" dataDxfId="10445"/>
    <tableColumn id="5966" xr3:uid="{90E90887-64E7-4E5E-96C6-2A7A74E4FA48}" name="Column5923" dataDxfId="10444"/>
    <tableColumn id="5967" xr3:uid="{CBC276CA-3A94-436E-9833-BBE65903BCE6}" name="Column5924" dataDxfId="10443"/>
    <tableColumn id="5968" xr3:uid="{7DB060AF-F818-4CBE-9E80-FFE2110B419B}" name="Column5925" dataDxfId="10442"/>
    <tableColumn id="5969" xr3:uid="{E03D8BBD-353C-4201-86FA-16B11A11EC26}" name="Column5926" dataDxfId="10441"/>
    <tableColumn id="5970" xr3:uid="{9FDC6723-AD75-4751-9780-B67F706E0568}" name="Column5927" dataDxfId="10440"/>
    <tableColumn id="5971" xr3:uid="{BCA578F0-9A9C-4375-A30F-E018F28C7975}" name="Column5928" dataDxfId="10439"/>
    <tableColumn id="5972" xr3:uid="{6575715B-7D71-49CC-B10A-1C2907252AF7}" name="Column5929" dataDxfId="10438"/>
    <tableColumn id="5973" xr3:uid="{C8CC953B-356A-44CF-A8C3-331099E1A7FD}" name="Column5930" dataDxfId="10437"/>
    <tableColumn id="5974" xr3:uid="{C269FF04-8D16-4601-A0F5-32E9FDF9A109}" name="Column5931" dataDxfId="10436"/>
    <tableColumn id="5975" xr3:uid="{20C21EA9-30F5-45CE-8CC5-762484043BC0}" name="Column5932" dataDxfId="10435"/>
    <tableColumn id="5976" xr3:uid="{93CA22DC-D692-4FA6-A40E-C071897A0FCE}" name="Column5933" dataDxfId="10434"/>
    <tableColumn id="5977" xr3:uid="{DBE54BF5-6AFA-4332-B893-59E1F726FE7C}" name="Column5934" dataDxfId="10433"/>
    <tableColumn id="5978" xr3:uid="{79755ECB-3362-4138-8FE7-33EE28EC076F}" name="Column5935" dataDxfId="10432"/>
    <tableColumn id="5979" xr3:uid="{CC282F53-546D-4D32-B152-84E256459057}" name="Column5936" dataDxfId="10431"/>
    <tableColumn id="5980" xr3:uid="{AFFE21B3-086E-4819-8A7C-62D01F34DBCB}" name="Column5937" dataDxfId="10430"/>
    <tableColumn id="5981" xr3:uid="{C76EA467-86B1-435C-96BA-3867377A2BDC}" name="Column5938" dataDxfId="10429"/>
    <tableColumn id="5982" xr3:uid="{7A27CC2C-C830-445C-BA79-0CB17FAE5BB7}" name="Column5939" dataDxfId="10428"/>
    <tableColumn id="5983" xr3:uid="{091B6B25-5223-4F0D-9905-D969E4B2DF0D}" name="Column5940" dataDxfId="10427"/>
    <tableColumn id="5984" xr3:uid="{1E4D5731-E53B-4379-9400-71392A4814CB}" name="Column5941" dataDxfId="10426"/>
    <tableColumn id="5985" xr3:uid="{44A01872-EC89-4652-AE27-B3B9B96C18CD}" name="Column5942" dataDxfId="10425"/>
    <tableColumn id="5986" xr3:uid="{EF1624B5-0EEF-438C-A7C0-1A7704295CCC}" name="Column5943" dataDxfId="10424"/>
    <tableColumn id="5987" xr3:uid="{90DE5664-F89A-4FFE-A834-FC2F02E6FE09}" name="Column5944" dataDxfId="10423"/>
    <tableColumn id="5988" xr3:uid="{DD4A06CC-517A-473A-8487-D0C5D7FD212E}" name="Column5945" dataDxfId="10422"/>
    <tableColumn id="5989" xr3:uid="{09CECE29-197E-488E-B0A9-0FC388C9E205}" name="Column5946" dataDxfId="10421"/>
    <tableColumn id="5990" xr3:uid="{31BB0872-2711-45A0-9875-3F9EFF780CF0}" name="Column5947" dataDxfId="10420"/>
    <tableColumn id="5991" xr3:uid="{325BDB5F-70F3-4FB8-9E87-D90006017940}" name="Column5948" dataDxfId="10419"/>
    <tableColumn id="5992" xr3:uid="{A436ADB2-57DD-40D1-BB22-4B6AC71212BD}" name="Column5949" dataDxfId="10418"/>
    <tableColumn id="5993" xr3:uid="{C3A13DE7-25FA-4EB3-A593-E365C2BE0D3A}" name="Column5950" dataDxfId="10417"/>
    <tableColumn id="5994" xr3:uid="{3A50A4C9-FFA9-4886-B26C-6892E118F59B}" name="Column5951" dataDxfId="10416"/>
    <tableColumn id="5995" xr3:uid="{ED31E195-850B-49F6-B56E-C08841435A92}" name="Column5952" dataDxfId="10415"/>
    <tableColumn id="5996" xr3:uid="{B3E311DA-FA5F-487D-96DD-9C6F98394E5C}" name="Column5953" dataDxfId="10414"/>
    <tableColumn id="5997" xr3:uid="{858C725A-2BCB-4211-8B64-7786C434CBE5}" name="Column5954" dataDxfId="10413"/>
    <tableColumn id="5998" xr3:uid="{843BE6D0-CE1D-42F7-960B-095BD08DE3E1}" name="Column5955" dataDxfId="10412"/>
    <tableColumn id="5999" xr3:uid="{A6F89695-73E1-4865-A362-804538FF23B3}" name="Column5956" dataDxfId="10411"/>
    <tableColumn id="6000" xr3:uid="{292BCA3F-C597-4DB9-BA79-BF0349DEF85A}" name="Column5957" dataDxfId="10410"/>
    <tableColumn id="6001" xr3:uid="{12CE0F3B-99E5-4FBC-8DDF-EF46AF85879D}" name="Column5958" dataDxfId="10409"/>
    <tableColumn id="6002" xr3:uid="{5A4E3A22-1C38-48CC-B806-7A73658693BF}" name="Column5959" dataDxfId="10408"/>
    <tableColumn id="6003" xr3:uid="{8B0DF649-63F5-4C72-BFEC-C1FB90B77057}" name="Column5960" dataDxfId="10407"/>
    <tableColumn id="6004" xr3:uid="{E2E1452F-EB01-4B13-A3A8-0161C3CFA31B}" name="Column5961" dataDxfId="10406"/>
    <tableColumn id="6005" xr3:uid="{D3F1C15C-BD7A-472F-A6D9-2E4B3E100DAF}" name="Column5962" dataDxfId="10405"/>
    <tableColumn id="6006" xr3:uid="{C3227B52-9ACD-4AE8-ABA8-0B4AA0F6FC8E}" name="Column5963" dataDxfId="10404"/>
    <tableColumn id="6007" xr3:uid="{3F326D30-C1EA-4472-AB97-DCB039A2686C}" name="Column5964" dataDxfId="10403"/>
    <tableColumn id="6008" xr3:uid="{10B31D86-A6C3-4F75-B502-7599C67A5C37}" name="Column5965" dataDxfId="10402"/>
    <tableColumn id="6009" xr3:uid="{304E0D22-7732-405A-B42B-1E7931CD55CD}" name="Column5966" dataDxfId="10401"/>
    <tableColumn id="6010" xr3:uid="{51CEB915-5554-47B0-920D-2E83ABAF4837}" name="Column5967" dataDxfId="10400"/>
    <tableColumn id="6011" xr3:uid="{D94BD370-43A6-4F50-BDF3-604ED9D35B8A}" name="Column5968" dataDxfId="10399"/>
    <tableColumn id="6012" xr3:uid="{FAE0BAAE-0318-4282-8085-4C06788F793E}" name="Column5969" dataDxfId="10398"/>
    <tableColumn id="6013" xr3:uid="{5F6A6118-FFAF-4F5A-9219-24D39E70239F}" name="Column5970" dataDxfId="10397"/>
    <tableColumn id="6014" xr3:uid="{9E49917D-2BB8-415C-8D46-550CFC5CCE2F}" name="Column5971" dataDxfId="10396"/>
    <tableColumn id="6015" xr3:uid="{23CF930A-496B-4BE4-9BD2-385CE9431481}" name="Column5972" dataDxfId="10395"/>
    <tableColumn id="6016" xr3:uid="{795CA356-9486-43BB-9A99-C58186288DAC}" name="Column5973" dataDxfId="10394"/>
    <tableColumn id="6017" xr3:uid="{7B163002-BFE2-4B94-996E-07D2192F63E4}" name="Column5974" dataDxfId="10393"/>
    <tableColumn id="6018" xr3:uid="{A066CE3A-F9BE-4818-91AC-FA23C9C2862F}" name="Column5975" dataDxfId="10392"/>
    <tableColumn id="6019" xr3:uid="{9CFA02D1-0764-49D6-9051-6301A67223DA}" name="Column5976" dataDxfId="10391"/>
    <tableColumn id="6020" xr3:uid="{D8E904D6-9BA7-4498-861E-7A94D8039554}" name="Column5977" dataDxfId="10390"/>
    <tableColumn id="6021" xr3:uid="{CE7F115D-C045-48ED-823D-72EBBCEBECED}" name="Column5978" dataDxfId="10389"/>
    <tableColumn id="6022" xr3:uid="{F88A7200-DF39-4CDE-A2EE-F16366FC30B8}" name="Column5979" dataDxfId="10388"/>
    <tableColumn id="6023" xr3:uid="{F2FA84A7-E240-44DD-BE45-87C9F5E67A23}" name="Column5980" dataDxfId="10387"/>
    <tableColumn id="6024" xr3:uid="{1765D443-7DCC-4162-BF69-51AEE1187076}" name="Column5981" dataDxfId="10386"/>
    <tableColumn id="6025" xr3:uid="{C7E41C8E-F550-40C4-98AA-63AE91FD4FC8}" name="Column5982" dataDxfId="10385"/>
    <tableColumn id="6026" xr3:uid="{B3C57E5E-EDEC-4FF5-9240-67E48C4A3326}" name="Column5983" dataDxfId="10384"/>
    <tableColumn id="6027" xr3:uid="{F2647730-B2E5-4462-9E11-116C1F268502}" name="Column5984" dataDxfId="10383"/>
    <tableColumn id="6028" xr3:uid="{C0052D36-8E97-4CAC-A890-5CC6225D72D0}" name="Column5985" dataDxfId="10382"/>
    <tableColumn id="6029" xr3:uid="{9E3BAB56-845D-481A-8534-D8319E801EE9}" name="Column5986" dataDxfId="10381"/>
    <tableColumn id="6030" xr3:uid="{139F07CC-C5BA-4C4A-BFDB-1667D894060A}" name="Column5987" dataDxfId="10380"/>
    <tableColumn id="6031" xr3:uid="{1F0436A2-BF93-4869-B52E-6F6F7FFB30A6}" name="Column5988" dataDxfId="10379"/>
    <tableColumn id="6032" xr3:uid="{7D2846A2-93A7-419B-BF50-AB191F421F97}" name="Column5989" dataDxfId="10378"/>
    <tableColumn id="6033" xr3:uid="{8FA8FB8F-3A74-40EB-98C9-0F15E35AC3DA}" name="Column5990" dataDxfId="10377"/>
    <tableColumn id="6034" xr3:uid="{C6A1C324-8886-4BFD-B30B-CF24D957A017}" name="Column5991" dataDxfId="10376"/>
    <tableColumn id="6035" xr3:uid="{22718CC7-AB78-41F8-9E34-2122C63BB448}" name="Column5992" dataDxfId="10375"/>
    <tableColumn id="6036" xr3:uid="{5EF61DE5-0100-4884-B5AB-D094B5FD3541}" name="Column5993" dataDxfId="10374"/>
    <tableColumn id="6037" xr3:uid="{6D287869-E24F-4C92-93AA-9D76491E99A7}" name="Column5994" dataDxfId="10373"/>
    <tableColumn id="6038" xr3:uid="{8F6B02B4-08F1-461D-BA99-C1E7E76F6C8F}" name="Column5995" dataDxfId="10372"/>
    <tableColumn id="6039" xr3:uid="{F21B193F-A6C8-4CF2-9AC5-D3CBAED7971A}" name="Column5996" dataDxfId="10371"/>
    <tableColumn id="6040" xr3:uid="{C121688D-3D59-49F3-A7F0-90FFBB5A1621}" name="Column5997" dataDxfId="10370"/>
    <tableColumn id="6041" xr3:uid="{BFBEDF7E-558F-426E-B77C-F264742BC659}" name="Column5998" dataDxfId="10369"/>
    <tableColumn id="6042" xr3:uid="{4C37B840-C621-4C70-A77D-69DDBC55B0D2}" name="Column5999" dataDxfId="10368"/>
    <tableColumn id="6043" xr3:uid="{188702AE-FD48-423B-8BAE-24F883746FC0}" name="Column6000" dataDxfId="10367"/>
    <tableColumn id="6044" xr3:uid="{3A8D26D1-0DCC-42BA-A9CB-63C204699A9A}" name="Column6001" dataDxfId="10366"/>
    <tableColumn id="6045" xr3:uid="{A54B4533-E27E-4295-B2EF-37C7B8B9BB7B}" name="Column6002" dataDxfId="10365"/>
    <tableColumn id="6046" xr3:uid="{76D06DA8-238E-4A9B-B452-E546C61160CA}" name="Column6003" dataDxfId="10364"/>
    <tableColumn id="6047" xr3:uid="{E9F56253-BC2C-4713-B529-B7546070D6D8}" name="Column6004" dataDxfId="10363"/>
    <tableColumn id="6048" xr3:uid="{17CE5DB1-7D71-428C-92D5-EF92BFD53B5A}" name="Column6005" dataDxfId="10362"/>
    <tableColumn id="6049" xr3:uid="{12A11758-3B04-4DEE-8A73-51E1A1C20365}" name="Column6006" dataDxfId="10361"/>
    <tableColumn id="6050" xr3:uid="{8F1E0A2F-9ABE-44F6-9E7F-4CD8057271AE}" name="Column6007" dataDxfId="10360"/>
    <tableColumn id="6051" xr3:uid="{AD2DA758-4C04-4E47-BABB-394541D13E0C}" name="Column6008" dataDxfId="10359"/>
    <tableColumn id="6052" xr3:uid="{EA669FD9-BB62-4267-B85A-61F6D6D2744E}" name="Column6009" dataDxfId="10358"/>
    <tableColumn id="6053" xr3:uid="{398AB166-AC9D-4367-A0D6-D7C4CDC39637}" name="Column6010" dataDxfId="10357"/>
    <tableColumn id="6054" xr3:uid="{0A6CAEDC-267D-4336-B5E9-85D45E8C43A3}" name="Column6011" dataDxfId="10356"/>
    <tableColumn id="6055" xr3:uid="{8D1EAE4B-46F0-4B2B-BEDC-48B0F8EB1122}" name="Column6012" dataDxfId="10355"/>
    <tableColumn id="6056" xr3:uid="{F52DF983-599F-4AC4-8063-F32B118FA768}" name="Column6013" dataDxfId="10354"/>
    <tableColumn id="6057" xr3:uid="{0922B8F6-525A-4B1E-9559-34C7131B017E}" name="Column6014" dataDxfId="10353"/>
    <tableColumn id="6058" xr3:uid="{FE4A65CD-F6CC-4F30-8D81-2EE51DF3E619}" name="Column6015" dataDxfId="10352"/>
    <tableColumn id="6059" xr3:uid="{09F29C6A-116F-40A9-B1EF-47C6BAC6B39E}" name="Column6016" dataDxfId="10351"/>
    <tableColumn id="6060" xr3:uid="{E59155F5-461E-4389-8FC3-6CA403E4B66E}" name="Column6017" dataDxfId="10350"/>
    <tableColumn id="6061" xr3:uid="{D7284390-A22E-42C6-A0F3-C7E82B9B74F1}" name="Column6018" dataDxfId="10349"/>
    <tableColumn id="6062" xr3:uid="{93F81D59-95F4-4E3D-ACAA-5F94671C8816}" name="Column6019" dataDxfId="10348"/>
    <tableColumn id="6063" xr3:uid="{F36ED043-7EF6-44A7-9F47-0891AB54BD16}" name="Column6020" dataDxfId="10347"/>
    <tableColumn id="6064" xr3:uid="{1EB91DF2-CFB6-4CE7-88DF-BC8A6659A763}" name="Column6021" dataDxfId="10346"/>
    <tableColumn id="6065" xr3:uid="{7E4E0D9C-6B25-477C-B3E7-7F2EB844722B}" name="Column6022" dataDxfId="10345"/>
    <tableColumn id="6066" xr3:uid="{06187468-9C0E-4450-8A30-49FE5BD26664}" name="Column6023" dataDxfId="10344"/>
    <tableColumn id="6067" xr3:uid="{D98DE52B-15EF-478D-8A21-759450509201}" name="Column6024" dataDxfId="10343"/>
    <tableColumn id="6068" xr3:uid="{E87EFDAD-E84D-4E07-A692-13F88008931A}" name="Column6025" dataDxfId="10342"/>
    <tableColumn id="6069" xr3:uid="{968C3988-5BAE-4D0D-A03A-E46E04EA0FD6}" name="Column6026" dataDxfId="10341"/>
    <tableColumn id="6070" xr3:uid="{80C1E962-2A7F-46E7-A96D-6183F22CBB96}" name="Column6027" dataDxfId="10340"/>
    <tableColumn id="6071" xr3:uid="{985765E6-5639-42AF-824A-013C46255E42}" name="Column6028" dataDxfId="10339"/>
    <tableColumn id="6072" xr3:uid="{C7C33780-A590-4FDE-B9C8-07036525F3DF}" name="Column6029" dataDxfId="10338"/>
    <tableColumn id="6073" xr3:uid="{F8FEC3B3-E0BC-475E-8596-79B74C6687C0}" name="Column6030" dataDxfId="10337"/>
    <tableColumn id="6074" xr3:uid="{8EB99EA5-1405-448C-A04A-9E27AEFD65A8}" name="Column6031" dataDxfId="10336"/>
    <tableColumn id="6075" xr3:uid="{9D3488F9-FED0-494B-B807-0C8649AEA5BF}" name="Column6032" dataDxfId="10335"/>
    <tableColumn id="6076" xr3:uid="{4E57C076-3812-4124-9A55-12889340D22B}" name="Column6033" dataDxfId="10334"/>
    <tableColumn id="6077" xr3:uid="{61BCAC14-062B-448E-A880-989BA692FF4D}" name="Column6034" dataDxfId="10333"/>
    <tableColumn id="6078" xr3:uid="{5EEA1E4B-2C99-414C-B898-CC1904E700AE}" name="Column6035" dataDxfId="10332"/>
    <tableColumn id="6079" xr3:uid="{07F274B5-9AB5-4F31-866A-0483D9103684}" name="Column6036" dataDxfId="10331"/>
    <tableColumn id="6080" xr3:uid="{1FEB688B-6CF6-4BD4-A0E8-0DABCB4F071F}" name="Column6037" dataDxfId="10330"/>
    <tableColumn id="6081" xr3:uid="{E66B932B-8EBA-4B61-943B-C994BA6869F7}" name="Column6038" dataDxfId="10329"/>
    <tableColumn id="6082" xr3:uid="{C2C756DF-34C7-405F-A3E0-1EFF2E7DF648}" name="Column6039" dataDxfId="10328"/>
    <tableColumn id="6083" xr3:uid="{50E6B107-9F1D-4BDF-9F38-5E1EC80D2A92}" name="Column6040" dataDxfId="10327"/>
    <tableColumn id="6084" xr3:uid="{6568CD7E-B4CE-4273-8E60-DCB5C4F1C305}" name="Column6041" dataDxfId="10326"/>
    <tableColumn id="6085" xr3:uid="{D6DF7863-406B-4D4A-912C-EB6AE9F8B2C2}" name="Column6042" dataDxfId="10325"/>
    <tableColumn id="6086" xr3:uid="{38EA4CB1-8D79-41B6-BC0D-407083E98FE4}" name="Column6043" dataDxfId="10324"/>
    <tableColumn id="6087" xr3:uid="{3D128AEC-1438-48EE-B045-6E54ECAED54B}" name="Column6044" dataDxfId="10323"/>
    <tableColumn id="6088" xr3:uid="{14F1891A-9FB8-48BF-BF4B-EEC5B92E786B}" name="Column6045" dataDxfId="10322"/>
    <tableColumn id="6089" xr3:uid="{F38ABC92-6CB3-4ADA-9335-668E1D3C7813}" name="Column6046" dataDxfId="10321"/>
    <tableColumn id="6090" xr3:uid="{18D0D490-7046-4E54-A759-4195C393AE12}" name="Column6047" dataDxfId="10320"/>
    <tableColumn id="6091" xr3:uid="{8D05CE86-43F6-434A-BD0E-8574DA3D9490}" name="Column6048" dataDxfId="10319"/>
    <tableColumn id="6092" xr3:uid="{D6F10D07-D21E-48CE-96CC-35411C531AAD}" name="Column6049" dataDxfId="10318"/>
    <tableColumn id="6093" xr3:uid="{BF62BBEE-8771-4665-81C9-A3A9DD6FC827}" name="Column6050" dataDxfId="10317"/>
    <tableColumn id="6094" xr3:uid="{4EB62487-73FC-4642-B58D-9E55E54CD46C}" name="Column6051" dataDxfId="10316"/>
    <tableColumn id="6095" xr3:uid="{95298C39-B661-45FD-A371-933D9DF67770}" name="Column6052" dataDxfId="10315"/>
    <tableColumn id="6096" xr3:uid="{EA89BE07-F423-46E6-B28B-4D12052A6F36}" name="Column6053" dataDxfId="10314"/>
    <tableColumn id="6097" xr3:uid="{F89747F0-20C4-4A45-B322-A71DA203ABF2}" name="Column6054" dataDxfId="10313"/>
    <tableColumn id="6098" xr3:uid="{12C2162B-A6B3-4200-99D6-7FBD8B09947F}" name="Column6055" dataDxfId="10312"/>
    <tableColumn id="6099" xr3:uid="{0459DAEE-8572-4679-9019-9F4BF70D2584}" name="Column6056" dataDxfId="10311"/>
    <tableColumn id="6100" xr3:uid="{B7CF2A98-ED96-4300-B7BA-926BBD16B0D9}" name="Column6057" dataDxfId="10310"/>
    <tableColumn id="6101" xr3:uid="{37CC5BB2-AA93-453D-9D56-B74932DEDFDB}" name="Column6058" dataDxfId="10309"/>
    <tableColumn id="6102" xr3:uid="{1CDE6C32-022F-49F8-B561-907F75C3B539}" name="Column6059" dataDxfId="10308"/>
    <tableColumn id="6103" xr3:uid="{70B4F1CB-2101-4B50-A27C-4A7E86E885DF}" name="Column6060" dataDxfId="10307"/>
    <tableColumn id="6104" xr3:uid="{718204C0-DC40-4619-8403-9870C22B9F2E}" name="Column6061" dataDxfId="10306"/>
    <tableColumn id="6105" xr3:uid="{7CFB5A13-F6E2-4747-8D04-7F99A08B592D}" name="Column6062" dataDxfId="10305"/>
    <tableColumn id="6106" xr3:uid="{013DCC40-CFC0-4364-B18C-5CAE1B65A4F5}" name="Column6063" dataDxfId="10304"/>
    <tableColumn id="6107" xr3:uid="{1901D4AE-F244-427E-88F0-EC992AD2AB8D}" name="Column6064" dataDxfId="10303"/>
    <tableColumn id="6108" xr3:uid="{E0DAE6D9-282B-4B3D-9F6D-0AEC502350DA}" name="Column6065" dataDxfId="10302"/>
    <tableColumn id="6109" xr3:uid="{C115DF17-3F3F-432C-9B6E-42BA30D7BFEF}" name="Column6066" dataDxfId="10301"/>
    <tableColumn id="6110" xr3:uid="{D290F8FA-A08B-4CD3-A355-1BDC20834ADE}" name="Column6067" dataDxfId="10300"/>
    <tableColumn id="6111" xr3:uid="{787437CF-BDEC-4025-9DD9-5E82FC89817B}" name="Column6068" dataDxfId="10299"/>
    <tableColumn id="6112" xr3:uid="{005A80C5-3FB9-4F35-B0C4-DF144BD41B7B}" name="Column6069" dataDxfId="10298"/>
    <tableColumn id="6113" xr3:uid="{D0BA17CA-E488-474C-8787-DB50D658D799}" name="Column6070" dataDxfId="10297"/>
    <tableColumn id="6114" xr3:uid="{3140D77D-3E72-44F8-B07C-0396B4404B63}" name="Column6071" dataDxfId="10296"/>
    <tableColumn id="6115" xr3:uid="{AAEB7F57-5678-4A74-8E60-16FC6B64F560}" name="Column6072" dataDxfId="10295"/>
    <tableColumn id="6116" xr3:uid="{1980DF67-270B-420C-AAE0-1921FE4A16C4}" name="Column6073" dataDxfId="10294"/>
    <tableColumn id="6117" xr3:uid="{1B5C6DF8-EF3F-4F7E-9EB8-E9E986AD0EDC}" name="Column6074" dataDxfId="10293"/>
    <tableColumn id="6118" xr3:uid="{62AB6D65-5D5A-4A0D-BFAA-B49B0CBEAF11}" name="Column6075" dataDxfId="10292"/>
    <tableColumn id="6119" xr3:uid="{9ECD59E7-3B10-41FF-BEC0-23F532B54142}" name="Column6076" dataDxfId="10291"/>
    <tableColumn id="6120" xr3:uid="{15975463-CE5E-4EE3-B730-D1CEE1688125}" name="Column6077" dataDxfId="10290"/>
    <tableColumn id="6121" xr3:uid="{8F53566E-6E7E-4734-B748-5B42D8FC7FE5}" name="Column6078" dataDxfId="10289"/>
    <tableColumn id="6122" xr3:uid="{536141AA-5D8A-4B37-BDAE-12A5EE55CC47}" name="Column6079" dataDxfId="10288"/>
    <tableColumn id="6123" xr3:uid="{42C62285-F274-4447-9CEF-E3B6E039176A}" name="Column6080" dataDxfId="10287"/>
    <tableColumn id="6124" xr3:uid="{99389544-9257-4C74-83F5-35102FAE5701}" name="Column6081" dataDxfId="10286"/>
    <tableColumn id="6125" xr3:uid="{8D0592B9-E587-45BE-9BD0-4D1DD6165ECD}" name="Column6082" dataDxfId="10285"/>
    <tableColumn id="6126" xr3:uid="{D9E7C557-1C21-468D-8B10-CD16E590AE39}" name="Column6083" dataDxfId="10284"/>
    <tableColumn id="6127" xr3:uid="{FF9DD1EB-B90E-46A6-B03D-7AB77FF94755}" name="Column6084" dataDxfId="10283"/>
    <tableColumn id="6128" xr3:uid="{9679D6E2-B6A9-4174-B564-AC9BFDDC7BE4}" name="Column6085" dataDxfId="10282"/>
    <tableColumn id="6129" xr3:uid="{251E7286-3CA6-4FD7-A011-60E5E3694EF5}" name="Column6086" dataDxfId="10281"/>
    <tableColumn id="6130" xr3:uid="{9A3DC323-CF61-4798-85DA-DA537CAFB017}" name="Column6087" dataDxfId="10280"/>
    <tableColumn id="6131" xr3:uid="{D94C8C71-AD0E-4BE6-8C08-99FEC88BB89D}" name="Column6088" dataDxfId="10279"/>
    <tableColumn id="6132" xr3:uid="{641738C8-5D9D-411B-A2B6-1574B1105386}" name="Column6089" dataDxfId="10278"/>
    <tableColumn id="6133" xr3:uid="{2B19B175-1251-4AD3-B2E3-C55E193E980D}" name="Column6090" dataDxfId="10277"/>
    <tableColumn id="6134" xr3:uid="{4DEE7E63-1F9C-4845-8B29-56B4890CBE05}" name="Column6091" dataDxfId="10276"/>
    <tableColumn id="6135" xr3:uid="{A13E364E-80D3-4E0E-8C8F-535EAFB53536}" name="Column6092" dataDxfId="10275"/>
    <tableColumn id="6136" xr3:uid="{5BDD7279-3D2B-4FA7-BDB2-4FF480D3ECE3}" name="Column6093" dataDxfId="10274"/>
    <tableColumn id="6137" xr3:uid="{E9D977B9-7EAC-4B54-B898-DB7975A53C88}" name="Column6094" dataDxfId="10273"/>
    <tableColumn id="6138" xr3:uid="{EFE993CB-0803-4B53-96C0-3D82C03408F3}" name="Column6095" dataDxfId="10272"/>
    <tableColumn id="6139" xr3:uid="{D323B979-A010-4E7E-A772-7BFCD4AE6532}" name="Column6096" dataDxfId="10271"/>
    <tableColumn id="6140" xr3:uid="{8023E863-93A1-4206-A62D-BB499C7BF2EF}" name="Column6097" dataDxfId="10270"/>
    <tableColumn id="6141" xr3:uid="{14AEA830-69D9-4323-956F-40E245666B67}" name="Column6098" dataDxfId="10269"/>
    <tableColumn id="6142" xr3:uid="{775104C8-4E24-4066-93B7-C52ACBFFFE63}" name="Column6099" dataDxfId="10268"/>
    <tableColumn id="6143" xr3:uid="{3666A8A6-8928-4A61-B2D1-926B9671C307}" name="Column6100" dataDxfId="10267"/>
    <tableColumn id="6144" xr3:uid="{1D5AC1DB-B789-42D9-995E-10C9ACBED0B9}" name="Column6101" dataDxfId="10266"/>
    <tableColumn id="6145" xr3:uid="{9B1B31D5-341D-451E-9091-858B70008614}" name="Column6102" dataDxfId="10265"/>
    <tableColumn id="6146" xr3:uid="{B9E29AC6-C371-43C9-A8E4-14F64DE8915F}" name="Column6103" dataDxfId="10264"/>
    <tableColumn id="6147" xr3:uid="{D289E69D-F659-4447-8832-369F5FA16677}" name="Column6104" dataDxfId="10263"/>
    <tableColumn id="6148" xr3:uid="{C1BAE09B-6CD8-411F-9FBA-8C6A6B43BBEF}" name="Column6105" dataDxfId="10262"/>
    <tableColumn id="6149" xr3:uid="{E6256695-09EC-4F22-B206-66F6A5B435BE}" name="Column6106" dataDxfId="10261"/>
    <tableColumn id="6150" xr3:uid="{760D320E-DCBD-4513-86EA-14D736BA3042}" name="Column6107" dataDxfId="10260"/>
    <tableColumn id="6151" xr3:uid="{6EAECD94-AB25-4D4E-80BC-A014AF2EE387}" name="Column6108" dataDxfId="10259"/>
    <tableColumn id="6152" xr3:uid="{B936F877-D250-4B85-A894-16A2553508B0}" name="Column6109" dataDxfId="10258"/>
    <tableColumn id="6153" xr3:uid="{90C2D6EE-5388-4747-9A55-EC5917B78CEB}" name="Column6110" dataDxfId="10257"/>
    <tableColumn id="6154" xr3:uid="{38F5A425-F9FB-45FE-B8BF-9882F17267B0}" name="Column6111" dataDxfId="10256"/>
    <tableColumn id="6155" xr3:uid="{07D1B55B-2311-40F8-A1AB-2B6BC122A39E}" name="Column6112" dataDxfId="10255"/>
    <tableColumn id="6156" xr3:uid="{9340FA3D-D364-4119-80AE-B3B99C1509E5}" name="Column6113" dataDxfId="10254"/>
    <tableColumn id="6157" xr3:uid="{5BF2A276-09F3-44BD-BEDE-E9B08248576A}" name="Column6114" dataDxfId="10253"/>
    <tableColumn id="6158" xr3:uid="{F08F5A60-EF6B-413B-A765-B226EBE812DA}" name="Column6115" dataDxfId="10252"/>
    <tableColumn id="6159" xr3:uid="{0E3EF705-C75B-408A-AA7F-B05DE98E8D21}" name="Column6116" dataDxfId="10251"/>
    <tableColumn id="6160" xr3:uid="{4129D8A3-B367-403D-A164-AC418DAEBCF5}" name="Column6117" dataDxfId="10250"/>
    <tableColumn id="6161" xr3:uid="{029A36E0-F244-4977-A405-FA25AA4C5942}" name="Column6118" dataDxfId="10249"/>
    <tableColumn id="6162" xr3:uid="{D0722ED8-5C76-4A09-BA32-572C45520962}" name="Column6119" dataDxfId="10248"/>
    <tableColumn id="6163" xr3:uid="{DE084619-47C9-469B-A0AA-E3F189B025E1}" name="Column6120" dataDxfId="10247"/>
    <tableColumn id="6164" xr3:uid="{5EC2C8E1-9883-42B1-ACE4-2619153FA8C2}" name="Column6121" dataDxfId="10246"/>
    <tableColumn id="6165" xr3:uid="{4DA05B26-62C4-4E52-8F06-ABEEB22B07F2}" name="Column6122" dataDxfId="10245"/>
    <tableColumn id="6166" xr3:uid="{AE8C185D-249C-4238-B849-4D81C853744E}" name="Column6123" dataDxfId="10244"/>
    <tableColumn id="6167" xr3:uid="{CA5C7B00-A6BE-46EA-98F3-66CB246C749C}" name="Column6124" dataDxfId="10243"/>
    <tableColumn id="6168" xr3:uid="{3C1D4983-65CA-4BD6-983E-F0076D14BA82}" name="Column6125" dataDxfId="10242"/>
    <tableColumn id="6169" xr3:uid="{0E3225E4-6E77-437F-B0A6-A872C20CC7AD}" name="Column6126" dataDxfId="10241"/>
    <tableColumn id="6170" xr3:uid="{86DA9D12-C392-4B09-A6E7-8D5D20D0A1A5}" name="Column6127" dataDxfId="10240"/>
    <tableColumn id="6171" xr3:uid="{12C6A0C6-D724-4649-9CF1-AF4AABA755A8}" name="Column6128" dataDxfId="10239"/>
    <tableColumn id="6172" xr3:uid="{B2CAFBF0-6FE2-42BF-95A0-8B429110268D}" name="Column6129" dataDxfId="10238"/>
    <tableColumn id="6173" xr3:uid="{49AA0E71-65D0-4F3F-8A89-3C719F368696}" name="Column6130" dataDxfId="10237"/>
    <tableColumn id="6174" xr3:uid="{57124842-B23C-4F0F-9903-83B441F8F26A}" name="Column6131" dataDxfId="10236"/>
    <tableColumn id="6175" xr3:uid="{32C3912E-53A1-4998-9305-192C7A857FA6}" name="Column6132" dataDxfId="10235"/>
    <tableColumn id="6176" xr3:uid="{E89FF38C-CDCB-47DB-9C2D-2A6B04517D21}" name="Column6133" dataDxfId="10234"/>
    <tableColumn id="6177" xr3:uid="{0DBF7566-3F9D-4206-A2D7-D9643770646E}" name="Column6134" dataDxfId="10233"/>
    <tableColumn id="6178" xr3:uid="{5DBA03D0-0880-40A1-B3EB-55DD0F122EB3}" name="Column6135" dataDxfId="10232"/>
    <tableColumn id="6179" xr3:uid="{F3ECE16B-9459-4FB0-AED5-73A95490A9F8}" name="Column6136" dataDxfId="10231"/>
    <tableColumn id="6180" xr3:uid="{52AB9DE8-752C-46FA-81A2-54E622CF3D0D}" name="Column6137" dataDxfId="10230"/>
    <tableColumn id="6181" xr3:uid="{CBF10A56-C489-4955-BFCD-BB571A2057DE}" name="Column6138" dataDxfId="10229"/>
    <tableColumn id="6182" xr3:uid="{A1856BE9-0034-4C22-B91D-AC452B9A1BE1}" name="Column6139" dataDxfId="10228"/>
    <tableColumn id="6183" xr3:uid="{24ABF1A9-139A-4946-BAD0-3EC515845A0E}" name="Column6140" dataDxfId="10227"/>
    <tableColumn id="6184" xr3:uid="{754AEC4F-BBAA-408E-8D3D-F0D25F80B06F}" name="Column6141" dataDxfId="10226"/>
    <tableColumn id="6185" xr3:uid="{5E0FC92C-B06C-45D3-888F-CCF0FBD32658}" name="Column6142" dataDxfId="10225"/>
    <tableColumn id="6186" xr3:uid="{9DE0E2BE-6B02-442F-8BDF-97E6D9875DE1}" name="Column6143" dataDxfId="10224"/>
    <tableColumn id="6187" xr3:uid="{597D5489-B2B2-4565-8BEE-D394022B436B}" name="Column6144" dataDxfId="10223"/>
    <tableColumn id="6188" xr3:uid="{0471E477-0E01-44B9-9AE0-5BEFA67C9D0B}" name="Column6145" dataDxfId="10222"/>
    <tableColumn id="6189" xr3:uid="{F9BB976B-5546-4526-80C8-FC29DBA3AA7D}" name="Column6146" dataDxfId="10221"/>
    <tableColumn id="6190" xr3:uid="{1337F67A-9C5E-4404-9BA0-32CC5F9953C0}" name="Column6147" dataDxfId="10220"/>
    <tableColumn id="6191" xr3:uid="{C34763EC-F84C-4CC8-A064-65A7C94A2908}" name="Column6148" dataDxfId="10219"/>
    <tableColumn id="6192" xr3:uid="{2961E6F9-E4A9-416B-82AB-A34A54C03ED5}" name="Column6149" dataDxfId="10218"/>
    <tableColumn id="6193" xr3:uid="{595C08E5-C268-479C-9C7B-38340E583799}" name="Column6150" dataDxfId="10217"/>
    <tableColumn id="6194" xr3:uid="{E3C4CE16-224C-488E-A4D9-53518B832C18}" name="Column6151" dataDxfId="10216"/>
    <tableColumn id="6195" xr3:uid="{72785083-127E-40FF-B755-63BDC493D28A}" name="Column6152" dataDxfId="10215"/>
    <tableColumn id="6196" xr3:uid="{31B3379B-4B15-4B38-A131-38F3D216B4FF}" name="Column6153" dataDxfId="10214"/>
    <tableColumn id="6197" xr3:uid="{654190E4-12C6-469F-BF75-35190E841579}" name="Column6154" dataDxfId="10213"/>
    <tableColumn id="6198" xr3:uid="{6763B59D-86E2-4235-AA67-FC672C0F620A}" name="Column6155" dataDxfId="10212"/>
    <tableColumn id="6199" xr3:uid="{20490C36-EFC2-4794-ACAF-746CB55B7D0A}" name="Column6156" dataDxfId="10211"/>
    <tableColumn id="6200" xr3:uid="{393D31E0-8C86-4D03-9081-F69EC18E3EBD}" name="Column6157" dataDxfId="10210"/>
    <tableColumn id="6201" xr3:uid="{15C7265B-C0B4-49E8-AEAC-4E7DA159F569}" name="Column6158" dataDxfId="10209"/>
    <tableColumn id="6202" xr3:uid="{0483CEEB-03EB-4AB2-BA81-E7FCE815E21B}" name="Column6159" dataDxfId="10208"/>
    <tableColumn id="6203" xr3:uid="{151A1B0E-908A-41E2-A722-875C724195F1}" name="Column6160" dataDxfId="10207"/>
    <tableColumn id="6204" xr3:uid="{37BDD652-B457-4F17-8A8A-0680A846AF95}" name="Column6161" dataDxfId="10206"/>
    <tableColumn id="6205" xr3:uid="{CC9B185F-FD9E-4C11-957A-43CEC4F4ECE3}" name="Column6162" dataDxfId="10205"/>
    <tableColumn id="6206" xr3:uid="{B048C7E7-3A9F-45E9-83A1-33A23E4A9E9C}" name="Column6163" dataDxfId="10204"/>
    <tableColumn id="6207" xr3:uid="{D5622652-0405-47C1-B5B2-940D2555E51D}" name="Column6164" dataDxfId="10203"/>
    <tableColumn id="6208" xr3:uid="{C68E256D-8987-408E-938F-2DCB506EE596}" name="Column6165" dataDxfId="10202"/>
    <tableColumn id="6209" xr3:uid="{BC9D0AF1-9FE7-4D7E-9E8A-6252E97878FE}" name="Column6166" dataDxfId="10201"/>
    <tableColumn id="6210" xr3:uid="{73F4164A-F364-448D-9549-C061942E5170}" name="Column6167" dataDxfId="10200"/>
    <tableColumn id="6211" xr3:uid="{C3A38FD8-825B-4E92-AC3D-7D577FF58AB3}" name="Column6168" dataDxfId="10199"/>
    <tableColumn id="6212" xr3:uid="{C6C27277-A9F4-407A-A50C-B7AF126BB324}" name="Column6169" dataDxfId="10198"/>
    <tableColumn id="6213" xr3:uid="{7F23414A-E91C-41E9-86DF-7B8A0C9A34E8}" name="Column6170" dataDxfId="10197"/>
    <tableColumn id="6214" xr3:uid="{D8642DB5-7D35-401B-8B40-70D127866A6F}" name="Column6171" dataDxfId="10196"/>
    <tableColumn id="6215" xr3:uid="{53B2DD77-3430-4C45-8783-3600012105E0}" name="Column6172" dataDxfId="10195"/>
    <tableColumn id="6216" xr3:uid="{55975B76-E647-4250-94FC-598195769305}" name="Column6173" dataDxfId="10194"/>
    <tableColumn id="6217" xr3:uid="{6DC73595-A782-4BB8-81AC-B19996C2F76C}" name="Column6174" dataDxfId="10193"/>
    <tableColumn id="6218" xr3:uid="{52EF5E01-5A3B-48A8-9E6C-86292F14AF71}" name="Column6175" dataDxfId="10192"/>
    <tableColumn id="6219" xr3:uid="{849FFB1A-3D70-464A-A492-85512C615780}" name="Column6176" dataDxfId="10191"/>
    <tableColumn id="6220" xr3:uid="{2295F494-7F34-41D3-ACF1-3089B95AE82A}" name="Column6177" dataDxfId="10190"/>
    <tableColumn id="6221" xr3:uid="{F0CA72C7-4813-4FD6-89F8-0B24E9143B1A}" name="Column6178" dataDxfId="10189"/>
    <tableColumn id="6222" xr3:uid="{CCA27AAA-753B-4FFF-B3D1-43BA23FFEB0E}" name="Column6179" dataDxfId="10188"/>
    <tableColumn id="6223" xr3:uid="{C010B703-FF3B-4580-9B6B-00C99593D131}" name="Column6180" dataDxfId="10187"/>
    <tableColumn id="6224" xr3:uid="{159B71EA-4636-4345-9C6C-50F065F9A5F1}" name="Column6181" dataDxfId="10186"/>
    <tableColumn id="6225" xr3:uid="{2EB6FB06-6945-4CA8-B0A8-BB452C42525D}" name="Column6182" dataDxfId="10185"/>
    <tableColumn id="6226" xr3:uid="{831AE1F1-1650-4F0B-9E60-74B11AB75BDE}" name="Column6183" dataDxfId="10184"/>
    <tableColumn id="6227" xr3:uid="{AE84A219-F80E-4417-96F5-70D9131D39B7}" name="Column6184" dataDxfId="10183"/>
    <tableColumn id="6228" xr3:uid="{E58516CC-DE2B-45B7-A31F-A124A9851453}" name="Column6185" dataDxfId="10182"/>
    <tableColumn id="6229" xr3:uid="{937178E2-27C5-4F04-8904-194512BA47A8}" name="Column6186" dataDxfId="10181"/>
    <tableColumn id="6230" xr3:uid="{29558181-9017-487E-817F-DBD5ABD1A294}" name="Column6187" dataDxfId="10180"/>
    <tableColumn id="6231" xr3:uid="{6D49AFFC-7A9C-4216-B6A4-7BBF656F31FB}" name="Column6188" dataDxfId="10179"/>
    <tableColumn id="6232" xr3:uid="{384B2BFF-62D3-45F4-B519-B2FA7BA369FE}" name="Column6189" dataDxfId="10178"/>
    <tableColumn id="6233" xr3:uid="{E679AC40-83D6-408F-8AD5-53DAA6C1C223}" name="Column6190" dataDxfId="10177"/>
    <tableColumn id="6234" xr3:uid="{840D8C16-FF1B-4374-A978-154573B69FB2}" name="Column6191" dataDxfId="10176"/>
    <tableColumn id="6235" xr3:uid="{0FE919D3-AF0B-402B-B11C-0D4FE98FB829}" name="Column6192" dataDxfId="10175"/>
    <tableColumn id="6236" xr3:uid="{92E98494-FBED-4B97-B445-9BD7949438E8}" name="Column6193" dataDxfId="10174"/>
    <tableColumn id="6237" xr3:uid="{5AD25CD8-1CE0-4310-A799-F5ACF945F0F1}" name="Column6194" dataDxfId="10173"/>
    <tableColumn id="6238" xr3:uid="{DDB4B4B6-C6E0-4C8E-9568-44C707FD8EA1}" name="Column6195" dataDxfId="10172"/>
    <tableColumn id="6239" xr3:uid="{E7889D2E-06ED-4367-89D0-1BFBCCC32721}" name="Column6196" dataDxfId="10171"/>
    <tableColumn id="6240" xr3:uid="{6B582BA4-B886-49F3-B4B8-C40EE9AD5D15}" name="Column6197" dataDxfId="10170"/>
    <tableColumn id="6241" xr3:uid="{81ED858C-1A43-4FF8-BE4B-FD092FDAD2B2}" name="Column6198" dataDxfId="10169"/>
    <tableColumn id="6242" xr3:uid="{204378C4-BD6B-43C3-ADA7-4827A64F8D1C}" name="Column6199" dataDxfId="10168"/>
    <tableColumn id="6243" xr3:uid="{48C358DA-20B0-4C50-860F-6AD2F31318E8}" name="Column6200" dataDxfId="10167"/>
    <tableColumn id="6244" xr3:uid="{5FACFC41-8272-45D5-A35C-03E05E59009D}" name="Column6201" dataDxfId="10166"/>
    <tableColumn id="6245" xr3:uid="{965CBEDC-C4B8-4EC5-BF7F-03B6D8200098}" name="Column6202" dataDxfId="10165"/>
    <tableColumn id="6246" xr3:uid="{C05DA543-8A0D-40F6-892A-C9B7BB917738}" name="Column6203" dataDxfId="10164"/>
    <tableColumn id="6247" xr3:uid="{2F83EE35-ED42-43BD-A159-625EDA5A5017}" name="Column6204" dataDxfId="10163"/>
    <tableColumn id="6248" xr3:uid="{0F8A9851-4955-4E73-871E-F2B0CBC0EC61}" name="Column6205" dataDxfId="10162"/>
    <tableColumn id="6249" xr3:uid="{AEB5BE58-D83E-4038-B459-CE5CC39A7146}" name="Column6206" dataDxfId="10161"/>
    <tableColumn id="6250" xr3:uid="{EFB59B37-63A4-423F-B5A3-8AC5A9CEBE2F}" name="Column6207" dataDxfId="10160"/>
    <tableColumn id="6251" xr3:uid="{A88F3237-1BDD-4CA3-A6D8-9E2FD7003721}" name="Column6208" dataDxfId="10159"/>
    <tableColumn id="6252" xr3:uid="{39A561B8-EB1D-4F35-8DAB-79FA9BBA84C5}" name="Column6209" dataDxfId="10158"/>
    <tableColumn id="6253" xr3:uid="{C92897C0-4A26-49C0-95AC-426A6AF1E2D2}" name="Column6210" dataDxfId="10157"/>
    <tableColumn id="6254" xr3:uid="{5EF7D5D7-5CDD-4295-AA8D-686FF284F11F}" name="Column6211" dataDxfId="10156"/>
    <tableColumn id="6255" xr3:uid="{55BD3563-EC60-41FF-BA29-E416F271D1EB}" name="Column6212" dataDxfId="10155"/>
    <tableColumn id="6256" xr3:uid="{6DCFEFF7-2386-427A-B338-127471F64575}" name="Column6213" dataDxfId="10154"/>
    <tableColumn id="6257" xr3:uid="{72A381FE-CEEA-4025-8442-0058EFE02E17}" name="Column6214" dataDxfId="10153"/>
    <tableColumn id="6258" xr3:uid="{C51DE409-A7FD-49DF-A356-F9FEE96A00E4}" name="Column6215" dataDxfId="10152"/>
    <tableColumn id="6259" xr3:uid="{2567BEDD-270A-4BCF-8931-54AD4FE7B055}" name="Column6216" dataDxfId="10151"/>
    <tableColumn id="6260" xr3:uid="{15CDBC44-B867-43BE-8F27-18BABDAFF55C}" name="Column6217" dataDxfId="10150"/>
    <tableColumn id="6261" xr3:uid="{3F8D4C2D-2A2E-4D0C-AC6C-8F48986598DD}" name="Column6218" dataDxfId="10149"/>
    <tableColumn id="6262" xr3:uid="{56634932-FA08-41EA-A3C8-0A2F5B550106}" name="Column6219" dataDxfId="10148"/>
    <tableColumn id="6263" xr3:uid="{3C0A83EB-3C78-4D9E-BE2E-7AD9F57356F7}" name="Column6220" dataDxfId="10147"/>
    <tableColumn id="6264" xr3:uid="{9075E0C0-3DC1-4FCE-B23E-EDC22335A75A}" name="Column6221" dataDxfId="10146"/>
    <tableColumn id="6265" xr3:uid="{7EE1E8A9-25DE-40B6-978C-8EB13A624CF1}" name="Column6222" dataDxfId="10145"/>
    <tableColumn id="6266" xr3:uid="{ABC86F77-A982-4C17-9597-70573ED406F4}" name="Column6223" dataDxfId="10144"/>
    <tableColumn id="6267" xr3:uid="{F09A485B-AE47-488B-82D0-77C98D0942DE}" name="Column6224" dataDxfId="10143"/>
    <tableColumn id="6268" xr3:uid="{6355CC8E-3A45-4A77-88A0-18577DBA507D}" name="Column6225" dataDxfId="10142"/>
    <tableColumn id="6269" xr3:uid="{28589021-DB75-4FF2-B877-5C863693B93B}" name="Column6226" dataDxfId="10141"/>
    <tableColumn id="6270" xr3:uid="{B9E417E1-162D-4255-91FB-B4A9A93E70B3}" name="Column6227" dataDxfId="10140"/>
    <tableColumn id="6271" xr3:uid="{A47F787E-9CF8-420A-AB75-A9AD35309B81}" name="Column6228" dataDxfId="10139"/>
    <tableColumn id="6272" xr3:uid="{13476037-808A-4473-8099-783D86BC6DDB}" name="Column6229" dataDxfId="10138"/>
    <tableColumn id="6273" xr3:uid="{F1D31E13-5923-4E6B-BB28-609895FCC508}" name="Column6230" dataDxfId="10137"/>
    <tableColumn id="6274" xr3:uid="{E2D2837B-46A7-481C-AEB9-F9EA6B97BC74}" name="Column6231" dataDxfId="10136"/>
    <tableColumn id="6275" xr3:uid="{1BCBA9A4-B6D6-4A64-B390-B00064FB843B}" name="Column6232" dataDxfId="10135"/>
    <tableColumn id="6276" xr3:uid="{BCC1B2E7-8C6C-4E3A-8542-84E36F277B8C}" name="Column6233" dataDxfId="10134"/>
    <tableColumn id="6277" xr3:uid="{99097783-FC2F-4294-8275-08D23F8B7D57}" name="Column6234" dataDxfId="10133"/>
    <tableColumn id="6278" xr3:uid="{D9371C53-81F4-47D7-9223-B26D2CCEDBC3}" name="Column6235" dataDxfId="10132"/>
    <tableColumn id="6279" xr3:uid="{8F6CA1CA-158A-4C8A-BC07-A4BC96138701}" name="Column6236" dataDxfId="10131"/>
    <tableColumn id="6280" xr3:uid="{E24BA1D5-CD7A-41D8-8879-69B148A2C43F}" name="Column6237" dataDxfId="10130"/>
    <tableColumn id="6281" xr3:uid="{C264AE2E-B03A-460F-8FD4-60D9CAA0289F}" name="Column6238" dataDxfId="10129"/>
    <tableColumn id="6282" xr3:uid="{13D9016A-EFD5-4918-8148-5D579A39D51F}" name="Column6239" dataDxfId="10128"/>
    <tableColumn id="6283" xr3:uid="{7C087B0C-3272-4B55-85D2-E0E48060642F}" name="Column6240" dataDxfId="10127"/>
    <tableColumn id="6284" xr3:uid="{F4DFE5AD-604D-425C-AAAF-E430954EA39C}" name="Column6241" dataDxfId="10126"/>
    <tableColumn id="6285" xr3:uid="{6002FBA7-C251-4B57-8EAE-ED40D988B6A2}" name="Column6242" dataDxfId="10125"/>
    <tableColumn id="6286" xr3:uid="{17CC6045-F3F1-49F5-B964-D42501ADC97C}" name="Column6243" dataDxfId="10124"/>
    <tableColumn id="6287" xr3:uid="{65063F6A-93FE-45CF-ACCD-5EA5B8FA9959}" name="Column6244" dataDxfId="10123"/>
    <tableColumn id="6288" xr3:uid="{4E10994D-A209-482E-83AC-52FFAB9EA9B9}" name="Column6245" dataDxfId="10122"/>
    <tableColumn id="6289" xr3:uid="{545384E2-4791-4EEE-977F-11900A996887}" name="Column6246" dataDxfId="10121"/>
    <tableColumn id="6290" xr3:uid="{70828C93-5AA6-4FFF-B9C4-7EC0BB00C4F4}" name="Column6247" dataDxfId="10120"/>
    <tableColumn id="6291" xr3:uid="{F217347F-AF37-47CF-9A51-A63F427534DD}" name="Column6248" dataDxfId="10119"/>
    <tableColumn id="6292" xr3:uid="{322007DD-F6FB-4E4F-AB2D-106C3A5718CC}" name="Column6249" dataDxfId="10118"/>
    <tableColumn id="6293" xr3:uid="{6C260007-9736-4BC9-A8E7-E233073D3483}" name="Column6250" dataDxfId="10117"/>
    <tableColumn id="6294" xr3:uid="{B1CD61FF-F457-4C2D-A45F-ABFA88C0854C}" name="Column6251" dataDxfId="10116"/>
    <tableColumn id="6295" xr3:uid="{DDBA373A-2359-4837-95F5-B0ADEF2FCB0E}" name="Column6252" dataDxfId="10115"/>
    <tableColumn id="6296" xr3:uid="{2D16C717-1040-4442-9601-F691440C2C53}" name="Column6253" dataDxfId="10114"/>
    <tableColumn id="6297" xr3:uid="{B5E87003-48DD-4220-B595-539B8B145AD8}" name="Column6254" dataDxfId="10113"/>
    <tableColumn id="6298" xr3:uid="{BECA7B2C-5881-4BC2-8BDD-1C23540E2986}" name="Column6255" dataDxfId="10112"/>
    <tableColumn id="6299" xr3:uid="{C21F8B60-1D84-4D62-AC40-71E616A0FA1B}" name="Column6256" dataDxfId="10111"/>
    <tableColumn id="6300" xr3:uid="{A5C008CB-101C-46FA-99A7-55F6A77DE8D8}" name="Column6257" dataDxfId="10110"/>
    <tableColumn id="6301" xr3:uid="{9F723A28-8CA5-40DA-89D7-5BEB203526B1}" name="Column6258" dataDxfId="10109"/>
    <tableColumn id="6302" xr3:uid="{BD04D202-5D60-417C-A282-3E0CFD7624F0}" name="Column6259" dataDxfId="10108"/>
    <tableColumn id="6303" xr3:uid="{3379B123-F40E-44F4-B44E-9C3AA0F5AE59}" name="Column6260" dataDxfId="10107"/>
    <tableColumn id="6304" xr3:uid="{FB70DA85-E7D7-4081-B952-6292CD9C759B}" name="Column6261" dataDxfId="10106"/>
    <tableColumn id="6305" xr3:uid="{1BF1AF92-DA11-485F-8497-F7F97ADF7ECA}" name="Column6262" dataDxfId="10105"/>
    <tableColumn id="6306" xr3:uid="{F4A6D350-7746-410F-B4C4-00CF8EAAD97E}" name="Column6263" dataDxfId="10104"/>
    <tableColumn id="6307" xr3:uid="{198ED62C-9ACC-4F5B-A2A1-ACDF4B32F309}" name="Column6264" dataDxfId="10103"/>
    <tableColumn id="6308" xr3:uid="{9D62C07E-FF7E-4378-9F86-70B8CE79B60D}" name="Column6265" dataDxfId="10102"/>
    <tableColumn id="6309" xr3:uid="{AC9E49DF-EAFD-4E77-ACF1-41157E3B5F11}" name="Column6266" dataDxfId="10101"/>
    <tableColumn id="6310" xr3:uid="{0861E665-83F1-467D-9144-D99E4CB5709D}" name="Column6267" dataDxfId="10100"/>
    <tableColumn id="6311" xr3:uid="{5E0912A0-8AAB-45ED-BA2D-FE696AF887C8}" name="Column6268" dataDxfId="10099"/>
    <tableColumn id="6312" xr3:uid="{D5286879-82E2-4894-8E4F-B231F3C29794}" name="Column6269" dataDxfId="10098"/>
    <tableColumn id="6313" xr3:uid="{B5D9ABB8-0148-4282-B745-342113DC652C}" name="Column6270" dataDxfId="10097"/>
    <tableColumn id="6314" xr3:uid="{C446DF55-06A8-4F1D-8E6C-5AFF0643FCA8}" name="Column6271" dataDxfId="10096"/>
    <tableColumn id="6315" xr3:uid="{3C672E5A-3E1B-4EF4-BACA-AB97902C44D5}" name="Column6272" dataDxfId="10095"/>
    <tableColumn id="6316" xr3:uid="{1227B4D4-5DEF-46C0-9B61-C131F33BD1F2}" name="Column6273" dataDxfId="10094"/>
    <tableColumn id="6317" xr3:uid="{D99434F7-49D4-400A-9089-486ED80A49F4}" name="Column6274" dataDxfId="10093"/>
    <tableColumn id="6318" xr3:uid="{FB9178C8-C18A-437F-A045-DD1E8604A2D7}" name="Column6275" dataDxfId="10092"/>
    <tableColumn id="6319" xr3:uid="{564CB860-FC85-4FAE-9572-9D0C6085A9D6}" name="Column6276" dataDxfId="10091"/>
    <tableColumn id="6320" xr3:uid="{283C5741-15A8-4C88-81E8-F030D8C6CDD3}" name="Column6277" dataDxfId="10090"/>
    <tableColumn id="6321" xr3:uid="{290CC8DD-F9C0-494F-B751-B2D8D56861C1}" name="Column6278" dataDxfId="10089"/>
    <tableColumn id="6322" xr3:uid="{3FD9F4EB-E9F4-428B-B2E3-41FD27B99213}" name="Column6279" dataDxfId="10088"/>
    <tableColumn id="6323" xr3:uid="{E9879737-266E-4A06-A47F-974903BA0D4F}" name="Column6280" dataDxfId="10087"/>
    <tableColumn id="6324" xr3:uid="{82281312-A5F0-4552-8F7A-ADAF4876414A}" name="Column6281" dataDxfId="10086"/>
    <tableColumn id="6325" xr3:uid="{4883C75E-63C3-4117-B15C-2F2AA950FDBA}" name="Column6282" dataDxfId="10085"/>
    <tableColumn id="6326" xr3:uid="{997E6949-4218-4A9D-8A0E-DE70CFF3CE5F}" name="Column6283" dataDxfId="10084"/>
    <tableColumn id="6327" xr3:uid="{DE087CAE-5E9D-4703-A575-45636FF81A7C}" name="Column6284" dataDxfId="10083"/>
    <tableColumn id="6328" xr3:uid="{AFE8F121-3129-444D-96A9-C94BF7FE3CAB}" name="Column6285" dataDxfId="10082"/>
    <tableColumn id="6329" xr3:uid="{201A2C95-7DB4-4E03-BD55-CDA315338A12}" name="Column6286" dataDxfId="10081"/>
    <tableColumn id="6330" xr3:uid="{B446B05F-CF44-4CEB-A99B-8DD20FEAF168}" name="Column6287" dataDxfId="10080"/>
    <tableColumn id="6331" xr3:uid="{1F80EE2C-B86D-40D3-B28D-096A329B187C}" name="Column6288" dataDxfId="10079"/>
    <tableColumn id="6332" xr3:uid="{08D4C631-485D-44AA-A1C4-7927FAE10DC9}" name="Column6289" dataDxfId="10078"/>
    <tableColumn id="6333" xr3:uid="{EA539AA8-DABC-4542-BB54-07B36B0397F1}" name="Column6290" dataDxfId="10077"/>
    <tableColumn id="6334" xr3:uid="{0C80CC18-AE7F-4A94-AE20-41D12D59FD30}" name="Column6291" dataDxfId="10076"/>
    <tableColumn id="6335" xr3:uid="{6EE04926-765D-4457-B5FC-B83F55C0B8C6}" name="Column6292" dataDxfId="10075"/>
    <tableColumn id="6336" xr3:uid="{0F2E5189-92E0-4BAB-A16D-102F22FAF244}" name="Column6293" dataDxfId="10074"/>
    <tableColumn id="6337" xr3:uid="{45D0E794-7ACF-4E03-8776-376085A44302}" name="Column6294" dataDxfId="10073"/>
    <tableColumn id="6338" xr3:uid="{27A47C84-79F9-48D1-A2E1-3262B09F7A11}" name="Column6295" dataDxfId="10072"/>
    <tableColumn id="6339" xr3:uid="{09F1021E-E7F6-4A0F-8E85-8DBEDDCCEF40}" name="Column6296" dataDxfId="10071"/>
    <tableColumn id="6340" xr3:uid="{B5685A76-2E49-44BC-AF2C-E4E21779E072}" name="Column6297" dataDxfId="10070"/>
    <tableColumn id="6341" xr3:uid="{EE82774E-65BD-46F1-AF1E-A3849D9A0810}" name="Column6298" dataDxfId="10069"/>
    <tableColumn id="6342" xr3:uid="{E746F36E-47D1-4F1D-B2E9-D3059CF09935}" name="Column6299" dataDxfId="10068"/>
    <tableColumn id="6343" xr3:uid="{4734CE5F-D8D0-464A-A8F1-AA3408FFF6F5}" name="Column6300" dataDxfId="10067"/>
    <tableColumn id="6344" xr3:uid="{293CD434-7958-4B56-A201-896B322BC7D1}" name="Column6301" dataDxfId="10066"/>
    <tableColumn id="6345" xr3:uid="{23E01312-66FC-4C50-91C5-0D8F5B47A91C}" name="Column6302" dataDxfId="10065"/>
    <tableColumn id="6346" xr3:uid="{E8455066-A3D9-4AD5-99BA-3F1497D4EEF5}" name="Column6303" dataDxfId="10064"/>
    <tableColumn id="6347" xr3:uid="{4D9940CC-23AF-42D6-8215-F1836CF55B59}" name="Column6304" dataDxfId="10063"/>
    <tableColumn id="6348" xr3:uid="{FB798F8E-8F16-48DE-AB86-66C52A0B9CD9}" name="Column6305" dataDxfId="10062"/>
    <tableColumn id="6349" xr3:uid="{CD75B731-FC33-4F5B-8256-C987703A6B4A}" name="Column6306" dataDxfId="10061"/>
    <tableColumn id="6350" xr3:uid="{2C7CCFB1-51E7-44A3-933D-549A4C0FB786}" name="Column6307" dataDxfId="10060"/>
    <tableColumn id="6351" xr3:uid="{A637D299-9BDD-4972-AC32-63A6C163653A}" name="Column6308" dataDxfId="10059"/>
    <tableColumn id="6352" xr3:uid="{55C2779E-1EC1-47F5-8728-CEA87F640576}" name="Column6309" dataDxfId="10058"/>
    <tableColumn id="6353" xr3:uid="{C15B0C70-4A0F-428A-AE2E-11C1697CC352}" name="Column6310" dataDxfId="10057"/>
    <tableColumn id="6354" xr3:uid="{9698FB81-7E25-40C2-9559-CE93B0ABB76F}" name="Column6311" dataDxfId="10056"/>
    <tableColumn id="6355" xr3:uid="{3DEADA0F-E61F-4899-8D6A-0269F007295F}" name="Column6312" dataDxfId="10055"/>
    <tableColumn id="6356" xr3:uid="{E2884461-3CA0-4299-A392-8C51050C0B94}" name="Column6313" dataDxfId="10054"/>
    <tableColumn id="6357" xr3:uid="{6911030A-5E9E-4E69-8E81-2D1F61E55BC2}" name="Column6314" dataDxfId="10053"/>
    <tableColumn id="6358" xr3:uid="{72CE0640-461C-4048-A155-49F72AA9F54A}" name="Column6315" dataDxfId="10052"/>
    <tableColumn id="6359" xr3:uid="{D75A061B-10F6-4531-85BB-D57D218B2DAC}" name="Column6316" dataDxfId="10051"/>
    <tableColumn id="6360" xr3:uid="{DF70CA54-4A60-414D-A669-D07376133A7A}" name="Column6317" dataDxfId="10050"/>
    <tableColumn id="6361" xr3:uid="{CFA08B47-3050-4A90-8D9A-D9E710DE0298}" name="Column6318" dataDxfId="10049"/>
    <tableColumn id="6362" xr3:uid="{4A4ABA73-2614-42CF-BFA2-6CAE37A762F4}" name="Column6319" dataDxfId="10048"/>
    <tableColumn id="6363" xr3:uid="{F0F0D395-F2BF-4403-AFB6-89FEF19C7BB9}" name="Column6320" dataDxfId="10047"/>
    <tableColumn id="6364" xr3:uid="{646F1EAB-30D2-4816-9CF3-E138FB2B0122}" name="Column6321" dataDxfId="10046"/>
    <tableColumn id="6365" xr3:uid="{796E01FF-9063-4317-8998-2E90F89D94D6}" name="Column6322" dataDxfId="10045"/>
    <tableColumn id="6366" xr3:uid="{EB26281F-1C4F-4F17-BACD-C0E3C6C82566}" name="Column6323" dataDxfId="10044"/>
    <tableColumn id="6367" xr3:uid="{49220D1A-0983-47C1-A9D5-5F0BC729014A}" name="Column6324" dataDxfId="10043"/>
    <tableColumn id="6368" xr3:uid="{260AA0DE-7965-47BF-AE15-FDE3DE7A5DCA}" name="Column6325" dataDxfId="10042"/>
    <tableColumn id="6369" xr3:uid="{538AF36A-FB82-4B51-9220-47ECFF605657}" name="Column6326" dataDxfId="10041"/>
    <tableColumn id="6370" xr3:uid="{CBF755B1-A526-4996-83EA-76A04C25BB7D}" name="Column6327" dataDxfId="10040"/>
    <tableColumn id="6371" xr3:uid="{59CCFC68-D69F-4B74-881E-D2F7888892E6}" name="Column6328" dataDxfId="10039"/>
    <tableColumn id="6372" xr3:uid="{102F6821-F724-4F09-B269-727BAE12C9B1}" name="Column6329" dataDxfId="10038"/>
    <tableColumn id="6373" xr3:uid="{50ADDB3B-FB17-4173-AC53-2C3B78209030}" name="Column6330" dataDxfId="10037"/>
    <tableColumn id="6374" xr3:uid="{045FBA72-CCB8-4BFA-A6B3-7D92FCBD62ED}" name="Column6331" dataDxfId="10036"/>
    <tableColumn id="6375" xr3:uid="{64E3817F-675E-4822-BA1E-F690C4F17DC3}" name="Column6332" dataDxfId="10035"/>
    <tableColumn id="6376" xr3:uid="{81FCA796-2828-4A5B-A40F-C1E61365378E}" name="Column6333" dataDxfId="10034"/>
    <tableColumn id="6377" xr3:uid="{7231ECF5-8308-4F11-B5FE-01ACE38E03FB}" name="Column6334" dataDxfId="10033"/>
    <tableColumn id="6378" xr3:uid="{88A8D074-06B2-4F39-A67A-C507FF7124B3}" name="Column6335" dataDxfId="10032"/>
    <tableColumn id="6379" xr3:uid="{3F0059CA-6D39-4D31-9699-BA974936BD8A}" name="Column6336" dataDxfId="10031"/>
    <tableColumn id="6380" xr3:uid="{EC9461A6-79EC-4D70-A447-34DD470405F1}" name="Column6337" dataDxfId="10030"/>
    <tableColumn id="6381" xr3:uid="{1CC406C5-1F36-454B-8942-A2B261B7D1A8}" name="Column6338" dataDxfId="10029"/>
    <tableColumn id="6382" xr3:uid="{7A24C670-793E-4929-989C-C309CE6B9192}" name="Column6339" dataDxfId="10028"/>
    <tableColumn id="6383" xr3:uid="{B47AEE29-4320-40E5-9D9C-937A08C75A08}" name="Column6340" dataDxfId="10027"/>
    <tableColumn id="6384" xr3:uid="{452D4694-C134-43F6-B0BE-177626EB6CA5}" name="Column6341" dataDxfId="10026"/>
    <tableColumn id="6385" xr3:uid="{61DA516A-DA2F-4CA7-B759-2E20DD8AB3F2}" name="Column6342" dataDxfId="10025"/>
    <tableColumn id="6386" xr3:uid="{AD7A4BE1-78EC-47AA-9605-83EA86EBF12C}" name="Column6343" dataDxfId="10024"/>
    <tableColumn id="6387" xr3:uid="{CDA68091-0EB4-4549-B7B5-6600607CD997}" name="Column6344" dataDxfId="10023"/>
    <tableColumn id="6388" xr3:uid="{E846DABE-2572-4160-A85B-3BEA11DE5ADF}" name="Column6345" dataDxfId="10022"/>
    <tableColumn id="6389" xr3:uid="{18CCE2B2-EE5C-4706-9D9B-5C5D631EF57F}" name="Column6346" dataDxfId="10021"/>
    <tableColumn id="6390" xr3:uid="{3DCD7A3F-2739-4F1E-879A-D3CF94D1E025}" name="Column6347" dataDxfId="10020"/>
    <tableColumn id="6391" xr3:uid="{DB34483D-8666-45E3-93EC-2AECF8EF9448}" name="Column6348" dataDxfId="10019"/>
    <tableColumn id="6392" xr3:uid="{181822CD-C82F-4100-A07F-A460730D5782}" name="Column6349" dataDxfId="10018"/>
    <tableColumn id="6393" xr3:uid="{37A0C4C3-FCD8-49E0-9707-E8BA00516C0C}" name="Column6350" dataDxfId="10017"/>
    <tableColumn id="6394" xr3:uid="{EF4C221D-8A7D-49A6-A38B-ABB63DE38DAD}" name="Column6351" dataDxfId="10016"/>
    <tableColumn id="6395" xr3:uid="{1703A1FD-C28F-4450-B4C3-39093C6B434E}" name="Column6352" dataDxfId="10015"/>
    <tableColumn id="6396" xr3:uid="{AEFAE7E2-9AF0-4214-9F4C-E27A0B675ED4}" name="Column6353" dataDxfId="10014"/>
    <tableColumn id="6397" xr3:uid="{A9793C84-0EC5-47ED-9574-7FC1E4E0B5F2}" name="Column6354" dataDxfId="10013"/>
    <tableColumn id="6398" xr3:uid="{8E88C4FB-A063-476F-A81E-E27F9EFFFB68}" name="Column6355" dataDxfId="10012"/>
    <tableColumn id="6399" xr3:uid="{1893D286-634B-4BA4-B1D0-39BFE63CBC41}" name="Column6356" dataDxfId="10011"/>
    <tableColumn id="6400" xr3:uid="{B5587504-D881-4369-B3EA-D1ABAB8B5243}" name="Column6357" dataDxfId="10010"/>
    <tableColumn id="6401" xr3:uid="{B81D9093-32BA-4F72-B1E9-330AC1EE15A7}" name="Column6358" dataDxfId="10009"/>
    <tableColumn id="6402" xr3:uid="{19A20774-5E63-4982-B087-68A2647A0805}" name="Column6359" dataDxfId="10008"/>
    <tableColumn id="6403" xr3:uid="{B74B45EB-EFE3-4772-A8DD-8CDE563713D1}" name="Column6360" dataDxfId="10007"/>
    <tableColumn id="6404" xr3:uid="{27ECA450-FEDC-4A96-9002-E5FA0060DFBB}" name="Column6361" dataDxfId="10006"/>
    <tableColumn id="6405" xr3:uid="{33883658-8A92-4E1F-B252-44D9770E3CBB}" name="Column6362" dataDxfId="10005"/>
    <tableColumn id="6406" xr3:uid="{9BBC34ED-86FB-4B86-9507-E3075313A949}" name="Column6363" dataDxfId="10004"/>
    <tableColumn id="6407" xr3:uid="{692C44D6-DC93-460A-B953-5796AEF991C0}" name="Column6364" dataDxfId="10003"/>
    <tableColumn id="6408" xr3:uid="{20AEB197-5CAA-40D2-B851-06F53854049C}" name="Column6365" dataDxfId="10002"/>
    <tableColumn id="6409" xr3:uid="{4C1BB46E-8B9F-4247-9F18-709C64DFEE69}" name="Column6366" dataDxfId="10001"/>
    <tableColumn id="6410" xr3:uid="{674190F2-969A-4DB3-8DA6-598B34CEE4E7}" name="Column6367" dataDxfId="10000"/>
    <tableColumn id="6411" xr3:uid="{AA663713-FDCA-47D7-8C18-C801E798DA53}" name="Column6368" dataDxfId="9999"/>
    <tableColumn id="6412" xr3:uid="{04691602-E3EA-4ABB-9A23-D39BE0E31F7A}" name="Column6369" dataDxfId="9998"/>
    <tableColumn id="6413" xr3:uid="{78EED327-CE0D-4FBE-B88E-D7EF65CAD084}" name="Column6370" dataDxfId="9997"/>
    <tableColumn id="6414" xr3:uid="{627903C1-7497-4BD6-893E-F69B403655C7}" name="Column6371" dataDxfId="9996"/>
    <tableColumn id="6415" xr3:uid="{289E07A4-46D5-4E1A-8816-D69F21474EB2}" name="Column6372" dataDxfId="9995"/>
    <tableColumn id="6416" xr3:uid="{F5619ACA-01F8-43EE-AB98-CAB6A8D1B584}" name="Column6373" dataDxfId="9994"/>
    <tableColumn id="6417" xr3:uid="{30C760AB-0139-4679-B94A-4CEFE3D0187D}" name="Column6374" dataDxfId="9993"/>
    <tableColumn id="6418" xr3:uid="{30B6869B-85FD-4AB8-B0C0-B726C5324486}" name="Column6375" dataDxfId="9992"/>
    <tableColumn id="6419" xr3:uid="{5BDDDB88-39A3-4907-9F01-1082CBCECD50}" name="Column6376" dataDxfId="9991"/>
    <tableColumn id="6420" xr3:uid="{754AC393-09CA-4DA6-B01A-FB2FE3E69708}" name="Column6377" dataDxfId="9990"/>
    <tableColumn id="6421" xr3:uid="{83A8DCDA-BB46-446D-BD86-AE1F45DD7FA5}" name="Column6378" dataDxfId="9989"/>
    <tableColumn id="6422" xr3:uid="{698B2B86-737C-41E6-91F7-BCC4C7A8A92C}" name="Column6379" dataDxfId="9988"/>
    <tableColumn id="6423" xr3:uid="{F8B4E71A-1453-499C-9E4A-3F8F81389695}" name="Column6380" dataDxfId="9987"/>
    <tableColumn id="6424" xr3:uid="{0F34F82C-795E-44EF-A4C7-87BB64AC0FA7}" name="Column6381" dataDxfId="9986"/>
    <tableColumn id="6425" xr3:uid="{6AC11FA2-562E-4CBE-9D77-E4AE2EE2DF87}" name="Column6382" dataDxfId="9985"/>
    <tableColumn id="6426" xr3:uid="{041C1567-49A6-4FAD-A2A5-948C3DEF17A1}" name="Column6383" dataDxfId="9984"/>
    <tableColumn id="6427" xr3:uid="{32965D6B-9955-43DD-AC44-92C2D0452243}" name="Column6384" dataDxfId="9983"/>
    <tableColumn id="6428" xr3:uid="{098BE00A-4488-480A-811F-DB97FF30AC22}" name="Column6385" dataDxfId="9982"/>
    <tableColumn id="6429" xr3:uid="{A9702C8A-ECA5-4C84-BF67-7DE640932679}" name="Column6386" dataDxfId="9981"/>
    <tableColumn id="6430" xr3:uid="{AD84DB59-F436-4518-92CB-90918B994842}" name="Column6387" dataDxfId="9980"/>
    <tableColumn id="6431" xr3:uid="{39643FA4-DF69-4DCA-83B9-68CAA2B03A21}" name="Column6388" dataDxfId="9979"/>
    <tableColumn id="6432" xr3:uid="{DB7EDA27-9591-47EA-BF55-94DFA82968D1}" name="Column6389" dataDxfId="9978"/>
    <tableColumn id="6433" xr3:uid="{F9C48FD1-47D3-482C-BD37-27C6ED8D9E40}" name="Column6390" dataDxfId="9977"/>
    <tableColumn id="6434" xr3:uid="{4157BFFD-D8C9-44B6-AF39-42D72586589B}" name="Column6391" dataDxfId="9976"/>
    <tableColumn id="6435" xr3:uid="{E161CFDE-E126-4767-BB6F-A703A44BB182}" name="Column6392" dataDxfId="9975"/>
    <tableColumn id="6436" xr3:uid="{EEE3B626-31B3-4EFD-BABB-9DF662F43AC5}" name="Column6393" dataDxfId="9974"/>
    <tableColumn id="6437" xr3:uid="{4BF57A13-09D9-40E1-BA40-C19C52C514D7}" name="Column6394" dataDxfId="9973"/>
    <tableColumn id="6438" xr3:uid="{80C8D05D-2051-4E00-A2CA-B0323F25BBE2}" name="Column6395" dataDxfId="9972"/>
    <tableColumn id="6439" xr3:uid="{9F5ADDAA-9870-43AD-8025-EBD26C9EB8BF}" name="Column6396" dataDxfId="9971"/>
    <tableColumn id="6440" xr3:uid="{01CDFB4E-2250-4583-A432-6AF00B292673}" name="Column6397" dataDxfId="9970"/>
    <tableColumn id="6441" xr3:uid="{B2FE443F-0371-4C2D-B6AF-6E889641A063}" name="Column6398" dataDxfId="9969"/>
    <tableColumn id="6442" xr3:uid="{1B4D5BBA-1FE1-4253-8D5B-B34557825580}" name="Column6399" dataDxfId="9968"/>
    <tableColumn id="6443" xr3:uid="{9408D7F1-F3F8-43E2-98C8-77F9CFC92275}" name="Column6400" dataDxfId="9967"/>
    <tableColumn id="6444" xr3:uid="{08A85D55-5A9E-4C6F-A373-3FA583590AF8}" name="Column6401" dataDxfId="9966"/>
    <tableColumn id="6445" xr3:uid="{D3DB42CC-37A5-4575-A6CD-A9740A761140}" name="Column6402" dataDxfId="9965"/>
    <tableColumn id="6446" xr3:uid="{2AD51110-D731-42B8-A71F-1C66C474760E}" name="Column6403" dataDxfId="9964"/>
    <tableColumn id="6447" xr3:uid="{858B767E-8250-4E76-A252-03D6AB9D61E7}" name="Column6404" dataDxfId="9963"/>
    <tableColumn id="6448" xr3:uid="{A5E54778-3572-4A98-8E25-B3344295B184}" name="Column6405" dataDxfId="9962"/>
    <tableColumn id="6449" xr3:uid="{F56DD6F5-AB2E-4210-BD77-92ECC23789AB}" name="Column6406" dataDxfId="9961"/>
    <tableColumn id="6450" xr3:uid="{600F715D-F567-4DFF-8E29-3DD4FF3E7375}" name="Column6407" dataDxfId="9960"/>
    <tableColumn id="6451" xr3:uid="{E9D2D97F-D1CD-45E6-A945-1756C80A0A5E}" name="Column6408" dataDxfId="9959"/>
    <tableColumn id="6452" xr3:uid="{3496C6D7-4CAB-437A-892D-F86407113ACE}" name="Column6409" dataDxfId="9958"/>
    <tableColumn id="6453" xr3:uid="{18635D71-5A5D-49B0-9292-34B82E6A68B9}" name="Column6410" dataDxfId="9957"/>
    <tableColumn id="6454" xr3:uid="{6DBBE22E-54C9-40CC-8BFC-D034820D3611}" name="Column6411" dataDxfId="9956"/>
    <tableColumn id="6455" xr3:uid="{6940319E-8891-4ACF-8C2B-C91D42268BDF}" name="Column6412" dataDxfId="9955"/>
    <tableColumn id="6456" xr3:uid="{71A1A7EF-4827-4BD9-ABCC-4A1D5EA73440}" name="Column6413" dataDxfId="9954"/>
    <tableColumn id="6457" xr3:uid="{7BEF8131-F09D-4506-9758-94D00F8B0C3A}" name="Column6414" dataDxfId="9953"/>
    <tableColumn id="6458" xr3:uid="{380A1659-55C8-4BED-AE39-3E3F5FBB2019}" name="Column6415" dataDxfId="9952"/>
    <tableColumn id="6459" xr3:uid="{16C16D82-6A8D-4D57-BEFF-CCDF67CE43CF}" name="Column6416" dataDxfId="9951"/>
    <tableColumn id="6460" xr3:uid="{9A6E8C9D-2DAC-4E80-8E89-A9979ABA6185}" name="Column6417" dataDxfId="9950"/>
    <tableColumn id="6461" xr3:uid="{6D02BD12-A42D-4F99-95EB-FC610255E2B5}" name="Column6418" dataDxfId="9949"/>
    <tableColumn id="6462" xr3:uid="{4C23A992-8C97-45A2-910C-EA242EFAF7A4}" name="Column6419" dataDxfId="9948"/>
    <tableColumn id="6463" xr3:uid="{22C84E56-2603-4CCD-98C6-CE3A37CB8B5E}" name="Column6420" dataDxfId="9947"/>
    <tableColumn id="6464" xr3:uid="{00E5845C-D22B-4D56-B7AC-4D79205E46E1}" name="Column6421" dataDxfId="9946"/>
    <tableColumn id="6465" xr3:uid="{D2F5889B-9A65-41BF-9ECC-A94A4E5E872F}" name="Column6422" dataDxfId="9945"/>
    <tableColumn id="6466" xr3:uid="{95337380-BFFA-4B96-89B3-88640EE9119F}" name="Column6423" dataDxfId="9944"/>
    <tableColumn id="6467" xr3:uid="{595B702C-F182-43F7-9580-286E4D3CBE70}" name="Column6424" dataDxfId="9943"/>
    <tableColumn id="6468" xr3:uid="{7CBB623F-8E11-4D41-82AA-2C2507202BD1}" name="Column6425" dataDxfId="9942"/>
    <tableColumn id="6469" xr3:uid="{6E91B1F2-9511-47EF-A3AF-68D69DDE5158}" name="Column6426" dataDxfId="9941"/>
    <tableColumn id="6470" xr3:uid="{415E5CC7-D702-4A64-9E17-ABDC0A77EDD9}" name="Column6427" dataDxfId="9940"/>
    <tableColumn id="6471" xr3:uid="{60EDEF52-521A-4B89-AE79-AFE52ECBEB00}" name="Column6428" dataDxfId="9939"/>
    <tableColumn id="6472" xr3:uid="{BDBBC2E6-F18E-4284-9681-AF04FE791C80}" name="Column6429" dataDxfId="9938"/>
    <tableColumn id="6473" xr3:uid="{96BE6E4F-E1D2-439A-9253-C76874CF075C}" name="Column6430" dataDxfId="9937"/>
    <tableColumn id="6474" xr3:uid="{D56ADA31-FBEC-42AD-984C-C764110F6411}" name="Column6431" dataDxfId="9936"/>
    <tableColumn id="6475" xr3:uid="{F49BB661-A930-442E-82B4-7B6EA667D678}" name="Column6432" dataDxfId="9935"/>
    <tableColumn id="6476" xr3:uid="{4C247971-F91B-455B-94CF-5EBDB32BB92D}" name="Column6433" dataDxfId="9934"/>
    <tableColumn id="6477" xr3:uid="{54724A99-E65E-404F-BA9D-77E4E894DB11}" name="Column6434" dataDxfId="9933"/>
    <tableColumn id="6478" xr3:uid="{335682F0-B9EB-445F-B8F8-BD51FE13C1CE}" name="Column6435" dataDxfId="9932"/>
    <tableColumn id="6479" xr3:uid="{621CC727-34F7-4584-B3B4-D1D204606917}" name="Column6436" dataDxfId="9931"/>
    <tableColumn id="6480" xr3:uid="{FFD38F19-A50A-4D5E-8823-B381815328B1}" name="Column6437" dataDxfId="9930"/>
    <tableColumn id="6481" xr3:uid="{20896566-8890-4795-892A-63ADAF1DAB9B}" name="Column6438" dataDxfId="9929"/>
    <tableColumn id="6482" xr3:uid="{14E11A1F-9DC0-4D90-AC92-D5030AA6BD64}" name="Column6439" dataDxfId="9928"/>
    <tableColumn id="6483" xr3:uid="{930B0A67-08A5-4889-B563-5BA8A01A39FC}" name="Column6440" dataDxfId="9927"/>
    <tableColumn id="6484" xr3:uid="{6A1E3D70-A4A6-48FC-A4D1-02530D105926}" name="Column6441" dataDxfId="9926"/>
    <tableColumn id="6485" xr3:uid="{FBDFD60C-95F1-408F-B95E-05F55F13F156}" name="Column6442" dataDxfId="9925"/>
    <tableColumn id="6486" xr3:uid="{049EF80C-29CF-44BD-B5AC-BD5B0A5EE3E8}" name="Column6443" dataDxfId="9924"/>
    <tableColumn id="6487" xr3:uid="{03FBF3C3-4308-4A93-AF3A-55DC7F3C07D3}" name="Column6444" dataDxfId="9923"/>
    <tableColumn id="6488" xr3:uid="{D5C6A52E-B970-46DD-A1BB-B255E36C4212}" name="Column6445" dataDxfId="9922"/>
    <tableColumn id="6489" xr3:uid="{6B276D46-0EB8-435A-A2F6-430383CA62BA}" name="Column6446" dataDxfId="9921"/>
    <tableColumn id="6490" xr3:uid="{F45B208D-8028-4287-9F69-DE23B4262718}" name="Column6447" dataDxfId="9920"/>
    <tableColumn id="6491" xr3:uid="{2805D200-C43A-446E-AD41-9751D3B6A3A9}" name="Column6448" dataDxfId="9919"/>
    <tableColumn id="6492" xr3:uid="{7D1756A9-2E9A-4A13-8040-ADC83AD5FA2F}" name="Column6449" dataDxfId="9918"/>
    <tableColumn id="6493" xr3:uid="{621F22F7-9406-453B-B846-49503C9582B3}" name="Column6450" dataDxfId="9917"/>
    <tableColumn id="6494" xr3:uid="{D9DC0BCB-7D94-412B-AF78-6C38023DECE2}" name="Column6451" dataDxfId="9916"/>
    <tableColumn id="6495" xr3:uid="{2BC86080-674D-4193-AF63-C71BDDB409E7}" name="Column6452" dataDxfId="9915"/>
    <tableColumn id="6496" xr3:uid="{2C7305C5-9542-4731-A525-B85129BFFAD4}" name="Column6453" dataDxfId="9914"/>
    <tableColumn id="6497" xr3:uid="{F0FDF07B-7D1D-4AD7-A1B1-4FACF58C5282}" name="Column6454" dataDxfId="9913"/>
    <tableColumn id="6498" xr3:uid="{D93681E8-B4F1-4918-A102-AAB53FA14388}" name="Column6455" dataDxfId="9912"/>
    <tableColumn id="6499" xr3:uid="{69597257-9658-473F-B851-52AEC879DF7C}" name="Column6456" dataDxfId="9911"/>
    <tableColumn id="6500" xr3:uid="{DC50678C-4A73-4542-AD21-DF624576E548}" name="Column6457" dataDxfId="9910"/>
    <tableColumn id="6501" xr3:uid="{B225741F-1F29-4300-B90A-07445B3D49F9}" name="Column6458" dataDxfId="9909"/>
    <tableColumn id="6502" xr3:uid="{494FBCC9-CA79-4F22-A60D-7437C3556695}" name="Column6459" dataDxfId="9908"/>
    <tableColumn id="6503" xr3:uid="{315C86A6-13A0-4E09-88AD-7385E6FF3F52}" name="Column6460" dataDxfId="9907"/>
    <tableColumn id="6504" xr3:uid="{F6FA4948-89B3-44A0-8F2C-96E0B305DD1A}" name="Column6461" dataDxfId="9906"/>
    <tableColumn id="6505" xr3:uid="{E068C539-CB96-4CDE-A371-1A536A15C417}" name="Column6462" dataDxfId="9905"/>
    <tableColumn id="6506" xr3:uid="{A81FB802-D9D3-40F8-9860-23D2626EC18A}" name="Column6463" dataDxfId="9904"/>
    <tableColumn id="6507" xr3:uid="{3E354C0A-2A1A-41A7-8B69-4A84BE6825A4}" name="Column6464" dataDxfId="9903"/>
    <tableColumn id="6508" xr3:uid="{D5CC9154-702A-4E36-A021-51110BBB2C28}" name="Column6465" dataDxfId="9902"/>
    <tableColumn id="6509" xr3:uid="{D44CB0CD-67A3-44F4-8E85-40C498CD122B}" name="Column6466" dataDxfId="9901"/>
    <tableColumn id="6510" xr3:uid="{EF92C4F8-CAE2-4B7C-800F-E4B7CB9046E0}" name="Column6467" dataDxfId="9900"/>
    <tableColumn id="6511" xr3:uid="{161A4034-D583-48D4-8ECA-352C40EE17B3}" name="Column6468" dataDxfId="9899"/>
    <tableColumn id="6512" xr3:uid="{4E5B024C-7809-4415-9B19-0B57F26E5F76}" name="Column6469" dataDxfId="9898"/>
    <tableColumn id="6513" xr3:uid="{DCF9BC81-F2AA-42EC-9D86-54696C9493A0}" name="Column6470" dataDxfId="9897"/>
    <tableColumn id="6514" xr3:uid="{06AAAF51-719E-41EF-9C70-11D2E7E51B09}" name="Column6471" dataDxfId="9896"/>
    <tableColumn id="6515" xr3:uid="{6EA933B9-FBF0-43F4-9481-35BEF244D5DD}" name="Column6472" dataDxfId="9895"/>
    <tableColumn id="6516" xr3:uid="{A3A557E2-40A3-4648-888A-2EA6DBD34EEC}" name="Column6473" dataDxfId="9894"/>
    <tableColumn id="6517" xr3:uid="{D2CF52B0-9933-4371-8F11-B1D8D2ECFE10}" name="Column6474" dataDxfId="9893"/>
    <tableColumn id="6518" xr3:uid="{4077661E-DE4B-47F9-9A41-4E88DF7EA051}" name="Column6475" dataDxfId="9892"/>
    <tableColumn id="6519" xr3:uid="{0082F387-3C3B-4093-8543-AFA2CEBEE59E}" name="Column6476" dataDxfId="9891"/>
    <tableColumn id="6520" xr3:uid="{2BF16F80-5329-4019-B74C-880BD24A10DF}" name="Column6477" dataDxfId="9890"/>
    <tableColumn id="6521" xr3:uid="{E22FCC4F-8C2C-46DA-B362-58C7B6E01A68}" name="Column6478" dataDxfId="9889"/>
    <tableColumn id="6522" xr3:uid="{4F805BB7-9B16-4005-8C73-A55B44D738C2}" name="Column6479" dataDxfId="9888"/>
    <tableColumn id="6523" xr3:uid="{6E0EBFF5-EBA7-4056-BCE4-50F01354A465}" name="Column6480" dataDxfId="9887"/>
    <tableColumn id="6524" xr3:uid="{D9806646-22C4-4A63-8302-72E4132069E9}" name="Column6481" dataDxfId="9886"/>
    <tableColumn id="6525" xr3:uid="{72385610-6DEC-4953-B251-CF131B086D8A}" name="Column6482" dataDxfId="9885"/>
    <tableColumn id="6526" xr3:uid="{3A1725C2-2C00-4429-897E-AFBB839DD063}" name="Column6483" dataDxfId="9884"/>
    <tableColumn id="6527" xr3:uid="{35035FE0-F484-494C-B537-92CA771FACDA}" name="Column6484" dataDxfId="9883"/>
    <tableColumn id="6528" xr3:uid="{4DD00914-D2EC-4DD0-A214-DEA70B302E1B}" name="Column6485" dataDxfId="9882"/>
    <tableColumn id="6529" xr3:uid="{60049FE1-0FF5-4449-B969-ECFE7F4C9FCD}" name="Column6486" dataDxfId="9881"/>
    <tableColumn id="6530" xr3:uid="{7CB432CA-89C9-479A-AE14-5473E2B582C6}" name="Column6487" dataDxfId="9880"/>
    <tableColumn id="6531" xr3:uid="{6C55256F-6C83-4FB1-8673-166092327FB2}" name="Column6488" dataDxfId="9879"/>
    <tableColumn id="6532" xr3:uid="{3F92E672-B505-4ED6-8B93-904A6EBD92CF}" name="Column6489" dataDxfId="9878"/>
    <tableColumn id="6533" xr3:uid="{5889FB99-BBF5-43B5-9F41-875039CA1D04}" name="Column6490" dataDxfId="9877"/>
    <tableColumn id="6534" xr3:uid="{E55074F4-9847-4BED-9CDF-86B2C40691F4}" name="Column6491" dataDxfId="9876"/>
    <tableColumn id="6535" xr3:uid="{3E0D77A9-104B-47E7-B156-03413CEF28EB}" name="Column6492" dataDxfId="9875"/>
    <tableColumn id="6536" xr3:uid="{25925F9A-CBD9-4B9E-A9D9-436D08724ADB}" name="Column6493" dataDxfId="9874"/>
    <tableColumn id="6537" xr3:uid="{93B44DEC-2DBF-4D52-9387-E9F9F6E28610}" name="Column6494" dataDxfId="9873"/>
    <tableColumn id="6538" xr3:uid="{97958F94-E348-4306-8247-A297125E7D3F}" name="Column6495" dataDxfId="9872"/>
    <tableColumn id="6539" xr3:uid="{EA52E4AC-014A-4C72-8688-03B285E6F70D}" name="Column6496" dataDxfId="9871"/>
    <tableColumn id="6540" xr3:uid="{9473C38A-AC86-48D0-9152-9DC83E253DBE}" name="Column6497" dataDxfId="9870"/>
    <tableColumn id="6541" xr3:uid="{06A9496E-DAFA-4D14-B6CF-49B4EF450DCB}" name="Column6498" dataDxfId="9869"/>
    <tableColumn id="6542" xr3:uid="{7D21C075-3F1F-4BDB-9279-5333D9BDC392}" name="Column6499" dataDxfId="9868"/>
    <tableColumn id="6543" xr3:uid="{FDC32D4A-1707-4F6E-8ECD-91989D23DEAA}" name="Column6500" dataDxfId="9867"/>
    <tableColumn id="6544" xr3:uid="{74C584CB-3074-4A3A-A97D-500223576DA1}" name="Column6501" dataDxfId="9866"/>
    <tableColumn id="6545" xr3:uid="{29BD6405-5D8F-4B30-909B-AB5C61A6C1A9}" name="Column6502" dataDxfId="9865"/>
    <tableColumn id="6546" xr3:uid="{916BEF9E-9F7A-432B-A505-1CF791B210FA}" name="Column6503" dataDxfId="9864"/>
    <tableColumn id="6547" xr3:uid="{D3861E2B-3CFA-45B7-AD3E-4D1E3ACF8265}" name="Column6504" dataDxfId="9863"/>
    <tableColumn id="6548" xr3:uid="{00FE6D00-375B-47E9-BAC0-E853CDE387F0}" name="Column6505" dataDxfId="9862"/>
    <tableColumn id="6549" xr3:uid="{47CA231B-B978-48B1-9AA7-EFEEF949896C}" name="Column6506" dataDxfId="9861"/>
    <tableColumn id="6550" xr3:uid="{4C7BE4F5-8A6D-4909-B474-7B8DCB325E50}" name="Column6507" dataDxfId="9860"/>
    <tableColumn id="6551" xr3:uid="{C8029180-100E-4212-948E-930A15C90AB6}" name="Column6508" dataDxfId="9859"/>
    <tableColumn id="6552" xr3:uid="{BB798C74-2018-4EDB-B24C-3C7E6F3E3BAC}" name="Column6509" dataDxfId="9858"/>
    <tableColumn id="6553" xr3:uid="{D389A40D-5DB3-4F5C-B8D1-0D77C7E2C266}" name="Column6510" dataDxfId="9857"/>
    <tableColumn id="6554" xr3:uid="{A9134677-CA95-44B5-B97F-754C95EA655B}" name="Column6511" dataDxfId="9856"/>
    <tableColumn id="6555" xr3:uid="{52BABBB2-D9BB-42DC-A02C-AB4FFDAAF970}" name="Column6512" dataDxfId="9855"/>
    <tableColumn id="6556" xr3:uid="{8BDAA364-BE04-46BE-82AF-851881A89C73}" name="Column6513" dataDxfId="9854"/>
    <tableColumn id="6557" xr3:uid="{0789AEE6-9CE8-4FEC-89F7-AF448F9019BE}" name="Column6514" dataDxfId="9853"/>
    <tableColumn id="6558" xr3:uid="{EF442426-9461-4EBA-B7F3-7F213900DD95}" name="Column6515" dataDxfId="9852"/>
    <tableColumn id="6559" xr3:uid="{CC77DA8F-8100-42FC-8934-DF99A756B808}" name="Column6516" dataDxfId="9851"/>
    <tableColumn id="6560" xr3:uid="{3D8F30D6-219A-4A97-A54D-DE9562CC9687}" name="Column6517" dataDxfId="9850"/>
    <tableColumn id="6561" xr3:uid="{DC6209C7-186A-45FA-8B69-F89762F33678}" name="Column6518" dataDxfId="9849"/>
    <tableColumn id="6562" xr3:uid="{5163D732-9C3C-4D12-9137-D4AB6761893B}" name="Column6519" dataDxfId="9848"/>
    <tableColumn id="6563" xr3:uid="{F9FA8187-E7A7-45FF-A625-24B7E5C37111}" name="Column6520" dataDxfId="9847"/>
    <tableColumn id="6564" xr3:uid="{A8854E96-4445-47EE-A023-998D48D68939}" name="Column6521" dataDxfId="9846"/>
    <tableColumn id="6565" xr3:uid="{913959D3-06F4-4DE7-900A-06C5045843BF}" name="Column6522" dataDxfId="9845"/>
    <tableColumn id="6566" xr3:uid="{5B629DB2-D6F4-4856-9945-8D9404213C02}" name="Column6523" dataDxfId="9844"/>
    <tableColumn id="6567" xr3:uid="{CDFD03E7-E845-4460-A797-79D4FF8F566C}" name="Column6524" dataDxfId="9843"/>
    <tableColumn id="6568" xr3:uid="{74A54820-7DF1-409A-B238-1A044895DB11}" name="Column6525" dataDxfId="9842"/>
    <tableColumn id="6569" xr3:uid="{66C13A12-AD96-4C6E-8AB1-9F104EC67625}" name="Column6526" dataDxfId="9841"/>
    <tableColumn id="6570" xr3:uid="{A23FDEC1-4901-4A85-8E3A-8617CBB06B86}" name="Column6527" dataDxfId="9840"/>
    <tableColumn id="6571" xr3:uid="{80D7733D-C6DD-4769-84F2-79068F6A7D8C}" name="Column6528" dataDxfId="9839"/>
    <tableColumn id="6572" xr3:uid="{8FBB4DFA-5CE2-4BB5-AC91-91FDD28DD863}" name="Column6529" dataDxfId="9838"/>
    <tableColumn id="6573" xr3:uid="{E27DC428-C8E1-4B77-9C4C-B195BE7DEF9F}" name="Column6530" dataDxfId="9837"/>
    <tableColumn id="6574" xr3:uid="{174718AC-91BF-4D45-B92A-5BE06ADE16C6}" name="Column6531" dataDxfId="9836"/>
    <tableColumn id="6575" xr3:uid="{0A1EA3C8-EFB1-4582-A20C-976EAD709A33}" name="Column6532" dataDxfId="9835"/>
    <tableColumn id="6576" xr3:uid="{C642EF0E-A910-43F9-A971-D2D3894BBABF}" name="Column6533" dataDxfId="9834"/>
    <tableColumn id="6577" xr3:uid="{BED6E757-54DC-4E9B-B984-054027371713}" name="Column6534" dataDxfId="9833"/>
    <tableColumn id="6578" xr3:uid="{08AACDF7-AAE9-454E-9456-DE2EFE95E8A7}" name="Column6535" dataDxfId="9832"/>
    <tableColumn id="6579" xr3:uid="{4E16AB45-E9A3-48F7-A206-BBE7B097A9A6}" name="Column6536" dataDxfId="9831"/>
    <tableColumn id="6580" xr3:uid="{20AB481E-CBA4-4CBB-A335-35633585D76E}" name="Column6537" dataDxfId="9830"/>
    <tableColumn id="6581" xr3:uid="{EF8EE057-336C-41B1-982F-4986AD488AF5}" name="Column6538" dataDxfId="9829"/>
    <tableColumn id="6582" xr3:uid="{DC9B70CA-975F-4BE0-834E-18F33ED9EC3B}" name="Column6539" dataDxfId="9828"/>
    <tableColumn id="6583" xr3:uid="{DA81F58A-2484-4B35-A4DB-987210FFFC7C}" name="Column6540" dataDxfId="9827"/>
    <tableColumn id="6584" xr3:uid="{E3D44713-586F-42CB-9E76-3FC2FE5735A7}" name="Column6541" dataDxfId="9826"/>
    <tableColumn id="6585" xr3:uid="{287ABB25-CBD1-4A00-B186-69AE2B07CB1A}" name="Column6542" dataDxfId="9825"/>
    <tableColumn id="6586" xr3:uid="{DDEC0E79-28FD-4A9C-86E7-A4ACC88A54BC}" name="Column6543" dataDxfId="9824"/>
    <tableColumn id="6587" xr3:uid="{07E5ABB4-7491-44DE-BFB6-E4EA5EBF21C7}" name="Column6544" dataDxfId="9823"/>
    <tableColumn id="6588" xr3:uid="{15413304-274A-4F8B-B36E-C6A8A0F628D7}" name="Column6545" dataDxfId="9822"/>
    <tableColumn id="6589" xr3:uid="{4A49CB12-754A-402C-A285-050B8D329896}" name="Column6546" dataDxfId="9821"/>
    <tableColumn id="6590" xr3:uid="{5BFC35E1-C242-4E45-AB28-9CCCF07D1DD5}" name="Column6547" dataDxfId="9820"/>
    <tableColumn id="6591" xr3:uid="{F6BF11FB-84B7-43FA-A5F0-26F45D165D2A}" name="Column6548" dataDxfId="9819"/>
    <tableColumn id="6592" xr3:uid="{4A488FA6-A947-4D2A-86FD-BFD45043B9B2}" name="Column6549" dataDxfId="9818"/>
    <tableColumn id="6593" xr3:uid="{4F0685B9-CEFA-47EB-ABD6-CFAF39903894}" name="Column6550" dataDxfId="9817"/>
    <tableColumn id="6594" xr3:uid="{3F7563D7-5B72-4E9F-B08E-66F535AD9913}" name="Column6551" dataDxfId="9816"/>
    <tableColumn id="6595" xr3:uid="{C9E33EBB-842D-4F3A-97BF-8F0647152E49}" name="Column6552" dataDxfId="9815"/>
    <tableColumn id="6596" xr3:uid="{E8E9232C-8923-4030-8421-8FD1EE3A2F53}" name="Column6553" dataDxfId="9814"/>
    <tableColumn id="6597" xr3:uid="{B43E8F02-C0FC-4CED-A4EE-96EA826EACCF}" name="Column6554" dataDxfId="9813"/>
    <tableColumn id="6598" xr3:uid="{422EEC12-C0C5-49FC-978D-39A2FA569917}" name="Column6555" dataDxfId="9812"/>
    <tableColumn id="6599" xr3:uid="{5C2DBABC-E318-4B2B-AFFC-E61FA9D64288}" name="Column6556" dataDxfId="9811"/>
    <tableColumn id="6600" xr3:uid="{953037C8-FDB2-4E3D-BCB9-30A759454883}" name="Column6557" dataDxfId="9810"/>
    <tableColumn id="6601" xr3:uid="{FE8F3ADD-F4AA-4FF5-B5AA-44498BA4BB0E}" name="Column6558" dataDxfId="9809"/>
    <tableColumn id="6602" xr3:uid="{F94D3687-1DD5-4C3F-9E3A-A930CED62C24}" name="Column6559" dataDxfId="9808"/>
    <tableColumn id="6603" xr3:uid="{BCCF7BC2-0A60-4485-9313-79FDC871278A}" name="Column6560" dataDxfId="9807"/>
    <tableColumn id="6604" xr3:uid="{77AA4B35-2BFE-4DA9-B882-D5B6B46CD659}" name="Column6561" dataDxfId="9806"/>
    <tableColumn id="6605" xr3:uid="{EA2E6420-F2BC-427A-A764-0E2959C76134}" name="Column6562" dataDxfId="9805"/>
    <tableColumn id="6606" xr3:uid="{0A273C40-0FC3-4361-A7C4-D55EDF025013}" name="Column6563" dataDxfId="9804"/>
    <tableColumn id="6607" xr3:uid="{AA9F6310-4102-40A5-B4DD-27DEF54EFF4A}" name="Column6564" dataDxfId="9803"/>
    <tableColumn id="6608" xr3:uid="{FEC59D2B-352A-4583-83A6-6AAB6DA10330}" name="Column6565" dataDxfId="9802"/>
    <tableColumn id="6609" xr3:uid="{D6C1C9CB-5A4F-4960-9A33-7ECF266FAA3F}" name="Column6566" dataDxfId="9801"/>
    <tableColumn id="6610" xr3:uid="{107B808E-40D8-49C4-9EE8-F5C6B0AD1FE4}" name="Column6567" dataDxfId="9800"/>
    <tableColumn id="6611" xr3:uid="{6744560D-DC06-4715-BCA7-30F31771AFD2}" name="Column6568" dataDxfId="9799"/>
    <tableColumn id="6612" xr3:uid="{B40F0D9D-9CE4-4BB7-94B8-B4A6A2D9B800}" name="Column6569" dataDxfId="9798"/>
    <tableColumn id="6613" xr3:uid="{870A2D1C-2FDD-488A-AED1-A5472D28A020}" name="Column6570" dataDxfId="9797"/>
    <tableColumn id="6614" xr3:uid="{0458CFB6-810A-41B0-9C12-A553536282B7}" name="Column6571" dataDxfId="9796"/>
    <tableColumn id="6615" xr3:uid="{90786A71-4016-484E-B8A1-C428B03BC990}" name="Column6572" dataDxfId="9795"/>
    <tableColumn id="6616" xr3:uid="{1206A10B-7142-4C0B-87CC-4730E0356050}" name="Column6573" dataDxfId="9794"/>
    <tableColumn id="6617" xr3:uid="{EE74FB6A-92A1-4BAB-ADBF-03FF00F3B238}" name="Column6574" dataDxfId="9793"/>
    <tableColumn id="6618" xr3:uid="{08975C20-E99C-4FFD-9933-C7ECBCDB8683}" name="Column6575" dataDxfId="9792"/>
    <tableColumn id="6619" xr3:uid="{27575355-B033-4970-93D1-24F9205DC905}" name="Column6576" dataDxfId="9791"/>
    <tableColumn id="6620" xr3:uid="{97ADFE47-D274-4449-8A66-467ED5D4A031}" name="Column6577" dataDxfId="9790"/>
    <tableColumn id="6621" xr3:uid="{43AD1D1B-3A76-4A8C-812D-5E4C436BCF94}" name="Column6578" dataDxfId="9789"/>
    <tableColumn id="6622" xr3:uid="{B6316FCF-7B3E-44BB-9C99-6FBF1E79B3F3}" name="Column6579" dataDxfId="9788"/>
    <tableColumn id="6623" xr3:uid="{8552DE0A-5CD6-4907-8CCF-24B63BCD2874}" name="Column6580" dataDxfId="9787"/>
    <tableColumn id="6624" xr3:uid="{39DEF5DB-D95F-439E-B4F1-0F5E5660D526}" name="Column6581" dataDxfId="9786"/>
    <tableColumn id="6625" xr3:uid="{67D3CB64-E38E-40F1-9C92-B95189B044EA}" name="Column6582" dataDxfId="9785"/>
    <tableColumn id="6626" xr3:uid="{624D46C5-DAB4-4036-AD4A-2FEFC0AF67BD}" name="Column6583" dataDxfId="9784"/>
    <tableColumn id="6627" xr3:uid="{07ED895B-ACF3-45C5-A1E8-D7B17212F35F}" name="Column6584" dataDxfId="9783"/>
    <tableColumn id="6628" xr3:uid="{9C4F7D9F-B73E-4C40-9F8D-CC5E413719AA}" name="Column6585" dataDxfId="9782"/>
    <tableColumn id="6629" xr3:uid="{3684A58B-2F26-4FDB-8BDF-5B0426792134}" name="Column6586" dataDxfId="9781"/>
    <tableColumn id="6630" xr3:uid="{0042B8C8-D477-419E-AD0C-4CA8A1BF30FF}" name="Column6587" dataDxfId="9780"/>
    <tableColumn id="6631" xr3:uid="{E68B2F7A-A9DF-4B04-B84B-8F716300E124}" name="Column6588" dataDxfId="9779"/>
    <tableColumn id="6632" xr3:uid="{A18BCF90-017A-4FA1-9803-9D476B1C16F4}" name="Column6589" dataDxfId="9778"/>
    <tableColumn id="6633" xr3:uid="{A1B91DB9-0F85-49E7-B448-A4AB3E665E97}" name="Column6590" dataDxfId="9777"/>
    <tableColumn id="6634" xr3:uid="{C1582068-20B0-4038-BC87-966F05EF1483}" name="Column6591" dataDxfId="9776"/>
    <tableColumn id="6635" xr3:uid="{9265BCE9-6726-453A-8C6C-3E693DBE8C8D}" name="Column6592" dataDxfId="9775"/>
    <tableColumn id="6636" xr3:uid="{ED066DDF-0ABA-488E-B2E7-75A006FA715A}" name="Column6593" dataDxfId="9774"/>
    <tableColumn id="6637" xr3:uid="{937C24DF-332F-44CD-9541-B88AACC417AB}" name="Column6594" dataDxfId="9773"/>
    <tableColumn id="6638" xr3:uid="{1A8279E7-04EC-4815-A1F5-F0FFE4833022}" name="Column6595" dataDxfId="9772"/>
    <tableColumn id="6639" xr3:uid="{D67CCCEE-7354-4C93-9BDC-79CDE5B5CE61}" name="Column6596" dataDxfId="9771"/>
    <tableColumn id="6640" xr3:uid="{AF48D1B3-501E-4C55-819A-B502F4CF81C3}" name="Column6597" dataDxfId="9770"/>
    <tableColumn id="6641" xr3:uid="{605DE5AC-B3F8-43E6-AADF-F672E0BF0113}" name="Column6598" dataDxfId="9769"/>
    <tableColumn id="6642" xr3:uid="{2C93E445-6DD5-471F-B653-A5977639CFD3}" name="Column6599" dataDxfId="9768"/>
    <tableColumn id="6643" xr3:uid="{7231F95A-677C-4EF7-89FA-6A45670A6197}" name="Column6600" dataDxfId="9767"/>
    <tableColumn id="6644" xr3:uid="{D16FA9BE-02B0-4F53-B980-8A00A5E19E31}" name="Column6601" dataDxfId="9766"/>
    <tableColumn id="6645" xr3:uid="{2DA70C46-C419-40CA-9756-9E868796117D}" name="Column6602" dataDxfId="9765"/>
    <tableColumn id="6646" xr3:uid="{4C9A8556-23AC-4D15-9BA2-4CF705DEE2B2}" name="Column6603" dataDxfId="9764"/>
    <tableColumn id="6647" xr3:uid="{F5ACCC18-84E8-4004-837D-C714C8EFF24A}" name="Column6604" dataDxfId="9763"/>
    <tableColumn id="6648" xr3:uid="{1DCFDC7E-1401-4FAF-A69A-38AC51A8BB99}" name="Column6605" dataDxfId="9762"/>
    <tableColumn id="6649" xr3:uid="{B0F1FE14-51FD-4B11-BE18-EED34443ADAE}" name="Column6606" dataDxfId="9761"/>
    <tableColumn id="6650" xr3:uid="{B18B45E5-745B-4980-ACA0-FD7B6199B5DA}" name="Column6607" dataDxfId="9760"/>
    <tableColumn id="6651" xr3:uid="{AF401DC1-52C8-4ED0-8941-4EC163F590E0}" name="Column6608" dataDxfId="9759"/>
    <tableColumn id="6652" xr3:uid="{3DBE73E8-A7E0-4B81-965D-5A980E865005}" name="Column6609" dataDxfId="9758"/>
    <tableColumn id="6653" xr3:uid="{ED86CD71-737A-47FB-95F4-FABBE4AFA2BA}" name="Column6610" dataDxfId="9757"/>
    <tableColumn id="6654" xr3:uid="{684FFD01-7F00-4220-9B3C-E2F0857DB4B5}" name="Column6611" dataDxfId="9756"/>
    <tableColumn id="6655" xr3:uid="{9214EB29-E461-404F-A5A5-682359591236}" name="Column6612" dataDxfId="9755"/>
    <tableColumn id="6656" xr3:uid="{BCCF592B-DA0A-4065-898B-E6EAAE9911FF}" name="Column6613" dataDxfId="9754"/>
    <tableColumn id="6657" xr3:uid="{C3730EDF-7D00-4EB9-B898-5A3BC41FCCEF}" name="Column6614" dataDxfId="9753"/>
    <tableColumn id="6658" xr3:uid="{45C61F7E-D1AC-45E2-A44F-926DDEF6EBB0}" name="Column6615" dataDxfId="9752"/>
    <tableColumn id="6659" xr3:uid="{C778B925-AC0B-4BD3-A82C-C6013D2E557F}" name="Column6616" dataDxfId="9751"/>
    <tableColumn id="6660" xr3:uid="{0F590880-23C5-44DA-85D3-C05E2EB4B87E}" name="Column6617" dataDxfId="9750"/>
    <tableColumn id="6661" xr3:uid="{63E8996E-964B-42F0-BEC0-4A9521DDCBD5}" name="Column6618" dataDxfId="9749"/>
    <tableColumn id="6662" xr3:uid="{BF554D52-A053-4636-81B9-6F9FEC63095B}" name="Column6619" dataDxfId="9748"/>
    <tableColumn id="6663" xr3:uid="{9463C7C4-D060-4A84-B60B-A38D474008F7}" name="Column6620" dataDxfId="9747"/>
    <tableColumn id="6664" xr3:uid="{831C7F07-7218-4CD3-8A67-24C2AD84B0C6}" name="Column6621" dataDxfId="9746"/>
    <tableColumn id="6665" xr3:uid="{DC4A112D-06A9-41CD-9F70-0CCF42710889}" name="Column6622" dataDxfId="9745"/>
    <tableColumn id="6666" xr3:uid="{D72668D9-8D7F-4C1D-9075-5342DAC0794D}" name="Column6623" dataDxfId="9744"/>
    <tableColumn id="6667" xr3:uid="{DC199B2C-1B31-4A93-85F2-EDFFBBB3FF14}" name="Column6624" dataDxfId="9743"/>
    <tableColumn id="6668" xr3:uid="{99559983-E124-403D-A8AF-AD52E90690A1}" name="Column6625" dataDxfId="9742"/>
    <tableColumn id="6669" xr3:uid="{FB443BE8-DB57-42DF-BB1B-C617C728C6FB}" name="Column6626" dataDxfId="9741"/>
    <tableColumn id="6670" xr3:uid="{E72FC526-2C8A-4A3A-A86A-305287BFF012}" name="Column6627" dataDxfId="9740"/>
    <tableColumn id="6671" xr3:uid="{0C39D15D-5AFF-4601-A287-6C00EA5EC047}" name="Column6628" dataDxfId="9739"/>
    <tableColumn id="6672" xr3:uid="{4CC5F83F-3116-4AAC-98C4-EF3334DF315C}" name="Column6629" dataDxfId="9738"/>
    <tableColumn id="6673" xr3:uid="{7E29C682-276A-43C4-800F-B8324FFF470D}" name="Column6630" dataDxfId="9737"/>
    <tableColumn id="6674" xr3:uid="{BFE23493-F2A6-43A0-907E-D9F4437066C7}" name="Column6631" dataDxfId="9736"/>
    <tableColumn id="6675" xr3:uid="{E7175F3D-AAB6-49AD-8FA4-29631D1DDC9B}" name="Column6632" dataDxfId="9735"/>
    <tableColumn id="6676" xr3:uid="{51C65E6C-EDC3-4048-BB0F-56480FC91068}" name="Column6633" dataDxfId="9734"/>
    <tableColumn id="6677" xr3:uid="{393526CC-2D2A-4D51-9A65-A00A2A158E90}" name="Column6634" dataDxfId="9733"/>
    <tableColumn id="6678" xr3:uid="{00717AE3-95FB-43C0-A8D9-53642C3F9DD6}" name="Column6635" dataDxfId="9732"/>
    <tableColumn id="6679" xr3:uid="{5E1174DD-CBA3-4559-841A-28B6F6598704}" name="Column6636" dataDxfId="9731"/>
    <tableColumn id="6680" xr3:uid="{C3F9C82F-267A-46C3-9C9A-826020280470}" name="Column6637" dataDxfId="9730"/>
    <tableColumn id="6681" xr3:uid="{857E3564-2C03-4E07-AD2A-5896657FC5A2}" name="Column6638" dataDxfId="9729"/>
    <tableColumn id="6682" xr3:uid="{165F5FDD-B8CB-48E1-9A3D-BC514202BAEA}" name="Column6639" dataDxfId="9728"/>
    <tableColumn id="6683" xr3:uid="{90C78570-5607-43FB-80EB-273CFE1DE412}" name="Column6640" dataDxfId="9727"/>
    <tableColumn id="6684" xr3:uid="{D38EE671-580D-44F3-94EC-B1A809651B67}" name="Column6641" dataDxfId="9726"/>
    <tableColumn id="6685" xr3:uid="{93FE7553-0989-42B8-9E7C-3718FF24713E}" name="Column6642" dataDxfId="9725"/>
    <tableColumn id="6686" xr3:uid="{3DE979BD-72C5-4470-A83C-3B5921E349E1}" name="Column6643" dataDxfId="9724"/>
    <tableColumn id="6687" xr3:uid="{EC9825C9-9C26-499F-A089-1F2B7999C89E}" name="Column6644" dataDxfId="9723"/>
    <tableColumn id="6688" xr3:uid="{A5B4BDB2-0D99-4537-BE1B-D2F92EC3CEE0}" name="Column6645" dataDxfId="9722"/>
    <tableColumn id="6689" xr3:uid="{18A154E1-BA06-4C8F-A7FB-029E1B9204C7}" name="Column6646" dataDxfId="9721"/>
    <tableColumn id="6690" xr3:uid="{BBAAFC4A-D8E8-4ED8-9F2D-0CCDE51CAEC0}" name="Column6647" dataDxfId="9720"/>
    <tableColumn id="6691" xr3:uid="{DE80E57D-D71B-4588-9C5C-9482A2A9AA0C}" name="Column6648" dataDxfId="9719"/>
    <tableColumn id="6692" xr3:uid="{77297FB7-80FF-4F4D-ADAF-944843807521}" name="Column6649" dataDxfId="9718"/>
    <tableColumn id="6693" xr3:uid="{28D93A95-B1CC-43CD-B3F3-143F6160FCFE}" name="Column6650" dataDxfId="9717"/>
    <tableColumn id="6694" xr3:uid="{F7AB21BD-9AB0-4722-8E48-94BF38EF4781}" name="Column6651" dataDxfId="9716"/>
    <tableColumn id="6695" xr3:uid="{CB0D9A62-DE07-4607-BDC8-CF1389535F0A}" name="Column6652" dataDxfId="9715"/>
    <tableColumn id="6696" xr3:uid="{F1D36760-2B61-46C4-9FC6-0DD5AEEF378C}" name="Column6653" dataDxfId="9714"/>
    <tableColumn id="6697" xr3:uid="{DE25AE64-4E9F-4D28-9974-D3ECFD7EBB33}" name="Column6654" dataDxfId="9713"/>
    <tableColumn id="6698" xr3:uid="{0788C07B-F8BA-444F-9C71-0DEEA9BCECAA}" name="Column6655" dataDxfId="9712"/>
    <tableColumn id="6699" xr3:uid="{2B0A1A38-86FC-4614-82C1-F700EB4903B5}" name="Column6656" dataDxfId="9711"/>
    <tableColumn id="6700" xr3:uid="{CE976D57-79C2-4032-B46F-7F7D6838D3B8}" name="Column6657" dataDxfId="9710"/>
    <tableColumn id="6701" xr3:uid="{682D1123-6D28-40F5-A946-F9A6D4CA2742}" name="Column6658" dataDxfId="9709"/>
    <tableColumn id="6702" xr3:uid="{30D56C81-942B-4EF6-91DE-604AE3B461F7}" name="Column6659" dataDxfId="9708"/>
    <tableColumn id="6703" xr3:uid="{2FA88F84-3D41-4136-8CC9-5F00C4E74701}" name="Column6660" dataDxfId="9707"/>
    <tableColumn id="6704" xr3:uid="{1CC84914-DCAC-44CF-9175-7F5FBC6D8278}" name="Column6661" dataDxfId="9706"/>
    <tableColumn id="6705" xr3:uid="{DB4C62CA-FE3B-46BE-9E0D-1D3C2954D351}" name="Column6662" dataDxfId="9705"/>
    <tableColumn id="6706" xr3:uid="{3C18DF47-105E-4233-9524-FBD5B9948A32}" name="Column6663" dataDxfId="9704"/>
    <tableColumn id="6707" xr3:uid="{2F92F9FB-D8A7-4A4C-A851-C56043EA8F76}" name="Column6664" dataDxfId="9703"/>
    <tableColumn id="6708" xr3:uid="{FDA10E79-A731-4734-A83F-0E357847BE88}" name="Column6665" dataDxfId="9702"/>
    <tableColumn id="6709" xr3:uid="{4866FFDD-F2B4-4C92-B021-2FB1A0749D1D}" name="Column6666" dataDxfId="9701"/>
    <tableColumn id="6710" xr3:uid="{4B591BE1-76AE-498E-9B95-DC7CE28E9723}" name="Column6667" dataDxfId="9700"/>
    <tableColumn id="6711" xr3:uid="{A05CC04D-6FEA-4A00-90C7-2B24F3D6BB8D}" name="Column6668" dataDxfId="9699"/>
    <tableColumn id="6712" xr3:uid="{810F5067-E024-43E5-B486-6AF44E3F653C}" name="Column6669" dataDxfId="9698"/>
    <tableColumn id="6713" xr3:uid="{EACA4B60-5D2D-4004-B65B-5716CB5CEFA4}" name="Column6670" dataDxfId="9697"/>
    <tableColumn id="6714" xr3:uid="{D30B64AD-1150-4980-9A1D-7F5A9FE7703A}" name="Column6671" dataDxfId="9696"/>
    <tableColumn id="6715" xr3:uid="{63D98510-9098-4A99-A008-11BFDBB9CFFF}" name="Column6672" dataDxfId="9695"/>
    <tableColumn id="6716" xr3:uid="{F1F6378F-7301-49B1-9050-8B28B51AFECA}" name="Column6673" dataDxfId="9694"/>
    <tableColumn id="6717" xr3:uid="{AAAF8950-4A72-43F3-8E63-108677D79C3E}" name="Column6674" dataDxfId="9693"/>
    <tableColumn id="6718" xr3:uid="{6F24F59B-D3D9-4210-9EF9-C3C9AB34D833}" name="Column6675" dataDxfId="9692"/>
    <tableColumn id="6719" xr3:uid="{0E7D294F-620D-43B6-8850-054E990AB109}" name="Column6676" dataDxfId="9691"/>
    <tableColumn id="6720" xr3:uid="{84C0A3C7-0104-4F4A-AE2A-18204BBFC8B1}" name="Column6677" dataDxfId="9690"/>
    <tableColumn id="6721" xr3:uid="{B4338179-1089-47B3-A8F7-854A3361FD78}" name="Column6678" dataDxfId="9689"/>
    <tableColumn id="6722" xr3:uid="{74E5A501-D7E7-437D-8A7A-CD2BB9695BAB}" name="Column6679" dataDxfId="9688"/>
    <tableColumn id="6723" xr3:uid="{12AEF553-7ACD-4885-B222-F6B5CCC177D3}" name="Column6680" dataDxfId="9687"/>
    <tableColumn id="6724" xr3:uid="{F0BCF508-5500-49D0-A728-BB9FD105A415}" name="Column6681" dataDxfId="9686"/>
    <tableColumn id="6725" xr3:uid="{8AEA8708-2327-432B-A89C-E3CAED9E018F}" name="Column6682" dataDxfId="9685"/>
    <tableColumn id="6726" xr3:uid="{8AD87765-E8D9-4D5F-8B70-54FAC353AA0C}" name="Column6683" dataDxfId="9684"/>
    <tableColumn id="6727" xr3:uid="{88D0403A-F966-436B-A24B-0AEA52A1AEFA}" name="Column6684" dataDxfId="9683"/>
    <tableColumn id="6728" xr3:uid="{C245B913-79AB-4D96-8B53-E70CA057D560}" name="Column6685" dataDxfId="9682"/>
    <tableColumn id="6729" xr3:uid="{12AF41BF-9EBB-4747-88A1-FEFEDB96E145}" name="Column6686" dataDxfId="9681"/>
    <tableColumn id="6730" xr3:uid="{B600A5DD-FB11-4106-8B33-9F4A2788FE64}" name="Column6687" dataDxfId="9680"/>
    <tableColumn id="6731" xr3:uid="{A48287B2-9B31-4617-BC82-8D8892B1D47F}" name="Column6688" dataDxfId="9679"/>
    <tableColumn id="6732" xr3:uid="{D3B98035-86FD-4819-8530-93EFEA25EDB5}" name="Column6689" dataDxfId="9678"/>
    <tableColumn id="6733" xr3:uid="{DB9227ED-1FD4-4ABE-9CC1-A03A6976DEBB}" name="Column6690" dataDxfId="9677"/>
    <tableColumn id="6734" xr3:uid="{D107B41D-C5A8-46EB-B471-36C110A7D93F}" name="Column6691" dataDxfId="9676"/>
    <tableColumn id="6735" xr3:uid="{2D215718-15FF-4A77-BFBA-D27DEFF58381}" name="Column6692" dataDxfId="9675"/>
    <tableColumn id="6736" xr3:uid="{134AE7AA-88F0-4937-8A16-8FCC3B48F81F}" name="Column6693" dataDxfId="9674"/>
    <tableColumn id="6737" xr3:uid="{AE9605A4-C97F-4A27-AF6E-C63FE5D52861}" name="Column6694" dataDxfId="9673"/>
    <tableColumn id="6738" xr3:uid="{668C5F2B-E4B2-4C00-A6E5-2BA0CD3EB905}" name="Column6695" dataDxfId="9672"/>
    <tableColumn id="6739" xr3:uid="{63CF684C-1C7F-47DC-9353-A53659862254}" name="Column6696" dataDxfId="9671"/>
    <tableColumn id="6740" xr3:uid="{E5A3D00F-303F-4816-84E2-9E9CB6D95C30}" name="Column6697" dataDxfId="9670"/>
    <tableColumn id="6741" xr3:uid="{28AAFC5D-F700-4106-A480-255A7B7F000B}" name="Column6698" dataDxfId="9669"/>
    <tableColumn id="6742" xr3:uid="{72703577-4BBF-4524-A846-6898C4BB52A1}" name="Column6699" dataDxfId="9668"/>
    <tableColumn id="6743" xr3:uid="{072464ED-D252-4E82-BBD3-17DE41A02A6E}" name="Column6700" dataDxfId="9667"/>
    <tableColumn id="6744" xr3:uid="{3982D766-EB3D-400D-A263-8D4DE6FDA778}" name="Column6701" dataDxfId="9666"/>
    <tableColumn id="6745" xr3:uid="{149EAFED-BC3C-465D-BCF9-6CBA91F69016}" name="Column6702" dataDxfId="9665"/>
    <tableColumn id="6746" xr3:uid="{CA51089E-F1B7-42CF-B296-79E94E39B794}" name="Column6703" dataDxfId="9664"/>
    <tableColumn id="6747" xr3:uid="{62C31BC2-1F74-402A-BE03-66304449C849}" name="Column6704" dataDxfId="9663"/>
    <tableColumn id="6748" xr3:uid="{41F23850-3E74-412E-8667-834B27A72C09}" name="Column6705" dataDxfId="9662"/>
    <tableColumn id="6749" xr3:uid="{F7BEA68B-D1EC-4D40-80E2-AD300B237F6D}" name="Column6706" dataDxfId="9661"/>
    <tableColumn id="6750" xr3:uid="{E23E2C62-6BB7-406D-8B18-A80F14DE5C2D}" name="Column6707" dataDxfId="9660"/>
    <tableColumn id="6751" xr3:uid="{19881BD2-4F5F-4C22-B8C7-82D64E9E45BE}" name="Column6708" dataDxfId="9659"/>
    <tableColumn id="6752" xr3:uid="{978ECC83-C363-411B-A213-D71D24F18599}" name="Column6709" dataDxfId="9658"/>
    <tableColumn id="6753" xr3:uid="{0645F0A1-0086-44D9-8B49-CA501C2E127D}" name="Column6710" dataDxfId="9657"/>
    <tableColumn id="6754" xr3:uid="{51EEB011-355B-4719-AC3A-A2CC20FC4A28}" name="Column6711" dataDxfId="9656"/>
    <tableColumn id="6755" xr3:uid="{AF8A4CD4-6BEC-428C-BBFD-958DC4C7F3D3}" name="Column6712" dataDxfId="9655"/>
    <tableColumn id="6756" xr3:uid="{E3C55FFE-7D94-49B3-96C7-D5C4EB72ACBB}" name="Column6713" dataDxfId="9654"/>
    <tableColumn id="6757" xr3:uid="{86077628-F1FD-4919-A7A7-07757A275E73}" name="Column6714" dataDxfId="9653"/>
    <tableColumn id="6758" xr3:uid="{F2E343A3-8AE4-4AE7-B658-1806FA84A759}" name="Column6715" dataDxfId="9652"/>
    <tableColumn id="6759" xr3:uid="{8FE9161B-E047-44E6-84C8-0AE1D7925296}" name="Column6716" dataDxfId="9651"/>
    <tableColumn id="6760" xr3:uid="{859E9455-DF9A-477C-A76F-61D0E9CCF0BE}" name="Column6717" dataDxfId="9650"/>
    <tableColumn id="6761" xr3:uid="{66BB7A65-3598-4196-B672-46165A866634}" name="Column6718" dataDxfId="9649"/>
    <tableColumn id="6762" xr3:uid="{C1B477D3-D246-45A4-9973-2160E3A03FEC}" name="Column6719" dataDxfId="9648"/>
    <tableColumn id="6763" xr3:uid="{653BFD40-8548-429F-88D3-9B6BA4C7C015}" name="Column6720" dataDxfId="9647"/>
    <tableColumn id="6764" xr3:uid="{A3D21D6A-C0E1-4EAC-8582-26DB432CE61B}" name="Column6721" dataDxfId="9646"/>
    <tableColumn id="6765" xr3:uid="{BA7E7D1C-94AC-4940-8B19-5A3A4C137C81}" name="Column6722" dataDxfId="9645"/>
    <tableColumn id="6766" xr3:uid="{3EB26D1C-B395-4087-833E-C872E29E393B}" name="Column6723" dataDxfId="9644"/>
    <tableColumn id="6767" xr3:uid="{33D2387A-1E58-4EF1-8533-4ED2BC1DF40C}" name="Column6724" dataDxfId="9643"/>
    <tableColumn id="6768" xr3:uid="{A8070339-54FF-4D61-8CEC-44D4276B6CD3}" name="Column6725" dataDxfId="9642"/>
    <tableColumn id="6769" xr3:uid="{C9865060-7E3F-4B37-BC18-C949EFF2DBCE}" name="Column6726" dataDxfId="9641"/>
    <tableColumn id="6770" xr3:uid="{C02D70CC-5E90-4B29-A24A-BAC7B7CF60C7}" name="Column6727" dataDxfId="9640"/>
    <tableColumn id="6771" xr3:uid="{7ADC7E7D-06E4-4589-9AA6-16C3729A5E90}" name="Column6728" dataDxfId="9639"/>
    <tableColumn id="6772" xr3:uid="{72710BEE-CC43-4713-8A57-979105B768B9}" name="Column6729" dataDxfId="9638"/>
    <tableColumn id="6773" xr3:uid="{2C1A026D-23F0-42A1-A163-5BF697EC6C1A}" name="Column6730" dataDxfId="9637"/>
    <tableColumn id="6774" xr3:uid="{02396005-AA78-446E-AF00-DF5E4049C014}" name="Column6731" dataDxfId="9636"/>
    <tableColumn id="6775" xr3:uid="{85F2D682-5379-4DE3-B957-0275ABDE91F7}" name="Column6732" dataDxfId="9635"/>
    <tableColumn id="6776" xr3:uid="{1509DC90-8DC4-464C-93FE-F83C9890F8D9}" name="Column6733" dataDxfId="9634"/>
    <tableColumn id="6777" xr3:uid="{61036501-14F0-4D70-B170-D3156FE55360}" name="Column6734" dataDxfId="9633"/>
    <tableColumn id="6778" xr3:uid="{8DDC644A-76FD-4F22-B2CF-2E9307EA1F25}" name="Column6735" dataDxfId="9632"/>
    <tableColumn id="6779" xr3:uid="{A93D9E3B-EDEE-45E3-A4CB-C34CBF0BB28E}" name="Column6736" dataDxfId="9631"/>
    <tableColumn id="6780" xr3:uid="{84805FD4-558F-4CE5-9B98-7E428CC0ABE2}" name="Column6737" dataDxfId="9630"/>
    <tableColumn id="6781" xr3:uid="{65ABDC21-67DB-4FF4-A003-8C5825A5890D}" name="Column6738" dataDxfId="9629"/>
    <tableColumn id="6782" xr3:uid="{A3EF319A-502A-4E7F-A09C-D207E9AA9DCF}" name="Column6739" dataDxfId="9628"/>
    <tableColumn id="6783" xr3:uid="{97CD420A-3086-4EE8-95DD-C42B2A1573A3}" name="Column6740" dataDxfId="9627"/>
    <tableColumn id="6784" xr3:uid="{525B00AE-2E34-4F1F-98D0-25920ACD3481}" name="Column6741" dataDxfId="9626"/>
    <tableColumn id="6785" xr3:uid="{34EEEE61-FC40-48F9-BD6E-132124FCABF5}" name="Column6742" dataDxfId="9625"/>
    <tableColumn id="6786" xr3:uid="{AED0FE86-626C-4E4C-8AFB-4B3C9AE7E155}" name="Column6743" dataDxfId="9624"/>
    <tableColumn id="6787" xr3:uid="{4635B733-21F7-4FCD-A52C-1340A543882A}" name="Column6744" dataDxfId="9623"/>
    <tableColumn id="6788" xr3:uid="{907BF0ED-1499-48C8-94FF-E58951D4363A}" name="Column6745" dataDxfId="9622"/>
    <tableColumn id="6789" xr3:uid="{65C7BB0C-CDB4-4F22-AD41-A98EA8FFAB70}" name="Column6746" dataDxfId="9621"/>
    <tableColumn id="6790" xr3:uid="{1FCCE961-DC00-404D-BB52-167988C392F0}" name="Column6747" dataDxfId="9620"/>
    <tableColumn id="6791" xr3:uid="{12AEE2F1-51F8-47D8-AEBE-4F6C3A2B3497}" name="Column6748" dataDxfId="9619"/>
    <tableColumn id="6792" xr3:uid="{8F34F188-C924-4AD6-81E7-EAC0B027C923}" name="Column6749" dataDxfId="9618"/>
    <tableColumn id="6793" xr3:uid="{2245D281-2911-447D-BAAB-F7082ACB0718}" name="Column6750" dataDxfId="9617"/>
    <tableColumn id="6794" xr3:uid="{05CB5731-BDBB-4BD2-90F7-3388E513A204}" name="Column6751" dataDxfId="9616"/>
    <tableColumn id="6795" xr3:uid="{57D90A55-6884-4F77-9492-62FF65885653}" name="Column6752" dataDxfId="9615"/>
    <tableColumn id="6796" xr3:uid="{E6C8605E-8665-4FDC-B654-6D3093AB6B2C}" name="Column6753" dataDxfId="9614"/>
    <tableColumn id="6797" xr3:uid="{813B988D-35BF-4F9A-944F-B461976904C0}" name="Column6754" dataDxfId="9613"/>
    <tableColumn id="6798" xr3:uid="{A985CF67-2168-476F-ADA1-B9549F0B11D9}" name="Column6755" dataDxfId="9612"/>
    <tableColumn id="6799" xr3:uid="{02EB95AD-34B0-43B5-B19F-D25D51D35C92}" name="Column6756" dataDxfId="9611"/>
    <tableColumn id="6800" xr3:uid="{B1019EA3-03FF-499F-AEC1-C6B6A74A88AA}" name="Column6757" dataDxfId="9610"/>
    <tableColumn id="6801" xr3:uid="{AD46F619-F4A1-47FA-A8A0-7D2FD56DB8B4}" name="Column6758" dataDxfId="9609"/>
    <tableColumn id="6802" xr3:uid="{D3B0362A-95BB-488C-8F51-ADE31F8ACB11}" name="Column6759" dataDxfId="9608"/>
    <tableColumn id="6803" xr3:uid="{D676BB93-42B3-444F-BC1B-98480C9E1FD2}" name="Column6760" dataDxfId="9607"/>
    <tableColumn id="6804" xr3:uid="{89DA1472-96CD-444E-8038-58FD8C752468}" name="Column6761" dataDxfId="9606"/>
    <tableColumn id="6805" xr3:uid="{717DF7AC-04B7-46F2-BDC1-84BCBAAECBB3}" name="Column6762" dataDxfId="9605"/>
    <tableColumn id="6806" xr3:uid="{FB0D64B3-F520-48E2-BBA5-5C59294A31C6}" name="Column6763" dataDxfId="9604"/>
    <tableColumn id="6807" xr3:uid="{86200AE9-CD3B-4D39-BB4F-CD5EED35118F}" name="Column6764" dataDxfId="9603"/>
    <tableColumn id="6808" xr3:uid="{7935ABEB-B77D-49F0-BBCF-C0166A5D696E}" name="Column6765" dataDxfId="9602"/>
    <tableColumn id="6809" xr3:uid="{08B81AFC-10CA-47FB-8E88-043755A53B43}" name="Column6766" dataDxfId="9601"/>
    <tableColumn id="6810" xr3:uid="{23071904-0F86-4310-88E9-96C4655D57EE}" name="Column6767" dataDxfId="9600"/>
    <tableColumn id="6811" xr3:uid="{9B768E62-DED8-45A4-AAB2-6801C0760664}" name="Column6768" dataDxfId="9599"/>
    <tableColumn id="6812" xr3:uid="{F8FA89C7-0AA1-4349-8CAB-048A99673EA6}" name="Column6769" dataDxfId="9598"/>
    <tableColumn id="6813" xr3:uid="{F167DAAA-A416-45B3-8AB6-3C01728A44A3}" name="Column6770" dataDxfId="9597"/>
    <tableColumn id="6814" xr3:uid="{39DB22F9-9C70-4A67-AA7F-3B033C4E6DC6}" name="Column6771" dataDxfId="9596"/>
    <tableColumn id="6815" xr3:uid="{34A2570D-FFFA-48C8-A8C9-BAD74B0AFADE}" name="Column6772" dataDxfId="9595"/>
    <tableColumn id="6816" xr3:uid="{7848AD28-925C-4625-BAC6-9405B746427C}" name="Column6773" dataDxfId="9594"/>
    <tableColumn id="6817" xr3:uid="{A2F1643C-4588-445C-8BBE-E686698A95E5}" name="Column6774" dataDxfId="9593"/>
    <tableColumn id="6818" xr3:uid="{975EB91A-7096-4EFE-A4C0-1E87FE26BDE8}" name="Column6775" dataDxfId="9592"/>
    <tableColumn id="6819" xr3:uid="{A883C2BD-BD37-4970-841A-557CECA72E46}" name="Column6776" dataDxfId="9591"/>
    <tableColumn id="6820" xr3:uid="{B85B9280-121D-4C03-B67A-81629920E1B3}" name="Column6777" dataDxfId="9590"/>
    <tableColumn id="6821" xr3:uid="{28618D5D-BD6B-4D8D-AF7B-97E48BD6F824}" name="Column6778" dataDxfId="9589"/>
    <tableColumn id="6822" xr3:uid="{8324776D-123A-4657-BA21-09A27AF20965}" name="Column6779" dataDxfId="9588"/>
    <tableColumn id="6823" xr3:uid="{216D8BB4-1EA3-41B5-9F10-0CD17BFC2277}" name="Column6780" dataDxfId="9587"/>
    <tableColumn id="6824" xr3:uid="{854F1CE7-27E7-4A65-9C5F-DDA1DB9BC756}" name="Column6781" dataDxfId="9586"/>
    <tableColumn id="6825" xr3:uid="{8876CA1B-30C0-45FD-93F0-F92A0301CCA6}" name="Column6782" dataDxfId="9585"/>
    <tableColumn id="6826" xr3:uid="{FC4E7045-FD83-4C30-88AA-8A92E2C83EA8}" name="Column6783" dataDxfId="9584"/>
    <tableColumn id="6827" xr3:uid="{72BC151D-ACA3-4145-99ED-0B3B0AB549FF}" name="Column6784" dataDxfId="9583"/>
    <tableColumn id="6828" xr3:uid="{035D1CE3-BFC1-4029-BB00-4528561DBA84}" name="Column6785" dataDxfId="9582"/>
    <tableColumn id="6829" xr3:uid="{40D4FEF0-9357-4C17-8943-705AE94287F7}" name="Column6786" dataDxfId="9581"/>
    <tableColumn id="6830" xr3:uid="{87817610-1A8A-4E68-B739-C486D6BFD326}" name="Column6787" dataDxfId="9580"/>
    <tableColumn id="6831" xr3:uid="{8618895B-0414-4D15-8BE4-446FD2930F6C}" name="Column6788" dataDxfId="9579"/>
    <tableColumn id="6832" xr3:uid="{9669DB3C-E2F5-4F2D-BB23-3EDC44D3941E}" name="Column6789" dataDxfId="9578"/>
    <tableColumn id="6833" xr3:uid="{4231EDFE-67E2-477B-9FBA-45A70F33851B}" name="Column6790" dataDxfId="9577"/>
    <tableColumn id="6834" xr3:uid="{04765750-BFA9-4794-BEFC-8DEE7046061C}" name="Column6791" dataDxfId="9576"/>
    <tableColumn id="6835" xr3:uid="{4849D721-FC58-44CF-B30E-F4AC904E2FE0}" name="Column6792" dataDxfId="9575"/>
    <tableColumn id="6836" xr3:uid="{9F73D861-503C-4BE5-A66E-1575EFBB931A}" name="Column6793" dataDxfId="9574"/>
    <tableColumn id="6837" xr3:uid="{0CBB0EA4-D9DD-4CDF-B934-86860BD41117}" name="Column6794" dataDxfId="9573"/>
    <tableColumn id="6838" xr3:uid="{FFED27C3-EBC5-4F4A-A028-F655C225492A}" name="Column6795" dataDxfId="9572"/>
    <tableColumn id="6839" xr3:uid="{ADC0FCD5-9CBA-44EC-A1E0-F02E0BE683CE}" name="Column6796" dataDxfId="9571"/>
    <tableColumn id="6840" xr3:uid="{15B321CC-223D-4BBA-A12A-EB9AE42FE423}" name="Column6797" dataDxfId="9570"/>
    <tableColumn id="6841" xr3:uid="{3E903788-1CEF-4405-9710-C5FAC9CADF29}" name="Column6798" dataDxfId="9569"/>
    <tableColumn id="6842" xr3:uid="{0B6F9F16-59AE-4AC8-B4B7-9CF4798784B5}" name="Column6799" dataDxfId="9568"/>
    <tableColumn id="6843" xr3:uid="{CB6D4B4F-BE71-4073-BC17-E9B5BB91DAA6}" name="Column6800" dataDxfId="9567"/>
    <tableColumn id="6844" xr3:uid="{68A00F6A-6876-4F34-8924-7C29A601E3AD}" name="Column6801" dataDxfId="9566"/>
    <tableColumn id="6845" xr3:uid="{45EF622E-67D2-4620-9358-9B8E73ACC986}" name="Column6802" dataDxfId="9565"/>
    <tableColumn id="6846" xr3:uid="{12796940-F936-4650-9C70-0EB2D80AD55F}" name="Column6803" dataDxfId="9564"/>
    <tableColumn id="6847" xr3:uid="{E0CCE38A-E639-482E-9C4C-6DD1102926BB}" name="Column6804" dataDxfId="9563"/>
    <tableColumn id="6848" xr3:uid="{96844FBB-8C84-4963-94B0-A328901A1990}" name="Column6805" dataDxfId="9562"/>
    <tableColumn id="6849" xr3:uid="{B1B05B18-5547-4A63-8E33-9614EBB1EEE2}" name="Column6806" dataDxfId="9561"/>
    <tableColumn id="6850" xr3:uid="{9C3DE906-23B1-4231-BFF7-E5148841A0C2}" name="Column6807" dataDxfId="9560"/>
    <tableColumn id="6851" xr3:uid="{9A1D7BCB-C68E-400C-A7C4-5A8C7C4631DF}" name="Column6808" dataDxfId="9559"/>
    <tableColumn id="6852" xr3:uid="{1607413C-5B4C-4AC5-B393-87EDD6B6F992}" name="Column6809" dataDxfId="9558"/>
    <tableColumn id="6853" xr3:uid="{F14C7F1F-E411-46E7-82CF-1C5ADA0666AA}" name="Column6810" dataDxfId="9557"/>
    <tableColumn id="6854" xr3:uid="{E97E5248-ED84-4052-99FD-30BA329A4AD7}" name="Column6811" dataDxfId="9556"/>
    <tableColumn id="6855" xr3:uid="{7C91EB51-2873-41C9-858C-9F6E8EAE9005}" name="Column6812" dataDxfId="9555"/>
    <tableColumn id="6856" xr3:uid="{E7D6D56A-5454-4C89-BF19-C5D1ACFB9502}" name="Column6813" dataDxfId="9554"/>
    <tableColumn id="6857" xr3:uid="{303B7764-D920-4D6F-A20E-373E261D1504}" name="Column6814" dataDxfId="9553"/>
    <tableColumn id="6858" xr3:uid="{7F402A43-D77F-4A93-A257-494E0DCFDD77}" name="Column6815" dataDxfId="9552"/>
    <tableColumn id="6859" xr3:uid="{C31BEE95-4FB3-429E-9417-D7CF4D3F9A49}" name="Column6816" dataDxfId="9551"/>
    <tableColumn id="6860" xr3:uid="{992FB5C5-26BF-4FB8-823B-4F100ED4087B}" name="Column6817" dataDxfId="9550"/>
    <tableColumn id="6861" xr3:uid="{AB5802F0-4808-4615-B6D5-EE8B28C35DC1}" name="Column6818" dataDxfId="9549"/>
    <tableColumn id="6862" xr3:uid="{92C236A1-4909-496B-868E-ABE9612A7389}" name="Column6819" dataDxfId="9548"/>
    <tableColumn id="6863" xr3:uid="{624774D6-53D9-4EF2-87B3-19CAA3CE4723}" name="Column6820" dataDxfId="9547"/>
    <tableColumn id="6864" xr3:uid="{5CD0972F-4B19-4466-B8BB-0EFA469B71E3}" name="Column6821" dataDxfId="9546"/>
    <tableColumn id="6865" xr3:uid="{AE590C2C-5DDB-436C-8FAA-73D862D25359}" name="Column6822" dataDxfId="9545"/>
    <tableColumn id="6866" xr3:uid="{E91DFA04-1225-419B-9D03-6B3EA08F6059}" name="Column6823" dataDxfId="9544"/>
    <tableColumn id="6867" xr3:uid="{7F1A6512-42F6-4618-B32E-6F8E93EB2FA9}" name="Column6824" dataDxfId="9543"/>
    <tableColumn id="6868" xr3:uid="{6F5F1214-D641-4FA3-A996-2F1B5D34A2EE}" name="Column6825" dataDxfId="9542"/>
    <tableColumn id="6869" xr3:uid="{A2086E4F-2D0E-4BC1-9327-ADB59BCBC426}" name="Column6826" dataDxfId="9541"/>
    <tableColumn id="6870" xr3:uid="{A35757C1-8044-4F88-9374-9AD29B0EBA2E}" name="Column6827" dataDxfId="9540"/>
    <tableColumn id="6871" xr3:uid="{A4F2737F-570D-48E6-A918-FCD911B6D3A2}" name="Column6828" dataDxfId="9539"/>
    <tableColumn id="6872" xr3:uid="{32B21815-B41B-449C-836F-18005BFA3A43}" name="Column6829" dataDxfId="9538"/>
    <tableColumn id="6873" xr3:uid="{186AF1B4-ACCA-4165-A879-5A13F0DDD926}" name="Column6830" dataDxfId="9537"/>
    <tableColumn id="6874" xr3:uid="{F7762D6C-DF21-464B-BBEC-B503793F5CDB}" name="Column6831" dataDxfId="9536"/>
    <tableColumn id="6875" xr3:uid="{F978ACF4-8EEF-4DEF-ADD5-86AD8ED92F5D}" name="Column6832" dataDxfId="9535"/>
    <tableColumn id="6876" xr3:uid="{000DE21C-3E26-4C68-AB19-8CD94DFC9C2A}" name="Column6833" dataDxfId="9534"/>
    <tableColumn id="6877" xr3:uid="{6E37BF29-6D46-4DB7-A014-3ACC21733B0C}" name="Column6834" dataDxfId="9533"/>
    <tableColumn id="6878" xr3:uid="{7E721BBE-4ED7-4D6E-9C14-6A84431B3202}" name="Column6835" dataDxfId="9532"/>
    <tableColumn id="6879" xr3:uid="{AFA501BD-D5CA-4914-97AE-408D27864031}" name="Column6836" dataDxfId="9531"/>
    <tableColumn id="6880" xr3:uid="{02B784ED-1351-4853-BC41-8CC06143B523}" name="Column6837" dataDxfId="9530"/>
    <tableColumn id="6881" xr3:uid="{404BF7F4-B727-454B-B6BA-F71BE7523F3D}" name="Column6838" dataDxfId="9529"/>
    <tableColumn id="6882" xr3:uid="{395F20CC-C67B-4F59-ABD0-8A2EC89057B4}" name="Column6839" dataDxfId="9528"/>
    <tableColumn id="6883" xr3:uid="{5426B23E-4FC1-4372-B0A0-E02501E43524}" name="Column6840" dataDxfId="9527"/>
    <tableColumn id="6884" xr3:uid="{B64E21EE-79CC-428C-B236-8379328EC973}" name="Column6841" dataDxfId="9526"/>
    <tableColumn id="6885" xr3:uid="{6AA31C30-631A-466F-9D84-7D12091F8670}" name="Column6842" dataDxfId="9525"/>
    <tableColumn id="6886" xr3:uid="{F0AB12D6-651A-4143-AA73-5A78E8907F4F}" name="Column6843" dataDxfId="9524"/>
    <tableColumn id="6887" xr3:uid="{B03C3BC9-C24A-4085-9F52-8E47B1D94DBE}" name="Column6844" dataDxfId="9523"/>
    <tableColumn id="6888" xr3:uid="{C2893954-6722-4456-B481-1EDA3F86C195}" name="Column6845" dataDxfId="9522"/>
    <tableColumn id="6889" xr3:uid="{6E8474B2-2EF5-44DA-A23B-77ED34EEAA96}" name="Column6846" dataDxfId="9521"/>
    <tableColumn id="6890" xr3:uid="{9679FDB7-B84E-4288-9BC3-CF8E61C92069}" name="Column6847" dataDxfId="9520"/>
    <tableColumn id="6891" xr3:uid="{5FF82661-FE04-430F-8E7A-5D7AD13B40A1}" name="Column6848" dataDxfId="9519"/>
    <tableColumn id="6892" xr3:uid="{39096920-8288-4DDC-B415-EBAA24EAEAA0}" name="Column6849" dataDxfId="9518"/>
    <tableColumn id="6893" xr3:uid="{2E317390-094C-46FD-82B1-63A9434295B7}" name="Column6850" dataDxfId="9517"/>
    <tableColumn id="6894" xr3:uid="{15EF162E-5896-442B-B651-D153A7A6AB98}" name="Column6851" dataDxfId="9516"/>
    <tableColumn id="6895" xr3:uid="{C22A678D-8523-44E6-9743-3F98539AF357}" name="Column6852" dataDxfId="9515"/>
    <tableColumn id="6896" xr3:uid="{C190F112-FE7A-4EEF-9715-3B9823AAE52C}" name="Column6853" dataDxfId="9514"/>
    <tableColumn id="6897" xr3:uid="{C22D8E2F-3F5E-4686-93FC-32BD548B0FB2}" name="Column6854" dataDxfId="9513"/>
    <tableColumn id="6898" xr3:uid="{9A1A34B0-93E1-46A9-A91E-F483F863A992}" name="Column6855" dataDxfId="9512"/>
    <tableColumn id="6899" xr3:uid="{B3C09C71-AB87-4829-BACA-1D1A6B03238B}" name="Column6856" dataDxfId="9511"/>
    <tableColumn id="6900" xr3:uid="{07C67D67-7DAB-4539-998B-74B8D3C2C6C7}" name="Column6857" dataDxfId="9510"/>
    <tableColumn id="6901" xr3:uid="{3D44DF35-0585-48B1-9FA0-984C09A0B894}" name="Column6858" dataDxfId="9509"/>
    <tableColumn id="6902" xr3:uid="{18380BCE-B93C-45EA-A444-53951579EE7F}" name="Column6859" dataDxfId="9508"/>
    <tableColumn id="6903" xr3:uid="{45D7546A-2173-45DF-A43E-304201FB02F8}" name="Column6860" dataDxfId="9507"/>
    <tableColumn id="6904" xr3:uid="{72410FB9-8D9F-4FAF-9DB1-5207BD8F0E25}" name="Column6861" dataDxfId="9506"/>
    <tableColumn id="6905" xr3:uid="{0E68731C-1FFD-4001-83AD-D05245CF2F61}" name="Column6862" dataDxfId="9505"/>
    <tableColumn id="6906" xr3:uid="{97B353C6-5844-40A1-A882-0AC10CFEAD00}" name="Column6863" dataDxfId="9504"/>
    <tableColumn id="6907" xr3:uid="{E2C9DD2A-79B1-405A-9F7D-B45A85A8FAF0}" name="Column6864" dataDxfId="9503"/>
    <tableColumn id="6908" xr3:uid="{B761E2CB-6AE3-4F7C-A6C1-18581D4867F4}" name="Column6865" dataDxfId="9502"/>
    <tableColumn id="6909" xr3:uid="{0162198D-2675-4AE3-8372-0F366D964D38}" name="Column6866" dataDxfId="9501"/>
    <tableColumn id="6910" xr3:uid="{BDDCB2FC-74FA-4FAC-B8D4-9C08B998AF1A}" name="Column6867" dataDxfId="9500"/>
    <tableColumn id="6911" xr3:uid="{2295D6FC-413D-4A68-9217-A66A4513CB01}" name="Column6868" dataDxfId="9499"/>
    <tableColumn id="6912" xr3:uid="{2C243B51-7F4C-4A31-8285-79D79D491C82}" name="Column6869" dataDxfId="9498"/>
    <tableColumn id="6913" xr3:uid="{EA8EEC42-32E5-4F98-90D3-C59640C29C90}" name="Column6870" dataDxfId="9497"/>
    <tableColumn id="6914" xr3:uid="{B5A62D43-8988-4CD7-BBB1-5E5636752BF0}" name="Column6871" dataDxfId="9496"/>
    <tableColumn id="6915" xr3:uid="{8CE14B6E-16CA-4F2E-870F-CE866D1F49BA}" name="Column6872" dataDxfId="9495"/>
    <tableColumn id="6916" xr3:uid="{EFE2E61B-4CEE-4648-9843-86EEAC3741AC}" name="Column6873" dataDxfId="9494"/>
    <tableColumn id="6917" xr3:uid="{D7A10996-FE0E-4ABF-9FB3-9FF47A032235}" name="Column6874" dataDxfId="9493"/>
    <tableColumn id="6918" xr3:uid="{19A6BCB6-D5B4-4D11-AC43-BD9ECCEAA10B}" name="Column6875" dataDxfId="9492"/>
    <tableColumn id="6919" xr3:uid="{9E4AF559-8322-4EBA-A1AB-768AB7190344}" name="Column6876" dataDxfId="9491"/>
    <tableColumn id="6920" xr3:uid="{296CC6A7-8DBC-45CD-BDC4-7BD8020B0D14}" name="Column6877" dataDxfId="9490"/>
    <tableColumn id="6921" xr3:uid="{59D47D02-7682-4D39-B776-0327F74E94CF}" name="Column6878" dataDxfId="9489"/>
    <tableColumn id="6922" xr3:uid="{E53215D6-B76A-44E3-BC6E-662B706085B2}" name="Column6879" dataDxfId="9488"/>
    <tableColumn id="6923" xr3:uid="{1BACD6FC-08FA-4382-B78C-7029595BA13E}" name="Column6880" dataDxfId="9487"/>
    <tableColumn id="6924" xr3:uid="{B89D6537-E845-439F-AEC6-F4B3BA4F5BB8}" name="Column6881" dataDxfId="9486"/>
    <tableColumn id="6925" xr3:uid="{0AB551D1-48B4-4580-B1E3-E06DDECD7B04}" name="Column6882" dataDxfId="9485"/>
    <tableColumn id="6926" xr3:uid="{F9DCF711-13F5-4AD9-9BFB-87D806E6CCA9}" name="Column6883" dataDxfId="9484"/>
    <tableColumn id="6927" xr3:uid="{9D17827D-C7EC-46C6-8DC5-3FCDF77CF1F0}" name="Column6884" dataDxfId="9483"/>
    <tableColumn id="6928" xr3:uid="{1F05CDBB-4D6B-4869-AC9F-BD7CA87D04BA}" name="Column6885" dataDxfId="9482"/>
    <tableColumn id="6929" xr3:uid="{E9301E22-108B-46A7-834A-20C96AD2F4BB}" name="Column6886" dataDxfId="9481"/>
    <tableColumn id="6930" xr3:uid="{D2D48137-3D13-497F-88D0-2A60AB75CA39}" name="Column6887" dataDxfId="9480"/>
    <tableColumn id="6931" xr3:uid="{5C3D6B09-9703-4032-A371-5C8C2E02F1F1}" name="Column6888" dataDxfId="9479"/>
    <tableColumn id="6932" xr3:uid="{2F1AF970-5DF2-4558-A673-787F0D9CE7F3}" name="Column6889" dataDxfId="9478"/>
    <tableColumn id="6933" xr3:uid="{4DA20AFD-4B10-47A3-B4AE-88F1224B2EEE}" name="Column6890" dataDxfId="9477"/>
    <tableColumn id="6934" xr3:uid="{2CFE19EF-7B5E-48CD-932B-34884D97598D}" name="Column6891" dataDxfId="9476"/>
    <tableColumn id="6935" xr3:uid="{813CA418-DA75-4A28-ABDA-6586B3DB2E92}" name="Column6892" dataDxfId="9475"/>
    <tableColumn id="6936" xr3:uid="{3917C602-C0D8-47F3-B25C-04A1B073BD7D}" name="Column6893" dataDxfId="9474"/>
    <tableColumn id="6937" xr3:uid="{7EDCD701-4FF3-4400-BA92-F5CA5649A499}" name="Column6894" dataDxfId="9473"/>
    <tableColumn id="6938" xr3:uid="{4EC8F45D-505A-4CFC-8D22-CC96125E3CFA}" name="Column6895" dataDxfId="9472"/>
    <tableColumn id="6939" xr3:uid="{DA56188B-1537-4085-95BD-045F5541DAF6}" name="Column6896" dataDxfId="9471"/>
    <tableColumn id="6940" xr3:uid="{6D4456A6-EAF6-497F-9F5E-CBDC5F99B319}" name="Column6897" dataDxfId="9470"/>
    <tableColumn id="6941" xr3:uid="{38FA59EA-5E44-4CB7-8E3D-76D8B4EFCE48}" name="Column6898" dataDxfId="9469"/>
    <tableColumn id="6942" xr3:uid="{6248A83D-9850-409F-A840-925519BEE15F}" name="Column6899" dataDxfId="9468"/>
    <tableColumn id="6943" xr3:uid="{FD58BBF0-E8CB-46A1-A5BF-F5C070747AF6}" name="Column6900" dataDxfId="9467"/>
    <tableColumn id="6944" xr3:uid="{7C014726-6561-48CB-889B-98437D6E0B5F}" name="Column6901" dataDxfId="9466"/>
    <tableColumn id="6945" xr3:uid="{0D0AC857-206C-4B4F-B222-D960105F7EB7}" name="Column6902" dataDxfId="9465"/>
    <tableColumn id="6946" xr3:uid="{2B344F4F-4EC2-40DB-B9C2-A05B3B83AF83}" name="Column6903" dataDxfId="9464"/>
    <tableColumn id="6947" xr3:uid="{65901FFB-7D0E-455F-BC7A-3E995E655891}" name="Column6904" dataDxfId="9463"/>
    <tableColumn id="6948" xr3:uid="{A5752651-3F83-4EC8-B4E1-C28DF770124A}" name="Column6905" dataDxfId="9462"/>
    <tableColumn id="6949" xr3:uid="{C9E5C03A-6272-469F-9D6B-59CC46D54AE6}" name="Column6906" dataDxfId="9461"/>
    <tableColumn id="6950" xr3:uid="{FDA11BBD-33D7-4A62-AA2F-92C85029B530}" name="Column6907" dataDxfId="9460"/>
    <tableColumn id="6951" xr3:uid="{7A61282C-547A-4DFB-A001-08ED199755E3}" name="Column6908" dataDxfId="9459"/>
    <tableColumn id="6952" xr3:uid="{D3F2DF4F-C215-42D5-979F-70129E6CD251}" name="Column6909" dataDxfId="9458"/>
    <tableColumn id="6953" xr3:uid="{1A24D733-4799-4E03-B53F-6913646D1965}" name="Column6910" dataDxfId="9457"/>
    <tableColumn id="6954" xr3:uid="{7777435D-2B99-49C0-83F9-D26575782591}" name="Column6911" dataDxfId="9456"/>
    <tableColumn id="6955" xr3:uid="{9D647630-917F-4A50-A9A8-B339E27B3544}" name="Column6912" dataDxfId="9455"/>
    <tableColumn id="6956" xr3:uid="{EC0C25A8-271D-4987-9A14-7AB586BC7640}" name="Column6913" dataDxfId="9454"/>
    <tableColumn id="6957" xr3:uid="{AB879461-1419-4077-A2FF-F2D64F68E14E}" name="Column6914" dataDxfId="9453"/>
    <tableColumn id="6958" xr3:uid="{05B12B8B-6FFB-4C27-B3BE-56B7E4BB3150}" name="Column6915" dataDxfId="9452"/>
    <tableColumn id="6959" xr3:uid="{B6D9AA59-BE7D-45C2-A36E-15070E7556E8}" name="Column6916" dataDxfId="9451"/>
    <tableColumn id="6960" xr3:uid="{D11152F8-6603-43E6-A586-65BCCF9F292A}" name="Column6917" dataDxfId="9450"/>
    <tableColumn id="6961" xr3:uid="{C107F681-8B15-4916-8EF5-74D290166CE4}" name="Column6918" dataDxfId="9449"/>
    <tableColumn id="6962" xr3:uid="{DF75F870-02B4-468E-AE4F-FB5D789420BC}" name="Column6919" dataDxfId="9448"/>
    <tableColumn id="6963" xr3:uid="{17A32B4B-0C26-4D22-8B5E-5E9B5444B183}" name="Column6920" dataDxfId="9447"/>
    <tableColumn id="6964" xr3:uid="{1DC9E6FB-F551-430A-8C32-FFC11B2AFAC1}" name="Column6921" dataDxfId="9446"/>
    <tableColumn id="6965" xr3:uid="{D125A818-50E2-4060-AA54-236DB08D19EC}" name="Column6922" dataDxfId="9445"/>
    <tableColumn id="6966" xr3:uid="{AD60D2E1-4ABC-4CAB-AE3C-862EC39CE9DA}" name="Column6923" dataDxfId="9444"/>
    <tableColumn id="6967" xr3:uid="{8F383E91-E7BD-4574-9E07-E1117765B40D}" name="Column6924" dataDxfId="9443"/>
    <tableColumn id="6968" xr3:uid="{1AADF0E9-837B-43E4-BA64-8830261338E7}" name="Column6925" dataDxfId="9442"/>
    <tableColumn id="6969" xr3:uid="{CC44B2AF-E55F-409A-BEAA-F1C3517E6869}" name="Column6926" dataDxfId="9441"/>
    <tableColumn id="6970" xr3:uid="{647EEBB7-5C9B-415F-8654-DF642AA9694C}" name="Column6927" dataDxfId="9440"/>
    <tableColumn id="6971" xr3:uid="{AD22AB6E-975E-4A5F-8C0C-63086EFA5FD9}" name="Column6928" dataDxfId="9439"/>
    <tableColumn id="6972" xr3:uid="{D0F79010-2EB3-48DB-808B-6648AE158C0C}" name="Column6929" dataDxfId="9438"/>
    <tableColumn id="6973" xr3:uid="{37B5FAFF-3EF8-4CCF-99BD-DEF07B3296A2}" name="Column6930" dataDxfId="9437"/>
    <tableColumn id="6974" xr3:uid="{DDCDC267-53D3-4347-BB68-45BA0DF0D5ED}" name="Column6931" dataDxfId="9436"/>
    <tableColumn id="6975" xr3:uid="{D8263FA4-BB04-4788-B8B2-94AACD346EB3}" name="Column6932" dataDxfId="9435"/>
    <tableColumn id="6976" xr3:uid="{7232DE36-7570-4FD1-AC37-430ABC15FFD8}" name="Column6933" dataDxfId="9434"/>
    <tableColumn id="6977" xr3:uid="{671AD04D-30F0-4BE0-879F-2F929CB3F954}" name="Column6934" dataDxfId="9433"/>
    <tableColumn id="6978" xr3:uid="{9326F92D-A720-4397-A035-9A8C40CDF24E}" name="Column6935" dataDxfId="9432"/>
    <tableColumn id="6979" xr3:uid="{AB23900F-3DB6-4512-B2DC-C472AAF5288D}" name="Column6936" dataDxfId="9431"/>
    <tableColumn id="6980" xr3:uid="{68AD2E37-2738-4FFF-9989-451DDE1A4B34}" name="Column6937" dataDxfId="9430"/>
    <tableColumn id="6981" xr3:uid="{AAAA0634-A779-4D66-B78B-AE600C4B367E}" name="Column6938" dataDxfId="9429"/>
    <tableColumn id="6982" xr3:uid="{E6B0491C-5294-40D3-8D81-E423D211E1BE}" name="Column6939" dataDxfId="9428"/>
    <tableColumn id="6983" xr3:uid="{BDF7D425-F8C5-4F7D-8D97-6EA709095DCB}" name="Column6940" dataDxfId="9427"/>
    <tableColumn id="6984" xr3:uid="{CCF9DF8F-A5F2-4EAF-8CEB-010D11FBE609}" name="Column6941" dataDxfId="9426"/>
    <tableColumn id="6985" xr3:uid="{3BF21FC1-7A60-4691-8121-5D4355D57625}" name="Column6942" dataDxfId="9425"/>
    <tableColumn id="6986" xr3:uid="{46816E95-8E4A-4B0E-94CA-680FDB3C8DB5}" name="Column6943" dataDxfId="9424"/>
    <tableColumn id="6987" xr3:uid="{C77FDF49-676F-4924-9C86-ADCDDECA3362}" name="Column6944" dataDxfId="9423"/>
    <tableColumn id="6988" xr3:uid="{1DF3CEF0-F88C-4A70-A328-8088D5FA0994}" name="Column6945" dataDxfId="9422"/>
    <tableColumn id="6989" xr3:uid="{9F1D5635-457B-43D9-9DB8-8E17C855365C}" name="Column6946" dataDxfId="9421"/>
    <tableColumn id="6990" xr3:uid="{822C122F-2E8F-4CE6-948A-DC2E7029E4FF}" name="Column6947" dataDxfId="9420"/>
    <tableColumn id="6991" xr3:uid="{1646221F-2C1D-4BEE-BED9-60DC95C3D8E3}" name="Column6948" dataDxfId="9419"/>
    <tableColumn id="6992" xr3:uid="{816015FC-AA44-4B8A-B341-39A81D7C116E}" name="Column6949" dataDxfId="9418"/>
    <tableColumn id="6993" xr3:uid="{84EAC2F6-0461-4534-BA89-EAFE1AE67075}" name="Column6950" dataDxfId="9417"/>
    <tableColumn id="6994" xr3:uid="{63E4F2FE-6810-47BF-A38C-F5CF1765B35D}" name="Column6951" dataDxfId="9416"/>
    <tableColumn id="6995" xr3:uid="{E35C82D2-2541-4671-815E-1D3083FBB1B5}" name="Column6952" dataDxfId="9415"/>
    <tableColumn id="6996" xr3:uid="{2D5F55C3-F3CA-48B0-A056-D3AFE61005D3}" name="Column6953" dataDxfId="9414"/>
    <tableColumn id="6997" xr3:uid="{822C753A-1D24-457D-8BA8-BA1EAD8C6193}" name="Column6954" dataDxfId="9413"/>
    <tableColumn id="6998" xr3:uid="{A33A6BDF-F47C-4607-84AD-B2A1F26BDC86}" name="Column6955" dataDxfId="9412"/>
    <tableColumn id="6999" xr3:uid="{C6B3F55E-849B-4531-BD3D-D74582826EC9}" name="Column6956" dataDxfId="9411"/>
    <tableColumn id="7000" xr3:uid="{25B90153-FCEC-4C75-9CEE-AE886E95D10C}" name="Column6957" dataDxfId="9410"/>
    <tableColumn id="7001" xr3:uid="{66BDDFF5-434F-46D4-8BF2-0400AA772880}" name="Column6958" dataDxfId="9409"/>
    <tableColumn id="7002" xr3:uid="{8B551AF1-F407-43A8-9658-C9C009A68F96}" name="Column6959" dataDxfId="9408"/>
    <tableColumn id="7003" xr3:uid="{27FFB584-DEB0-477B-8E46-A3DFF13A045F}" name="Column6960" dataDxfId="9407"/>
    <tableColumn id="7004" xr3:uid="{D0655194-E5B5-4DA4-931A-000C543132B9}" name="Column6961" dataDxfId="9406"/>
    <tableColumn id="7005" xr3:uid="{52A3841A-9F74-4071-8979-EFA96BDA5F0E}" name="Column6962" dataDxfId="9405"/>
    <tableColumn id="7006" xr3:uid="{9DD4DBEF-16A7-4DB7-B235-6023168E2ECC}" name="Column6963" dataDxfId="9404"/>
    <tableColumn id="7007" xr3:uid="{87017F46-0D7B-4995-8099-AC17E3702329}" name="Column6964" dataDxfId="9403"/>
    <tableColumn id="7008" xr3:uid="{14FA12EF-146A-43AC-8CB5-8253401DCB1A}" name="Column6965" dataDxfId="9402"/>
    <tableColumn id="7009" xr3:uid="{7F7D0FC3-1334-4C20-89F7-F5E613403F3F}" name="Column6966" dataDxfId="9401"/>
    <tableColumn id="7010" xr3:uid="{DB78A788-EBC1-466D-AB70-D39B9CF9C90C}" name="Column6967" dataDxfId="9400"/>
    <tableColumn id="7011" xr3:uid="{BB1D21EE-C476-49E8-8A42-2F5847401864}" name="Column6968" dataDxfId="9399"/>
    <tableColumn id="7012" xr3:uid="{6554458F-1045-4495-8FD6-3922F502BB11}" name="Column6969" dataDxfId="9398"/>
    <tableColumn id="7013" xr3:uid="{58A6CA33-381F-4FEE-BD0F-397A3A8DE6C4}" name="Column6970" dataDxfId="9397"/>
    <tableColumn id="7014" xr3:uid="{20C9030E-FD74-4044-8A46-B0BE3E4FA90B}" name="Column6971" dataDxfId="9396"/>
    <tableColumn id="7015" xr3:uid="{299EDFC1-56FD-4CD7-A01D-234DD1EC7DCA}" name="Column6972" dataDxfId="9395"/>
    <tableColumn id="7016" xr3:uid="{1DE0D3ED-EE96-4D6A-BD41-622DE54E0C95}" name="Column6973" dataDxfId="9394"/>
    <tableColumn id="7017" xr3:uid="{8CFB172E-1F2A-4BDC-8C3A-C4C0034B35E9}" name="Column6974" dataDxfId="9393"/>
    <tableColumn id="7018" xr3:uid="{E81608CD-3A4C-4B05-980A-3C5B6C4BB24F}" name="Column6975" dataDxfId="9392"/>
    <tableColumn id="7019" xr3:uid="{2397991A-22F6-40C2-8175-339C92FE811E}" name="Column6976" dataDxfId="9391"/>
    <tableColumn id="7020" xr3:uid="{9FD2F045-F82F-4F72-8D4F-7DBE9A056D9D}" name="Column6977" dataDxfId="9390"/>
    <tableColumn id="7021" xr3:uid="{2D9D9494-5AAC-433D-82C8-EBE67A256971}" name="Column6978" dataDxfId="9389"/>
    <tableColumn id="7022" xr3:uid="{A0902EDC-F273-44DE-868D-E4C975D0386D}" name="Column6979" dataDxfId="9388"/>
    <tableColumn id="7023" xr3:uid="{26D4C658-9A0D-44BE-B186-9799694666F4}" name="Column6980" dataDxfId="9387"/>
    <tableColumn id="7024" xr3:uid="{589A8448-3ABD-439D-A438-33E1CC204B7D}" name="Column6981" dataDxfId="9386"/>
    <tableColumn id="7025" xr3:uid="{C423DA54-C645-4464-80F3-5B04C1CC4269}" name="Column6982" dataDxfId="9385"/>
    <tableColumn id="7026" xr3:uid="{B70C24D0-2DE9-4968-A9B2-29D709307193}" name="Column6983" dataDxfId="9384"/>
    <tableColumn id="7027" xr3:uid="{41A7E91B-72F6-4467-BE9A-CF5E27DD6DB8}" name="Column6984" dataDxfId="9383"/>
    <tableColumn id="7028" xr3:uid="{38C1C1A1-2509-4FF2-9DF1-A6030048CB65}" name="Column6985" dataDxfId="9382"/>
    <tableColumn id="7029" xr3:uid="{E61C46AD-43F9-43BD-870E-B2A15B0E229A}" name="Column6986" dataDxfId="9381"/>
    <tableColumn id="7030" xr3:uid="{27E6FBE0-88E3-4B83-AB9B-355CCAE0195A}" name="Column6987" dataDxfId="9380"/>
    <tableColumn id="7031" xr3:uid="{618AE11F-0409-44A5-B35A-771F2DCB0D93}" name="Column6988" dataDxfId="9379"/>
    <tableColumn id="7032" xr3:uid="{ACB1D771-689A-4BFA-8DE8-4DD260FA992A}" name="Column6989" dataDxfId="9378"/>
    <tableColumn id="7033" xr3:uid="{8B169232-866C-4CFD-8CC9-5A4D0ADCC9E3}" name="Column6990" dataDxfId="9377"/>
    <tableColumn id="7034" xr3:uid="{97A45507-6DB1-48D0-B19A-985B98AF015B}" name="Column6991" dataDxfId="9376"/>
    <tableColumn id="7035" xr3:uid="{0E6F562A-F23D-4C89-8DD6-8894A5874162}" name="Column6992" dataDxfId="9375"/>
    <tableColumn id="7036" xr3:uid="{44C6B829-CBAB-460C-BA51-D4E25E77E7DE}" name="Column6993" dataDxfId="9374"/>
    <tableColumn id="7037" xr3:uid="{389F87C3-B7EA-4D0F-8C81-A0F7424F1DEC}" name="Column6994" dataDxfId="9373"/>
    <tableColumn id="7038" xr3:uid="{93016189-7DDA-4034-9CEE-95B0DA647404}" name="Column6995" dataDxfId="9372"/>
    <tableColumn id="7039" xr3:uid="{208572D4-DF9E-4999-B2D0-773FDFC163A4}" name="Column6996" dataDxfId="9371"/>
    <tableColumn id="7040" xr3:uid="{47682AC4-0077-4ED4-BC97-EE603DAD8C21}" name="Column6997" dataDxfId="9370"/>
    <tableColumn id="7041" xr3:uid="{AEF01509-0BE1-4A25-82CD-FA544789124E}" name="Column6998" dataDxfId="9369"/>
    <tableColumn id="7042" xr3:uid="{975BF0FE-0268-4FEB-8090-1D9E17A8CB7E}" name="Column6999" dataDxfId="9368"/>
    <tableColumn id="7043" xr3:uid="{B3D5AE20-2F32-4440-83F6-A6AC0AFE21D9}" name="Column7000" dataDxfId="9367"/>
    <tableColumn id="7044" xr3:uid="{6E75C68C-1E1E-43AB-9942-5CED4A35C9D1}" name="Column7001" dataDxfId="9366"/>
    <tableColumn id="7045" xr3:uid="{4A42258A-5B00-4676-A106-82BF161537A2}" name="Column7002" dataDxfId="9365"/>
    <tableColumn id="7046" xr3:uid="{57F1C9D4-8697-44AF-BC49-61654A027280}" name="Column7003" dataDxfId="9364"/>
    <tableColumn id="7047" xr3:uid="{B7617CB6-3094-4D71-917B-0A1E720D3F83}" name="Column7004" dataDxfId="9363"/>
    <tableColumn id="7048" xr3:uid="{C46BD15B-CFA9-4765-AD6B-D44A25811D73}" name="Column7005" dataDxfId="9362"/>
    <tableColumn id="7049" xr3:uid="{C2D338EB-5651-44FA-86E7-D99367C4E288}" name="Column7006" dataDxfId="9361"/>
    <tableColumn id="7050" xr3:uid="{6D6042E5-F73B-4E1F-8556-11DEA53101A8}" name="Column7007" dataDxfId="9360"/>
    <tableColumn id="7051" xr3:uid="{6F0CC0C2-4F1E-46F5-9568-C08E93EACEA3}" name="Column7008" dataDxfId="9359"/>
    <tableColumn id="7052" xr3:uid="{BF9F9108-2353-4153-BA61-C44C185B1505}" name="Column7009" dataDxfId="9358"/>
    <tableColumn id="7053" xr3:uid="{AB61201D-8937-4FDB-B706-F2479F57F384}" name="Column7010" dataDxfId="9357"/>
    <tableColumn id="7054" xr3:uid="{68EBDD4F-DBFB-481D-BE22-E7DD15FE7DF7}" name="Column7011" dataDxfId="9356"/>
    <tableColumn id="7055" xr3:uid="{3FCCD478-7CDB-4D0F-AA52-90F8DD127605}" name="Column7012" dataDxfId="9355"/>
    <tableColumn id="7056" xr3:uid="{C87D332D-E73E-4634-BF5E-988D7D289B41}" name="Column7013" dataDxfId="9354"/>
    <tableColumn id="7057" xr3:uid="{288A323C-9A21-4988-99BB-BB4C9B6BC69D}" name="Column7014" dataDxfId="9353"/>
    <tableColumn id="7058" xr3:uid="{6CD1198F-10FA-43AB-9EA1-300774F96610}" name="Column7015" dataDxfId="9352"/>
    <tableColumn id="7059" xr3:uid="{639E5C9B-7336-42B1-A1A6-67D5E44198B6}" name="Column7016" dataDxfId="9351"/>
    <tableColumn id="7060" xr3:uid="{4EB65361-2CEC-4A43-9A39-32A6030BB2E2}" name="Column7017" dataDxfId="9350"/>
    <tableColumn id="7061" xr3:uid="{7F1F4C36-F9DB-4566-9C5B-1F4BF085B4E7}" name="Column7018" dataDxfId="9349"/>
    <tableColumn id="7062" xr3:uid="{85601C48-A98A-47F1-889C-282C2FD2286B}" name="Column7019" dataDxfId="9348"/>
    <tableColumn id="7063" xr3:uid="{749FCCCF-12D1-469D-86A1-28D442E9C04A}" name="Column7020" dataDxfId="9347"/>
    <tableColumn id="7064" xr3:uid="{F6A83673-7851-4523-8248-DBB6D9714625}" name="Column7021" dataDxfId="9346"/>
    <tableColumn id="7065" xr3:uid="{69393C58-934F-443A-A642-23F4516A684A}" name="Column7022" dataDxfId="9345"/>
    <tableColumn id="7066" xr3:uid="{9F5B2322-0162-4845-B448-C95D52886592}" name="Column7023" dataDxfId="9344"/>
    <tableColumn id="7067" xr3:uid="{35F83133-1EB4-420D-BA85-C6EC14018555}" name="Column7024" dataDxfId="9343"/>
    <tableColumn id="7068" xr3:uid="{37AAC3EB-A45F-48C9-86D3-15801710F434}" name="Column7025" dataDxfId="9342"/>
    <tableColumn id="7069" xr3:uid="{5DB5D212-88C3-4E32-92EF-F9D2C19F4B3D}" name="Column7026" dataDxfId="9341"/>
    <tableColumn id="7070" xr3:uid="{4FAA6475-3BF8-4472-823F-1BD937EA1C86}" name="Column7027" dataDxfId="9340"/>
    <tableColumn id="7071" xr3:uid="{02F64C1B-5A7A-4D6D-85F9-089B61982D26}" name="Column7028" dataDxfId="9339"/>
    <tableColumn id="7072" xr3:uid="{9DA14731-2075-4B26-A834-D8A0136353A7}" name="Column7029" dataDxfId="9338"/>
    <tableColumn id="7073" xr3:uid="{F3A41C21-F6C8-48C8-9F6A-0A08F90C019C}" name="Column7030" dataDxfId="9337"/>
    <tableColumn id="7074" xr3:uid="{51383808-408D-4E11-B868-4CE49CC2EACF}" name="Column7031" dataDxfId="9336"/>
    <tableColumn id="7075" xr3:uid="{90F2B83E-3C12-48DA-9175-21604E0C031C}" name="Column7032" dataDxfId="9335"/>
    <tableColumn id="7076" xr3:uid="{0A42EADA-7ECF-4B21-A99C-0ECB8BBD112F}" name="Column7033" dataDxfId="9334"/>
    <tableColumn id="7077" xr3:uid="{64850F26-D5E7-4936-8306-1E9E41CBF55C}" name="Column7034" dataDxfId="9333"/>
    <tableColumn id="7078" xr3:uid="{851F7C64-BBA3-4E20-A02D-00993222ACD4}" name="Column7035" dataDxfId="9332"/>
    <tableColumn id="7079" xr3:uid="{6FB65CE2-0A91-40E1-A94C-A39B4DF51E8E}" name="Column7036" dataDxfId="9331"/>
    <tableColumn id="7080" xr3:uid="{F5E9D351-86BD-4144-9BE1-51BDF40B563F}" name="Column7037" dataDxfId="9330"/>
    <tableColumn id="7081" xr3:uid="{A7722B1B-F9B7-40B3-B8D0-69A1EF68A1D2}" name="Column7038" dataDxfId="9329"/>
    <tableColumn id="7082" xr3:uid="{064B084B-3AE3-4152-B6B2-13D4C8FC0A2B}" name="Column7039" dataDxfId="9328"/>
    <tableColumn id="7083" xr3:uid="{CBB4C098-D7B2-409D-A8DC-D262D4B695B5}" name="Column7040" dataDxfId="9327"/>
    <tableColumn id="7084" xr3:uid="{BC783C7C-EBB9-46F3-A27F-64BB84F4C757}" name="Column7041" dataDxfId="9326"/>
    <tableColumn id="7085" xr3:uid="{9361533C-985D-47D1-BCF8-78581D770C43}" name="Column7042" dataDxfId="9325"/>
    <tableColumn id="7086" xr3:uid="{C43D7E15-0C15-408D-8606-3D0104B77CF1}" name="Column7043" dataDxfId="9324"/>
    <tableColumn id="7087" xr3:uid="{B2EF755B-1580-4FED-B4F1-03A666E7FC41}" name="Column7044" dataDxfId="9323"/>
    <tableColumn id="7088" xr3:uid="{DA6755F3-83A9-4C5B-BC8B-00D315820F5A}" name="Column7045" dataDxfId="9322"/>
    <tableColumn id="7089" xr3:uid="{D5426C55-0DE7-45B5-9934-4B025B130CD4}" name="Column7046" dataDxfId="9321"/>
    <tableColumn id="7090" xr3:uid="{20F5669F-B8F6-4CD8-A74F-AA7F08079C90}" name="Column7047" dataDxfId="9320"/>
    <tableColumn id="7091" xr3:uid="{1DDBF987-17EA-4966-8382-25204342CDFD}" name="Column7048" dataDxfId="9319"/>
    <tableColumn id="7092" xr3:uid="{420C7BB3-F4CE-4DFB-8C91-B48DDD7F76C5}" name="Column7049" dataDxfId="9318"/>
    <tableColumn id="7093" xr3:uid="{C5D6C120-BA84-4BEC-85FD-2BA0E0DC21B2}" name="Column7050" dataDxfId="9317"/>
    <tableColumn id="7094" xr3:uid="{EF281FFE-1BDF-4375-86D4-21DF185CDDE1}" name="Column7051" dataDxfId="9316"/>
    <tableColumn id="7095" xr3:uid="{2DEB540F-0146-428C-B270-84311FB8399F}" name="Column7052" dataDxfId="9315"/>
    <tableColumn id="7096" xr3:uid="{AA843447-DD9B-4CCB-B9AB-ED03D8ED8E5A}" name="Column7053" dataDxfId="9314"/>
    <tableColumn id="7097" xr3:uid="{434A6190-9F80-406F-8B92-C237D6D733D7}" name="Column7054" dataDxfId="9313"/>
    <tableColumn id="7098" xr3:uid="{07FBE4F5-4C02-4EE0-AEFA-DF159731A0C2}" name="Column7055" dataDxfId="9312"/>
    <tableColumn id="7099" xr3:uid="{8B660697-7283-469A-B300-A01875DB20CE}" name="Column7056" dataDxfId="9311"/>
    <tableColumn id="7100" xr3:uid="{A9C5B28D-160C-41D3-93D2-CB8B2DAE1052}" name="Column7057" dataDxfId="9310"/>
    <tableColumn id="7101" xr3:uid="{146D0FB0-FF9C-4A6B-98F0-30A5992CEB0C}" name="Column7058" dataDxfId="9309"/>
    <tableColumn id="7102" xr3:uid="{67B926C3-A7AD-4A85-93EB-ADB0BB2A39BC}" name="Column7059" dataDxfId="9308"/>
    <tableColumn id="7103" xr3:uid="{5C0B86DA-0BD2-43C1-9636-C84591F649F9}" name="Column7060" dataDxfId="9307"/>
    <tableColumn id="7104" xr3:uid="{6E1C2C08-39E2-439B-8328-67B7E2289F90}" name="Column7061" dataDxfId="9306"/>
    <tableColumn id="7105" xr3:uid="{33FE39AA-FA90-4319-AEA0-DC5EF35B5D15}" name="Column7062" dataDxfId="9305"/>
    <tableColumn id="7106" xr3:uid="{865C8B54-2BEB-445C-90F8-5A6D8A436BBE}" name="Column7063" dataDxfId="9304"/>
    <tableColumn id="7107" xr3:uid="{B8EA84FA-7215-4BF5-9913-6BA300F89C7D}" name="Column7064" dataDxfId="9303"/>
    <tableColumn id="7108" xr3:uid="{EAD54E14-1C03-4BAF-98D5-4FF96DE04726}" name="Column7065" dataDxfId="9302"/>
    <tableColumn id="7109" xr3:uid="{BB0DF422-A293-4AC2-B13E-115E023B59A1}" name="Column7066" dataDxfId="9301"/>
    <tableColumn id="7110" xr3:uid="{4F106CCF-5415-40ED-B6E5-69A1D073F7FF}" name="Column7067" dataDxfId="9300"/>
    <tableColumn id="7111" xr3:uid="{904634A2-3AF0-4682-86CE-F0D4546FB763}" name="Column7068" dataDxfId="9299"/>
    <tableColumn id="7112" xr3:uid="{0BC5394C-FC5F-4CC1-8620-768ACB7504B1}" name="Column7069" dataDxfId="9298"/>
    <tableColumn id="7113" xr3:uid="{30300BCE-B649-40A3-8F3E-323717EB3FA8}" name="Column7070" dataDxfId="9297"/>
    <tableColumn id="7114" xr3:uid="{8EF3F7D1-07FD-446C-A43C-5BEC4639EAAC}" name="Column7071" dataDxfId="9296"/>
    <tableColumn id="7115" xr3:uid="{D281A65C-3289-4EB6-BDEB-09C0B9ED5B81}" name="Column7072" dataDxfId="9295"/>
    <tableColumn id="7116" xr3:uid="{1CB96936-A53A-4BDE-A8F7-9E85E464EC87}" name="Column7073" dataDxfId="9294"/>
    <tableColumn id="7117" xr3:uid="{EE09BAA7-F855-404D-BE56-642913D590D3}" name="Column7074" dataDxfId="9293"/>
    <tableColumn id="7118" xr3:uid="{E7C36FF4-CDAC-4AA2-95F7-C91575BA38BA}" name="Column7075" dataDxfId="9292"/>
    <tableColumn id="7119" xr3:uid="{5AC7E247-F431-4DBD-AACF-D443AC9BF88E}" name="Column7076" dataDxfId="9291"/>
    <tableColumn id="7120" xr3:uid="{A2685CA9-599F-4723-982B-1A3312C853DA}" name="Column7077" dataDxfId="9290"/>
    <tableColumn id="7121" xr3:uid="{8BB54CAF-CBDE-4E5D-9D8D-3E89541527E2}" name="Column7078" dataDxfId="9289"/>
    <tableColumn id="7122" xr3:uid="{9D6A804B-C953-440A-BC78-8F5AC83F7BA9}" name="Column7079" dataDxfId="9288"/>
    <tableColumn id="7123" xr3:uid="{77B3707C-1413-4260-861A-7E2372C4492E}" name="Column7080" dataDxfId="9287"/>
    <tableColumn id="7124" xr3:uid="{F2EC427E-2D80-4646-B69C-188720395759}" name="Column7081" dataDxfId="9286"/>
    <tableColumn id="7125" xr3:uid="{40BD8BD7-7E76-4C69-BFB3-141E1EA681C1}" name="Column7082" dataDxfId="9285"/>
    <tableColumn id="7126" xr3:uid="{BE48374D-5823-4B58-BF03-B251E2A5DD81}" name="Column7083" dataDxfId="9284"/>
    <tableColumn id="7127" xr3:uid="{DA806D00-834A-453C-809D-74E4E6D17E59}" name="Column7084" dataDxfId="9283"/>
    <tableColumn id="7128" xr3:uid="{EC8F0ADE-4035-4D75-96C0-4236A36D404B}" name="Column7085" dataDxfId="9282"/>
    <tableColumn id="7129" xr3:uid="{327EDAB1-F677-4B80-AC26-27B5C17AA4ED}" name="Column7086" dataDxfId="9281"/>
    <tableColumn id="7130" xr3:uid="{87EC57FA-CD12-4FE1-8E0E-D9EC4EBC8BAE}" name="Column7087" dataDxfId="9280"/>
    <tableColumn id="7131" xr3:uid="{E5A2B240-4001-4AC5-A6C5-C058ACF4ECC4}" name="Column7088" dataDxfId="9279"/>
    <tableColumn id="7132" xr3:uid="{C72647EA-45F7-4A01-9C84-2FB82E4D74B0}" name="Column7089" dataDxfId="9278"/>
    <tableColumn id="7133" xr3:uid="{6F25179F-449D-4967-825C-35DB4270A57F}" name="Column7090" dataDxfId="9277"/>
    <tableColumn id="7134" xr3:uid="{14E3756D-2D86-4B12-AE07-28EC0F69ACD5}" name="Column7091" dataDxfId="9276"/>
    <tableColumn id="7135" xr3:uid="{F38D07BC-5180-4A98-A601-CB34AD91A854}" name="Column7092" dataDxfId="9275"/>
    <tableColumn id="7136" xr3:uid="{1790F04F-19FA-4F73-B04D-7439B9F09306}" name="Column7093" dataDxfId="9274"/>
    <tableColumn id="7137" xr3:uid="{E77E3CDC-D9B5-44B6-9662-1DCB173025D1}" name="Column7094" dataDxfId="9273"/>
    <tableColumn id="7138" xr3:uid="{6EA87D8C-B823-4A11-810F-FAE42BC51536}" name="Column7095" dataDxfId="9272"/>
    <tableColumn id="7139" xr3:uid="{CE2F7753-CEC7-4777-A3DA-95F395D17289}" name="Column7096" dataDxfId="9271"/>
    <tableColumn id="7140" xr3:uid="{1D68016B-C716-4ABE-97FE-37F23BAB3265}" name="Column7097" dataDxfId="9270"/>
    <tableColumn id="7141" xr3:uid="{8799EF61-867E-440B-A1B8-BFC375B04718}" name="Column7098" dataDxfId="9269"/>
    <tableColumn id="7142" xr3:uid="{7B14EB45-EF7B-4985-AA14-551DB842EC49}" name="Column7099" dataDxfId="9268"/>
    <tableColumn id="7143" xr3:uid="{60D28337-D262-4CE1-95A9-8A40828087FF}" name="Column7100" dataDxfId="9267"/>
    <tableColumn id="7144" xr3:uid="{D3E76B38-C083-4E47-831F-FD86D8A4E731}" name="Column7101" dataDxfId="9266"/>
    <tableColumn id="7145" xr3:uid="{46F77799-8213-4B34-8939-6D89175E851B}" name="Column7102" dataDxfId="9265"/>
    <tableColumn id="7146" xr3:uid="{08A075E3-735B-4A9D-9B80-B9873E43B5EF}" name="Column7103" dataDxfId="9264"/>
    <tableColumn id="7147" xr3:uid="{C3275384-1FED-470F-9AA8-1D34730A69A9}" name="Column7104" dataDxfId="9263"/>
    <tableColumn id="7148" xr3:uid="{58F43BD4-BDFD-4FE4-8A8C-487DE5C65E29}" name="Column7105" dataDxfId="9262"/>
    <tableColumn id="7149" xr3:uid="{F2357573-6765-4E8F-A4BE-74810BE4949B}" name="Column7106" dataDxfId="9261"/>
    <tableColumn id="7150" xr3:uid="{6C4323CC-1F6B-4ED0-86AC-36FA06CED7E6}" name="Column7107" dataDxfId="9260"/>
    <tableColumn id="7151" xr3:uid="{742A31CA-9411-446C-B6B9-675D4DB38117}" name="Column7108" dataDxfId="9259"/>
    <tableColumn id="7152" xr3:uid="{AA2F713E-A17F-4B0A-B21F-1065BE228E90}" name="Column7109" dataDxfId="9258"/>
    <tableColumn id="7153" xr3:uid="{546AAD0B-1010-484F-9C41-A5FC8B665406}" name="Column7110" dataDxfId="9257"/>
    <tableColumn id="7154" xr3:uid="{75D1EFA5-982A-4836-95A9-19AB5D64641C}" name="Column7111" dataDxfId="9256"/>
    <tableColumn id="7155" xr3:uid="{C04AA886-025F-4BC8-AA3D-EC4324BE816E}" name="Column7112" dataDxfId="9255"/>
    <tableColumn id="7156" xr3:uid="{F5FE9DCB-92A7-40E8-A83C-177C55A89236}" name="Column7113" dataDxfId="9254"/>
    <tableColumn id="7157" xr3:uid="{22A0296C-BD62-47CB-B5F5-AC985257FBC5}" name="Column7114" dataDxfId="9253"/>
    <tableColumn id="7158" xr3:uid="{DE5203BF-2DFA-4D82-BA63-E3C03D96D8B9}" name="Column7115" dataDxfId="9252"/>
    <tableColumn id="7159" xr3:uid="{94A3FB13-88C5-403E-A9B6-0754D7874B50}" name="Column7116" dataDxfId="9251"/>
    <tableColumn id="7160" xr3:uid="{13CE67E9-F7D1-4739-B7B3-6C11B2B1FF6F}" name="Column7117" dataDxfId="9250"/>
    <tableColumn id="7161" xr3:uid="{C4F26E3F-4BB3-4301-AAC9-0B1F4FFE3612}" name="Column7118" dataDxfId="9249"/>
    <tableColumn id="7162" xr3:uid="{28990D0D-532E-4551-8BDB-BA11BE1936F1}" name="Column7119" dataDxfId="9248"/>
    <tableColumn id="7163" xr3:uid="{95B4EBBE-5D6C-4169-921A-BCD481CA78E7}" name="Column7120" dataDxfId="9247"/>
    <tableColumn id="7164" xr3:uid="{EC4E0281-A603-4759-93DF-4C7B08766818}" name="Column7121" dataDxfId="9246"/>
    <tableColumn id="7165" xr3:uid="{FA01A2A7-1E0A-48A8-ACC3-55F855049F1B}" name="Column7122" dataDxfId="9245"/>
    <tableColumn id="7166" xr3:uid="{ADD31DD1-2C13-4E27-97C7-F1FAE0890D22}" name="Column7123" dataDxfId="9244"/>
    <tableColumn id="7167" xr3:uid="{32FA0A5B-700A-42BE-8D24-7CC9ABEA97C5}" name="Column7124" dataDxfId="9243"/>
    <tableColumn id="7168" xr3:uid="{8C68044F-1ADC-4741-B6E8-EDCD4781FA82}" name="Column7125" dataDxfId="9242"/>
    <tableColumn id="7169" xr3:uid="{AD2C85EB-DC9F-426B-88C3-19C32934AD02}" name="Column7126" dataDxfId="9241"/>
    <tableColumn id="7170" xr3:uid="{DC15627C-F314-4440-BF3C-FD9303D70372}" name="Column7127" dataDxfId="9240"/>
    <tableColumn id="7171" xr3:uid="{C8876BA5-F853-4D57-BC3A-053F70753CCE}" name="Column7128" dataDxfId="9239"/>
    <tableColumn id="7172" xr3:uid="{BED19AEF-DDBE-4300-8D79-7BC93F561968}" name="Column7129" dataDxfId="9238"/>
    <tableColumn id="7173" xr3:uid="{A281A4DB-7111-4CC1-9F36-2732D09FD553}" name="Column7130" dataDxfId="9237"/>
    <tableColumn id="7174" xr3:uid="{78C2D8A7-CEAF-4586-A4B1-BED2750A85C9}" name="Column7131" dataDxfId="9236"/>
    <tableColumn id="7175" xr3:uid="{9650D5F5-1563-4052-B521-7727E8C7313F}" name="Column7132" dataDxfId="9235"/>
    <tableColumn id="7176" xr3:uid="{95A23F72-CC2A-4A82-871C-D296ED79F100}" name="Column7133" dataDxfId="9234"/>
    <tableColumn id="7177" xr3:uid="{AC583EF6-916E-4ED9-84F9-855B82292181}" name="Column7134" dataDxfId="9233"/>
    <tableColumn id="7178" xr3:uid="{A6F4A2C1-A2E1-409B-B9BF-38D31B0A6DBC}" name="Column7135" dataDxfId="9232"/>
    <tableColumn id="7179" xr3:uid="{918A2A65-CF8D-4615-AD04-FAD067A7D40B}" name="Column7136" dataDxfId="9231"/>
    <tableColumn id="7180" xr3:uid="{BCE0B24A-192C-4A4F-B391-D7D2FA74B9F7}" name="Column7137" dataDxfId="9230"/>
    <tableColumn id="7181" xr3:uid="{53F68AC5-E41A-44F4-BFDD-68FF7656AD64}" name="Column7138" dataDxfId="9229"/>
    <tableColumn id="7182" xr3:uid="{8F4CB79A-E5BB-4855-AA28-AB10A49FE919}" name="Column7139" dataDxfId="9228"/>
    <tableColumn id="7183" xr3:uid="{63CE42C2-9686-402B-AE1A-CE492978DD11}" name="Column7140" dataDxfId="9227"/>
    <tableColumn id="7184" xr3:uid="{B2FC429C-1D03-4B69-BAF5-83E1134AF627}" name="Column7141" dataDxfId="9226"/>
    <tableColumn id="7185" xr3:uid="{97E5075A-1457-454D-8CBF-D0D196EB0010}" name="Column7142" dataDxfId="9225"/>
    <tableColumn id="7186" xr3:uid="{539B7918-4F67-4E1B-9524-99C455412333}" name="Column7143" dataDxfId="9224"/>
    <tableColumn id="7187" xr3:uid="{5EAAC913-2255-429C-A463-A3996E536375}" name="Column7144" dataDxfId="9223"/>
    <tableColumn id="7188" xr3:uid="{39A65946-53FD-44C0-A138-98255E71992E}" name="Column7145" dataDxfId="9222"/>
    <tableColumn id="7189" xr3:uid="{435515CF-217C-48ED-BB2A-217A71DF5C64}" name="Column7146" dataDxfId="9221"/>
    <tableColumn id="7190" xr3:uid="{50E8A257-648A-4D03-BD39-BB5016A272D6}" name="Column7147" dataDxfId="9220"/>
    <tableColumn id="7191" xr3:uid="{7295537C-1D18-4871-9F44-6A0A3D4E8341}" name="Column7148" dataDxfId="9219"/>
    <tableColumn id="7192" xr3:uid="{5EAEE038-2ECD-448A-B1C5-4EFBDB837B01}" name="Column7149" dataDxfId="9218"/>
    <tableColumn id="7193" xr3:uid="{D944F5A1-D9E0-4AA6-96E1-658D6E8C9489}" name="Column7150" dataDxfId="9217"/>
    <tableColumn id="7194" xr3:uid="{951FB15E-22CE-4C3D-B3F1-D7E0CB423E33}" name="Column7151" dataDxfId="9216"/>
    <tableColumn id="7195" xr3:uid="{A907BA91-BB52-4BF7-97CD-4F722ADE174C}" name="Column7152" dataDxfId="9215"/>
    <tableColumn id="7196" xr3:uid="{C2732D43-D3C4-4000-A2AF-E8BB95DD468E}" name="Column7153" dataDxfId="9214"/>
    <tableColumn id="7197" xr3:uid="{4B75B87C-6AA3-4C02-AF6F-585186044A08}" name="Column7154" dataDxfId="9213"/>
    <tableColumn id="7198" xr3:uid="{60136561-D671-467A-B36C-B7F43B293230}" name="Column7155" dataDxfId="9212"/>
    <tableColumn id="7199" xr3:uid="{BB1B1029-3ABF-445B-8102-CCBD9A763ADA}" name="Column7156" dataDxfId="9211"/>
    <tableColumn id="7200" xr3:uid="{DC02F94F-0ADE-4D07-9076-5C08DC89114B}" name="Column7157" dataDxfId="9210"/>
    <tableColumn id="7201" xr3:uid="{53B26DB4-301A-4040-A35D-09500CC68088}" name="Column7158" dataDxfId="9209"/>
    <tableColumn id="7202" xr3:uid="{1906B26B-472B-4374-8FB2-341C6AF61CAB}" name="Column7159" dataDxfId="9208"/>
    <tableColumn id="7203" xr3:uid="{46E09713-8C3A-4161-B73A-A0B4E0C459FE}" name="Column7160" dataDxfId="9207"/>
    <tableColumn id="7204" xr3:uid="{F1933390-8BBE-409E-BFD1-85A37CB9E800}" name="Column7161" dataDxfId="9206"/>
    <tableColumn id="7205" xr3:uid="{962E3118-695D-4AE7-A86C-67DFFC285A4E}" name="Column7162" dataDxfId="9205"/>
    <tableColumn id="7206" xr3:uid="{D444232A-B3B2-4F98-A35A-97F03A808CEB}" name="Column7163" dataDxfId="9204"/>
    <tableColumn id="7207" xr3:uid="{D9023503-A49D-4DB0-B3BD-B32448074D26}" name="Column7164" dataDxfId="9203"/>
    <tableColumn id="7208" xr3:uid="{82717F24-7F4F-462E-ADEA-2F151B6A5CA0}" name="Column7165" dataDxfId="9202"/>
    <tableColumn id="7209" xr3:uid="{63EBED72-78F9-407C-8D2C-B9AC21BE1884}" name="Column7166" dataDxfId="9201"/>
    <tableColumn id="7210" xr3:uid="{30373A75-3151-4BC5-8733-573FA6FBF389}" name="Column7167" dataDxfId="9200"/>
    <tableColumn id="7211" xr3:uid="{41F67A44-DE86-4870-B91D-E5EAAAAB8523}" name="Column7168" dataDxfId="9199"/>
    <tableColumn id="7212" xr3:uid="{E5A011B1-C745-4793-A9DE-08008C64A580}" name="Column7169" dataDxfId="9198"/>
    <tableColumn id="7213" xr3:uid="{28B8F561-5C85-4AD0-AE25-792ECB2F102C}" name="Column7170" dataDxfId="9197"/>
    <tableColumn id="7214" xr3:uid="{4C212CFE-BDF5-432B-A72B-5029D41071DA}" name="Column7171" dataDxfId="9196"/>
    <tableColumn id="7215" xr3:uid="{6ACC1E50-78DD-44F2-9286-4EE7E631A0DE}" name="Column7172" dataDxfId="9195"/>
    <tableColumn id="7216" xr3:uid="{2F0423BF-DD03-4A4B-A605-032900FDEFA8}" name="Column7173" dataDxfId="9194"/>
    <tableColumn id="7217" xr3:uid="{5681178F-846C-4292-AEA6-46A70A26D73E}" name="Column7174" dataDxfId="9193"/>
    <tableColumn id="7218" xr3:uid="{C3C1CCC2-410F-4453-A2A1-06BF76AD0B53}" name="Column7175" dataDxfId="9192"/>
    <tableColumn id="7219" xr3:uid="{A09BEC93-17E5-4B34-8EED-9A8D77CD800B}" name="Column7176" dataDxfId="9191"/>
    <tableColumn id="7220" xr3:uid="{D85BECF8-8325-48B6-B0C9-D4405C0CA156}" name="Column7177" dataDxfId="9190"/>
    <tableColumn id="7221" xr3:uid="{064813F9-CD55-440E-91FB-18CE58B7983F}" name="Column7178" dataDxfId="9189"/>
    <tableColumn id="7222" xr3:uid="{DFBC8C57-9162-400D-9B67-D97895F4D71B}" name="Column7179" dataDxfId="9188"/>
    <tableColumn id="7223" xr3:uid="{6FBE606B-7979-4FCF-AC4C-E79E3A0F205A}" name="Column7180" dataDxfId="9187"/>
    <tableColumn id="7224" xr3:uid="{6858F22A-554E-4B98-AE01-8F7E55556CD1}" name="Column7181" dataDxfId="9186"/>
    <tableColumn id="7225" xr3:uid="{57E30A50-1E82-4A48-9BA6-B1CCBB136337}" name="Column7182" dataDxfId="9185"/>
    <tableColumn id="7226" xr3:uid="{F129BDD7-010C-482A-914A-01DCF8AE0433}" name="Column7183" dataDxfId="9184"/>
    <tableColumn id="7227" xr3:uid="{AB4E2E34-9720-49B0-977C-F44766CE0E64}" name="Column7184" dataDxfId="9183"/>
    <tableColumn id="7228" xr3:uid="{9194F223-CE08-4AA8-956D-723687FF365A}" name="Column7185" dataDxfId="9182"/>
    <tableColumn id="7229" xr3:uid="{F330E0B2-67D1-4CCE-A58F-5C3B3AE2B483}" name="Column7186" dataDxfId="9181"/>
    <tableColumn id="7230" xr3:uid="{6078D1B6-549B-4323-B640-46368DC9A222}" name="Column7187" dataDxfId="9180"/>
    <tableColumn id="7231" xr3:uid="{4A3054B6-CD4D-44A8-BD74-75D39E57F991}" name="Column7188" dataDxfId="9179"/>
    <tableColumn id="7232" xr3:uid="{75E31D6E-0CE4-4475-820A-53D2CFDAFDC7}" name="Column7189" dataDxfId="9178"/>
    <tableColumn id="7233" xr3:uid="{6229C8B4-7E5B-4A5F-B25B-D1DFEEB7A188}" name="Column7190" dataDxfId="9177"/>
    <tableColumn id="7234" xr3:uid="{2B1B141D-71ED-4A3B-A17E-6D370160DD29}" name="Column7191" dataDxfId="9176"/>
    <tableColumn id="7235" xr3:uid="{63F86C4B-C0BF-4D8D-A843-7D4ED6D960F5}" name="Column7192" dataDxfId="9175"/>
    <tableColumn id="7236" xr3:uid="{1DA2D39C-4DB0-4C4C-8213-EBFE008245CA}" name="Column7193" dataDxfId="9174"/>
    <tableColumn id="7237" xr3:uid="{FD510163-60A5-4BB5-9D2F-BBCE0F8070A6}" name="Column7194" dataDxfId="9173"/>
    <tableColumn id="7238" xr3:uid="{64FA3644-22DA-465B-A53E-9556ADCD2D63}" name="Column7195" dataDxfId="9172"/>
    <tableColumn id="7239" xr3:uid="{B664D17D-10D3-4709-B69D-42D97E42CCF9}" name="Column7196" dataDxfId="9171"/>
    <tableColumn id="7240" xr3:uid="{566A232F-B751-4F95-945D-7988F85F76C9}" name="Column7197" dataDxfId="9170"/>
    <tableColumn id="7241" xr3:uid="{CC746A8C-1F2C-4048-8E9A-0C393581EB8D}" name="Column7198" dataDxfId="9169"/>
    <tableColumn id="7242" xr3:uid="{39CF0589-B150-4D1A-B561-79E17C17CDBA}" name="Column7199" dataDxfId="9168"/>
    <tableColumn id="7243" xr3:uid="{5CAE329A-A161-4679-825C-63908117603F}" name="Column7200" dataDxfId="9167"/>
    <tableColumn id="7244" xr3:uid="{96EEBA91-6C6D-46B3-9614-163669E23429}" name="Column7201" dataDxfId="9166"/>
    <tableColumn id="7245" xr3:uid="{1DD4685C-EC0A-4B6B-93B7-06065AE81BF1}" name="Column7202" dataDxfId="9165"/>
    <tableColumn id="7246" xr3:uid="{A0A22A2E-0B5B-4D6B-869C-9439F492AFD6}" name="Column7203" dataDxfId="9164"/>
    <tableColumn id="7247" xr3:uid="{49B009E6-6467-46C6-A5A7-0DDB55BC200B}" name="Column7204" dataDxfId="9163"/>
    <tableColumn id="7248" xr3:uid="{ECDA3AA3-EBD9-4AD4-BD8B-59D59655B7F2}" name="Column7205" dataDxfId="9162"/>
    <tableColumn id="7249" xr3:uid="{C11BA43D-2DC1-45B7-A3C8-4BA4B6C2D4CD}" name="Column7206" dataDxfId="9161"/>
    <tableColumn id="7250" xr3:uid="{486BADF9-42DD-4FDA-9E89-DAB0CEE78428}" name="Column7207" dataDxfId="9160"/>
    <tableColumn id="7251" xr3:uid="{CC534E9E-316E-4FB9-97BF-65BA64EDA89E}" name="Column7208" dataDxfId="9159"/>
    <tableColumn id="7252" xr3:uid="{F2A27190-3876-4971-8100-D93B132D37F7}" name="Column7209" dataDxfId="9158"/>
    <tableColumn id="7253" xr3:uid="{2C8D15CF-8899-4F7D-B2B4-AF2EE08D11D6}" name="Column7210" dataDxfId="9157"/>
    <tableColumn id="7254" xr3:uid="{FBAA4EF9-1962-41C4-8C53-107E3857A5BD}" name="Column7211" dataDxfId="9156"/>
    <tableColumn id="7255" xr3:uid="{DEB47A22-D2F5-4CFF-A3BF-1FCC305BF4AD}" name="Column7212" dataDxfId="9155"/>
    <tableColumn id="7256" xr3:uid="{083980DF-ED6E-49CC-B74F-8C4840535AF6}" name="Column7213" dataDxfId="9154"/>
    <tableColumn id="7257" xr3:uid="{E8DD503C-4E64-44DB-997C-A1AEA5F1D49E}" name="Column7214" dataDxfId="9153"/>
    <tableColumn id="7258" xr3:uid="{00E842CF-F7F4-40D0-849F-2C7406ED67D4}" name="Column7215" dataDxfId="9152"/>
    <tableColumn id="7259" xr3:uid="{7E8A9312-19BC-497A-8922-C6E4EC2A7A2A}" name="Column7216" dataDxfId="9151"/>
    <tableColumn id="7260" xr3:uid="{B584BC21-C4F1-426D-8EF6-15A521840983}" name="Column7217" dataDxfId="9150"/>
    <tableColumn id="7261" xr3:uid="{79C27C35-12EC-4C03-85AE-2BD20713B8EB}" name="Column7218" dataDxfId="9149"/>
    <tableColumn id="7262" xr3:uid="{69BFA711-EB1A-4574-B76D-95B575A7B4F2}" name="Column7219" dataDxfId="9148"/>
    <tableColumn id="7263" xr3:uid="{A368B2D7-7DCE-465A-A50A-1B172BEB7DC3}" name="Column7220" dataDxfId="9147"/>
    <tableColumn id="7264" xr3:uid="{28456DB3-B42B-4570-897B-8EE792518C7E}" name="Column7221" dataDxfId="9146"/>
    <tableColumn id="7265" xr3:uid="{39978B51-0BD1-407A-8503-7E675AF089BB}" name="Column7222" dataDxfId="9145"/>
    <tableColumn id="7266" xr3:uid="{63FFD961-9A06-46C9-993C-B2696E6F904B}" name="Column7223" dataDxfId="9144"/>
    <tableColumn id="7267" xr3:uid="{26203BA4-4478-4ADB-B3CD-214D67F74133}" name="Column7224" dataDxfId="9143"/>
    <tableColumn id="7268" xr3:uid="{85607E4C-C911-41C4-BC77-A1E105FE7F7D}" name="Column7225" dataDxfId="9142"/>
    <tableColumn id="7269" xr3:uid="{08880EAF-6978-4EB3-A251-F58E8F960EB0}" name="Column7226" dataDxfId="9141"/>
    <tableColumn id="7270" xr3:uid="{89847BEA-24A2-423D-BB67-735741FE3E92}" name="Column7227" dataDxfId="9140"/>
    <tableColumn id="7271" xr3:uid="{96465EE9-FC07-44BB-9D8F-33F7472A8F01}" name="Column7228" dataDxfId="9139"/>
    <tableColumn id="7272" xr3:uid="{26391A82-2488-4D5F-B734-4F52245E33FB}" name="Column7229" dataDxfId="9138"/>
    <tableColumn id="7273" xr3:uid="{C454F662-781A-45AA-A83D-29C4CAC2A888}" name="Column7230" dataDxfId="9137"/>
    <tableColumn id="7274" xr3:uid="{14874627-2AC8-4595-AB2E-93CB5C5F3B84}" name="Column7231" dataDxfId="9136"/>
    <tableColumn id="7275" xr3:uid="{0587A803-B7EE-4255-8758-21CC6F451F92}" name="Column7232" dataDxfId="9135"/>
    <tableColumn id="7276" xr3:uid="{F8AA2DBF-91DB-40A8-A007-1AE8975811A4}" name="Column7233" dataDxfId="9134"/>
    <tableColumn id="7277" xr3:uid="{73FA18FA-3680-467B-A5E0-3F6D4C4E5536}" name="Column7234" dataDxfId="9133"/>
    <tableColumn id="7278" xr3:uid="{F3E64311-A6B5-424D-8D79-2613C554CF07}" name="Column7235" dataDxfId="9132"/>
    <tableColumn id="7279" xr3:uid="{A018484A-5A2D-4400-801B-BDAC839721E3}" name="Column7236" dataDxfId="9131"/>
    <tableColumn id="7280" xr3:uid="{4EEDD3B2-ED73-4066-AD5D-341C1DE2A8AF}" name="Column7237" dataDxfId="9130"/>
    <tableColumn id="7281" xr3:uid="{437E7CBC-6738-49FC-99B2-C495F8DCA129}" name="Column7238" dataDxfId="9129"/>
    <tableColumn id="7282" xr3:uid="{DA3256A0-C141-47BB-BDDF-8FF32B77F09A}" name="Column7239" dataDxfId="9128"/>
    <tableColumn id="7283" xr3:uid="{69C6A30F-4337-4F0B-A81E-DF38529DC6D5}" name="Column7240" dataDxfId="9127"/>
    <tableColumn id="7284" xr3:uid="{8B0AF7B8-6DC2-4CDB-A1B9-C9A1018F8392}" name="Column7241" dataDxfId="9126"/>
    <tableColumn id="7285" xr3:uid="{79879F03-CE53-4FC4-8D0B-F02A06EA0D09}" name="Column7242" dataDxfId="9125"/>
    <tableColumn id="7286" xr3:uid="{FFF4A164-0262-4463-AD11-CF97B9682439}" name="Column7243" dataDxfId="9124"/>
    <tableColumn id="7287" xr3:uid="{9B39CD5B-40AF-45F2-B917-FA64F496ACDA}" name="Column7244" dataDxfId="9123"/>
    <tableColumn id="7288" xr3:uid="{AE78F6B9-937D-4FF2-B2E5-251E83AC4AFC}" name="Column7245" dataDxfId="9122"/>
    <tableColumn id="7289" xr3:uid="{F61B9111-1FE8-48CD-90C2-C03A2254DCE5}" name="Column7246" dataDxfId="9121"/>
    <tableColumn id="7290" xr3:uid="{126D5893-CE11-4199-AD58-013CD4176853}" name="Column7247" dataDxfId="9120"/>
    <tableColumn id="7291" xr3:uid="{8C7DF216-CEC2-4800-932D-3BEF80C5305D}" name="Column7248" dataDxfId="9119"/>
    <tableColumn id="7292" xr3:uid="{02FFDC3C-E861-4B0C-9949-61EFF1D05E0B}" name="Column7249" dataDxfId="9118"/>
    <tableColumn id="7293" xr3:uid="{E8211A19-E291-4843-9874-3A1A642CC033}" name="Column7250" dataDxfId="9117"/>
    <tableColumn id="7294" xr3:uid="{71C84821-431D-4824-9D8D-343A40B5FD0D}" name="Column7251" dataDxfId="9116"/>
    <tableColumn id="7295" xr3:uid="{98C941A8-8420-4AB7-ADBE-763D0A77E970}" name="Column7252" dataDxfId="9115"/>
    <tableColumn id="7296" xr3:uid="{502B48DF-BBD6-421B-815E-BF180951D657}" name="Column7253" dataDxfId="9114"/>
    <tableColumn id="7297" xr3:uid="{AD8E4D88-66F5-4A83-8F79-79AF82C8F852}" name="Column7254" dataDxfId="9113"/>
    <tableColumn id="7298" xr3:uid="{8A230807-DC92-477E-91AF-A39DC3ECE389}" name="Column7255" dataDxfId="9112"/>
    <tableColumn id="7299" xr3:uid="{3ABF0E38-6C06-45B7-A563-4C73CA46033F}" name="Column7256" dataDxfId="9111"/>
    <tableColumn id="7300" xr3:uid="{7781A1E7-87E8-4F8A-8CCC-1EBD07EDF523}" name="Column7257" dataDxfId="9110"/>
    <tableColumn id="7301" xr3:uid="{D8C2DBE3-ED92-4610-9951-61745D616555}" name="Column7258" dataDxfId="9109"/>
    <tableColumn id="7302" xr3:uid="{151D5A92-DBCE-4CD2-AC08-1856F8E11DAE}" name="Column7259" dataDxfId="9108"/>
    <tableColumn id="7303" xr3:uid="{E8100952-67C9-4D24-BE6F-C854CECD367F}" name="Column7260" dataDxfId="9107"/>
    <tableColumn id="7304" xr3:uid="{8497ED1F-585F-4FB4-949F-788600A2B33D}" name="Column7261" dataDxfId="9106"/>
    <tableColumn id="7305" xr3:uid="{6F1193C8-9681-4FF2-9F0A-88B16EDC6A3F}" name="Column7262" dataDxfId="9105"/>
    <tableColumn id="7306" xr3:uid="{B8F553F5-089A-448B-8022-DD1795E47E77}" name="Column7263" dataDxfId="9104"/>
    <tableColumn id="7307" xr3:uid="{4D659950-93FF-430B-8888-94D1BC6CBAFB}" name="Column7264" dataDxfId="9103"/>
    <tableColumn id="7308" xr3:uid="{A0E382C5-2E18-4877-ABA1-03EB73553182}" name="Column7265" dataDxfId="9102"/>
    <tableColumn id="7309" xr3:uid="{1040774C-700D-42C1-9200-462B8897A60F}" name="Column7266" dataDxfId="9101"/>
    <tableColumn id="7310" xr3:uid="{29BC73FE-5BC5-449D-8B9F-056DE8633A59}" name="Column7267" dataDxfId="9100"/>
    <tableColumn id="7311" xr3:uid="{C482B059-9FC0-420B-A540-3978E0C6B8FC}" name="Column7268" dataDxfId="9099"/>
    <tableColumn id="7312" xr3:uid="{FBE0B852-E1B9-4B1E-90BB-37CEC654ED0D}" name="Column7269" dataDxfId="9098"/>
    <tableColumn id="7313" xr3:uid="{7EA4D34B-201F-4E7D-ADF4-1B45B4E4BD00}" name="Column7270" dataDxfId="9097"/>
    <tableColumn id="7314" xr3:uid="{C6F90F1B-8561-45E2-BE64-5B97B8CEB5AC}" name="Column7271" dataDxfId="9096"/>
    <tableColumn id="7315" xr3:uid="{4F756AB3-0428-4588-BA82-C730DCD6D66F}" name="Column7272" dataDxfId="9095"/>
    <tableColumn id="7316" xr3:uid="{195DC9BB-4224-4DDA-B56E-D81CF62A0348}" name="Column7273" dataDxfId="9094"/>
    <tableColumn id="7317" xr3:uid="{6887CFCB-FB4D-44BE-A524-8D9DFC7FE2DC}" name="Column7274" dataDxfId="9093"/>
    <tableColumn id="7318" xr3:uid="{A0A98D46-7A3F-4FB7-8C8D-B713ED56A805}" name="Column7275" dataDxfId="9092"/>
    <tableColumn id="7319" xr3:uid="{90CDE6AB-B70A-4E82-AC66-938F8B2E7433}" name="Column7276" dataDxfId="9091"/>
    <tableColumn id="7320" xr3:uid="{9328F5E0-5131-4D5A-B2A4-DF27B9EDB9F1}" name="Column7277" dataDxfId="9090"/>
    <tableColumn id="7321" xr3:uid="{85B63CBB-ECC1-4E3A-95A7-018F9C4E7F13}" name="Column7278" dataDxfId="9089"/>
    <tableColumn id="7322" xr3:uid="{4549C745-A516-49EA-8780-6B5779D93450}" name="Column7279" dataDxfId="9088"/>
    <tableColumn id="7323" xr3:uid="{B04594CC-DC24-4E9A-89EF-336C573C560E}" name="Column7280" dataDxfId="9087"/>
    <tableColumn id="7324" xr3:uid="{C24304B3-3AF1-462C-9DCE-C489E8254E7D}" name="Column7281" dataDxfId="9086"/>
    <tableColumn id="7325" xr3:uid="{03B19B3D-76AE-4F1B-8FE5-74A2F9A074DB}" name="Column7282" dataDxfId="9085"/>
    <tableColumn id="7326" xr3:uid="{90A40B25-8C9B-469D-99C0-DF3C2A05E6D1}" name="Column7283" dataDxfId="9084"/>
    <tableColumn id="7327" xr3:uid="{C305D55F-BFB2-4F9A-9877-DB421F62E9C5}" name="Column7284" dataDxfId="9083"/>
    <tableColumn id="7328" xr3:uid="{276BAFB0-4E6D-4044-ACCE-22E4C9EC4089}" name="Column7285" dataDxfId="9082"/>
    <tableColumn id="7329" xr3:uid="{B3E637C2-43E5-4B95-B01D-4FCF0E37DC5F}" name="Column7286" dataDxfId="9081"/>
    <tableColumn id="7330" xr3:uid="{8A1154D3-55A0-46F5-A89C-5D08D318DEDF}" name="Column7287" dataDxfId="9080"/>
    <tableColumn id="7331" xr3:uid="{51D32788-FDC0-4C51-A270-152245E6B33F}" name="Column7288" dataDxfId="9079"/>
    <tableColumn id="7332" xr3:uid="{FFA34A6A-919A-4121-BB13-68C6AE78BE5F}" name="Column7289" dataDxfId="9078"/>
    <tableColumn id="7333" xr3:uid="{C89AC5D1-FBCA-4F01-944B-AEA7D3AD5FFD}" name="Column7290" dataDxfId="9077"/>
    <tableColumn id="7334" xr3:uid="{CA477CC9-05E6-44A0-8868-5F700047F398}" name="Column7291" dataDxfId="9076"/>
    <tableColumn id="7335" xr3:uid="{06236C61-E0CD-4639-80D6-875B0A49E6BF}" name="Column7292" dataDxfId="9075"/>
    <tableColumn id="7336" xr3:uid="{1B6D5411-A291-45CB-B518-CBBC0BC6E3AF}" name="Column7293" dataDxfId="9074"/>
    <tableColumn id="7337" xr3:uid="{CBE7608A-A277-47C6-8505-083B8CDF1631}" name="Column7294" dataDxfId="9073"/>
    <tableColumn id="7338" xr3:uid="{15D7C890-6891-417B-AE25-2A22EEDAC23F}" name="Column7295" dataDxfId="9072"/>
    <tableColumn id="7339" xr3:uid="{8DA72D63-35D6-4A22-8C0F-EC55BA797D52}" name="Column7296" dataDxfId="9071"/>
    <tableColumn id="7340" xr3:uid="{8601C2A5-2023-490A-9135-019949AA2053}" name="Column7297" dataDxfId="9070"/>
    <tableColumn id="7341" xr3:uid="{C7FE76BC-D87A-4358-A997-CEDFD0C0B943}" name="Column7298" dataDxfId="9069"/>
    <tableColumn id="7342" xr3:uid="{45481D86-9ED3-4A28-A7C6-302949A7CFA6}" name="Column7299" dataDxfId="9068"/>
    <tableColumn id="7343" xr3:uid="{C753C3AE-BD92-4625-85F3-BB9E2FB3D8EE}" name="Column7300" dataDxfId="9067"/>
    <tableColumn id="7344" xr3:uid="{FB878EA8-9DF4-4398-805A-C7D11ABE0AD0}" name="Column7301" dataDxfId="9066"/>
    <tableColumn id="7345" xr3:uid="{2D578F0A-910B-4573-A99B-764CDF3D8ABD}" name="Column7302" dataDxfId="9065"/>
    <tableColumn id="7346" xr3:uid="{106806A7-A052-4B3E-9A36-120D454243B3}" name="Column7303" dataDxfId="9064"/>
    <tableColumn id="7347" xr3:uid="{F899BDC6-9ABF-4D49-BC34-A42840268870}" name="Column7304" dataDxfId="9063"/>
    <tableColumn id="7348" xr3:uid="{70056191-56E5-44C4-8421-8000225B2971}" name="Column7305" dataDxfId="9062"/>
    <tableColumn id="7349" xr3:uid="{84CD93BD-FFE1-4539-AC66-A80ABB6BBD70}" name="Column7306" dataDxfId="9061"/>
    <tableColumn id="7350" xr3:uid="{837F3B80-E4A5-4EED-A77E-4A68B99AC71D}" name="Column7307" dataDxfId="9060"/>
    <tableColumn id="7351" xr3:uid="{69C7ABE0-E06B-4352-9C4A-E1B5F5923D73}" name="Column7308" dataDxfId="9059"/>
    <tableColumn id="7352" xr3:uid="{F7DCAC94-967E-497D-95A6-FEC58CA467E2}" name="Column7309" dataDxfId="9058"/>
    <tableColumn id="7353" xr3:uid="{BFD0922B-2595-42AD-8C12-55993EAEE2C1}" name="Column7310" dataDxfId="9057"/>
    <tableColumn id="7354" xr3:uid="{76F2476C-32F2-40DB-8CE9-E9C3AE9E8A8F}" name="Column7311" dataDxfId="9056"/>
    <tableColumn id="7355" xr3:uid="{796C3F9E-0809-469C-BEE9-888E09CAD80F}" name="Column7312" dataDxfId="9055"/>
    <tableColumn id="7356" xr3:uid="{454DA309-F463-4029-AE12-23C066F9E426}" name="Column7313" dataDxfId="9054"/>
    <tableColumn id="7357" xr3:uid="{36A8CD47-3C2B-4E36-BC5E-E12D70137AD4}" name="Column7314" dataDxfId="9053"/>
    <tableColumn id="7358" xr3:uid="{883A369D-9536-47A4-B322-0B35D716046F}" name="Column7315" dataDxfId="9052"/>
    <tableColumn id="7359" xr3:uid="{2F0CAD78-6465-42BB-A67C-E824DC3EE07C}" name="Column7316" dataDxfId="9051"/>
    <tableColumn id="7360" xr3:uid="{3841CE60-3D7E-401C-94C8-49DFD436E685}" name="Column7317" dataDxfId="9050"/>
    <tableColumn id="7361" xr3:uid="{305400E9-43B3-4FE2-B4E1-9933C2E1D3FD}" name="Column7318" dataDxfId="9049"/>
    <tableColumn id="7362" xr3:uid="{0CE46273-92C1-429F-8590-86DA74D5378E}" name="Column7319" dataDxfId="9048"/>
    <tableColumn id="7363" xr3:uid="{2662F982-0BEB-4E65-8E8B-A977023CB5EF}" name="Column7320" dataDxfId="9047"/>
    <tableColumn id="7364" xr3:uid="{B39FF58B-6B2A-4B12-9620-A7AD719D1202}" name="Column7321" dataDxfId="9046"/>
    <tableColumn id="7365" xr3:uid="{AF169F9D-5DA2-44D5-9335-0C0CC661C582}" name="Column7322" dataDxfId="9045"/>
    <tableColumn id="7366" xr3:uid="{D0459FF2-D594-4A16-A272-0B449CFF737D}" name="Column7323" dataDxfId="9044"/>
    <tableColumn id="7367" xr3:uid="{707256CA-7899-4430-83C8-67EEC0E16C72}" name="Column7324" dataDxfId="9043"/>
    <tableColumn id="7368" xr3:uid="{D18A15C9-FE5D-4582-A251-F1FBB46D7496}" name="Column7325" dataDxfId="9042"/>
    <tableColumn id="7369" xr3:uid="{ACC58301-F899-43EA-A8E6-80997F25E374}" name="Column7326" dataDxfId="9041"/>
    <tableColumn id="7370" xr3:uid="{D7DDE107-1970-4CCF-BA1A-B4967EAB22DA}" name="Column7327" dataDxfId="9040"/>
    <tableColumn id="7371" xr3:uid="{9BA889A1-9DAF-4417-9C81-7264F5E8FF9C}" name="Column7328" dataDxfId="9039"/>
    <tableColumn id="7372" xr3:uid="{E80BCD1A-6C48-4050-B832-4B911C877948}" name="Column7329" dataDxfId="9038"/>
    <tableColumn id="7373" xr3:uid="{C74FA534-384F-4A94-9371-B734EC5CE637}" name="Column7330" dataDxfId="9037"/>
    <tableColumn id="7374" xr3:uid="{A6E1E351-CCE3-4CCA-AA92-21AB563CBECC}" name="Column7331" dataDxfId="9036"/>
    <tableColumn id="7375" xr3:uid="{D4E0AEEB-74C9-4236-96E1-4CDB60CB865C}" name="Column7332" dataDxfId="9035"/>
    <tableColumn id="7376" xr3:uid="{3902BFA3-AC72-409A-A374-685BF13DF8BC}" name="Column7333" dataDxfId="9034"/>
    <tableColumn id="7377" xr3:uid="{1F5036D4-AD62-4212-A4FD-F95ECEA5A1FB}" name="Column7334" dataDxfId="9033"/>
    <tableColumn id="7378" xr3:uid="{96D52E8A-9F6E-444F-B953-9627891A0BC6}" name="Column7335" dataDxfId="9032"/>
    <tableColumn id="7379" xr3:uid="{923A70FF-E337-49BC-A124-D8948FBE3FCB}" name="Column7336" dataDxfId="9031"/>
    <tableColumn id="7380" xr3:uid="{3CD44FF1-CA0F-4433-98ED-A33C26165929}" name="Column7337" dataDxfId="9030"/>
    <tableColumn id="7381" xr3:uid="{1E84F05F-0E10-4F99-A2CE-C72EF2A5D9B4}" name="Column7338" dataDxfId="9029"/>
    <tableColumn id="7382" xr3:uid="{D2EF3803-FDB3-404E-A604-511CB013E61C}" name="Column7339" dataDxfId="9028"/>
    <tableColumn id="7383" xr3:uid="{C0805147-F4A7-4900-9ABC-65ACDDBF17FC}" name="Column7340" dataDxfId="9027"/>
    <tableColumn id="7384" xr3:uid="{392DB923-1934-4970-9872-BF0E79A2EDBA}" name="Column7341" dataDxfId="9026"/>
    <tableColumn id="7385" xr3:uid="{97C0C717-E97B-45CA-B6F1-155E27C89DA3}" name="Column7342" dataDxfId="9025"/>
    <tableColumn id="7386" xr3:uid="{8CF864F8-E8C3-4148-9F34-CA2FAB6BB1D1}" name="Column7343" dataDxfId="9024"/>
    <tableColumn id="7387" xr3:uid="{FFE8BAF0-4C01-45DE-8445-2555DB75F822}" name="Column7344" dataDxfId="9023"/>
    <tableColumn id="7388" xr3:uid="{F2C55344-2C1B-4746-A4A6-ACA4CC9E88AC}" name="Column7345" dataDxfId="9022"/>
    <tableColumn id="7389" xr3:uid="{7C92C78E-4763-4906-9E06-A27CF1A98437}" name="Column7346" dataDxfId="9021"/>
    <tableColumn id="7390" xr3:uid="{40B6ABB9-2F9D-40D3-AC8C-5172E1A8CB2C}" name="Column7347" dataDxfId="9020"/>
    <tableColumn id="7391" xr3:uid="{CBA3FB8B-0125-442A-94A7-CA2E538C80CD}" name="Column7348" dataDxfId="9019"/>
    <tableColumn id="7392" xr3:uid="{D2764DFE-D9BD-456F-BF31-5C9A162E168E}" name="Column7349" dataDxfId="9018"/>
    <tableColumn id="7393" xr3:uid="{C8353CBB-7C02-4BD9-B6CB-1CB9D681B700}" name="Column7350" dataDxfId="9017"/>
    <tableColumn id="7394" xr3:uid="{D9537906-9EC6-4ADC-BEAA-9FFB112CA694}" name="Column7351" dataDxfId="9016"/>
    <tableColumn id="7395" xr3:uid="{F71E4663-2E59-4A49-8F0A-D1390FB93CBF}" name="Column7352" dataDxfId="9015"/>
    <tableColumn id="7396" xr3:uid="{3E6A2516-003B-4AED-82F2-CCC4C9C00B91}" name="Column7353" dataDxfId="9014"/>
    <tableColumn id="7397" xr3:uid="{5AD8E3CA-675D-4DE0-BC11-296B34544108}" name="Column7354" dataDxfId="9013"/>
    <tableColumn id="7398" xr3:uid="{71F2A9B1-4ABD-4839-8A74-51BF64F37AEF}" name="Column7355" dataDxfId="9012"/>
    <tableColumn id="7399" xr3:uid="{6CF413E7-FCD7-4484-A41C-C70CD510690C}" name="Column7356" dataDxfId="9011"/>
    <tableColumn id="7400" xr3:uid="{CD04AC54-8609-4DCC-8DD2-55CDACF62585}" name="Column7357" dataDxfId="9010"/>
    <tableColumn id="7401" xr3:uid="{02DCDE49-E275-4281-88B1-399E9169131E}" name="Column7358" dataDxfId="9009"/>
    <tableColumn id="7402" xr3:uid="{6494686D-9950-4439-A818-7E9F589A29B4}" name="Column7359" dataDxfId="9008"/>
    <tableColumn id="7403" xr3:uid="{ABAD811D-6FF4-41E3-B075-4E85B3E899ED}" name="Column7360" dataDxfId="9007"/>
    <tableColumn id="7404" xr3:uid="{91EC36A0-7605-4FB4-9EE6-A44CEDE17B71}" name="Column7361" dataDxfId="9006"/>
    <tableColumn id="7405" xr3:uid="{5549D807-1A84-4753-BE4B-3BFACE08A5E4}" name="Column7362" dataDxfId="9005"/>
    <tableColumn id="7406" xr3:uid="{8FE7166D-415A-4734-9C21-9A26C8B03D44}" name="Column7363" dataDxfId="9004"/>
    <tableColumn id="7407" xr3:uid="{EE961650-B99D-481A-9B4C-CFB8B5A56A63}" name="Column7364" dataDxfId="9003"/>
    <tableColumn id="7408" xr3:uid="{9B05D8F1-05BC-4CDF-85FC-49DF94AF2620}" name="Column7365" dataDxfId="9002"/>
    <tableColumn id="7409" xr3:uid="{6BAC6DCE-533E-4B53-BD6E-A913F8406308}" name="Column7366" dataDxfId="9001"/>
    <tableColumn id="7410" xr3:uid="{D908339B-E032-4BA2-A722-68D1463BAB4B}" name="Column7367" dataDxfId="9000"/>
    <tableColumn id="7411" xr3:uid="{4F798016-9972-48F4-928B-297E326130D4}" name="Column7368" dataDxfId="8999"/>
    <tableColumn id="7412" xr3:uid="{6EA22AFD-E952-4192-BED0-74FE4D2C4BEE}" name="Column7369" dataDxfId="8998"/>
    <tableColumn id="7413" xr3:uid="{774EF200-B033-4A75-B9A3-578808311313}" name="Column7370" dataDxfId="8997"/>
    <tableColumn id="7414" xr3:uid="{01411C5E-47E2-49E2-A14E-507469A97B00}" name="Column7371" dataDxfId="8996"/>
    <tableColumn id="7415" xr3:uid="{1CDD1A97-2132-435F-9DDE-E46CB1D317DB}" name="Column7372" dataDxfId="8995"/>
    <tableColumn id="7416" xr3:uid="{C2307C0D-0EA0-466B-B7D6-88FD6F25D5AD}" name="Column7373" dataDxfId="8994"/>
    <tableColumn id="7417" xr3:uid="{02EBC8D8-9E33-49B5-B050-D5142277EBF4}" name="Column7374" dataDxfId="8993"/>
    <tableColumn id="7418" xr3:uid="{5FC443B2-E01C-471E-8E6C-98B2CFA7EF57}" name="Column7375" dataDxfId="8992"/>
    <tableColumn id="7419" xr3:uid="{7E344239-7AD9-46CB-87E2-BCBC77100B39}" name="Column7376" dataDxfId="8991"/>
    <tableColumn id="7420" xr3:uid="{49E20BFA-F11C-44B6-8A34-A3E988509FB9}" name="Column7377" dataDxfId="8990"/>
    <tableColumn id="7421" xr3:uid="{39FD93B2-C433-471D-9B7D-E89BB226C73B}" name="Column7378" dataDxfId="8989"/>
    <tableColumn id="7422" xr3:uid="{3F0C4FDB-AEE5-4C23-A2E9-8762CA119ED9}" name="Column7379" dataDxfId="8988"/>
    <tableColumn id="7423" xr3:uid="{A8B16799-DE68-4671-92B9-5CD4FBB61BDD}" name="Column7380" dataDxfId="8987"/>
    <tableColumn id="7424" xr3:uid="{6098A6DA-B7A2-4E9E-864E-4F29D4746C85}" name="Column7381" dataDxfId="8986"/>
    <tableColumn id="7425" xr3:uid="{4307BD22-A74F-4D26-BF85-301803A3A28B}" name="Column7382" dataDxfId="8985"/>
    <tableColumn id="7426" xr3:uid="{FD2010F5-5495-4EE0-8F2E-B2D99A6F42C1}" name="Column7383" dataDxfId="8984"/>
    <tableColumn id="7427" xr3:uid="{F8E605CA-2E9A-4379-AB50-12C2C5AD344F}" name="Column7384" dataDxfId="8983"/>
    <tableColumn id="7428" xr3:uid="{F4AD7265-19E8-405A-B875-6AC83807EE4C}" name="Column7385" dataDxfId="8982"/>
    <tableColumn id="7429" xr3:uid="{32150ABD-603E-406F-B9E6-4ECCF899AC25}" name="Column7386" dataDxfId="8981"/>
    <tableColumn id="7430" xr3:uid="{2906617B-8473-4AED-83EB-83314A4F356A}" name="Column7387" dataDxfId="8980"/>
    <tableColumn id="7431" xr3:uid="{FDB4E46B-694E-43EE-9BA2-AFFAAA6FDC67}" name="Column7388" dataDxfId="8979"/>
    <tableColumn id="7432" xr3:uid="{974EE100-8FA8-4919-B318-78A30613B2C4}" name="Column7389" dataDxfId="8978"/>
    <tableColumn id="7433" xr3:uid="{1357CCE7-78FA-4727-B588-6BE45D899481}" name="Column7390" dataDxfId="8977"/>
    <tableColumn id="7434" xr3:uid="{A170A7E6-4916-4F78-94E5-63FCD06FE015}" name="Column7391" dataDxfId="8976"/>
    <tableColumn id="7435" xr3:uid="{BEEA94E4-EACE-461F-BEAF-9D716D5E6881}" name="Column7392" dataDxfId="8975"/>
    <tableColumn id="7436" xr3:uid="{DC4C6E5C-6D88-4F15-A37B-F697B5402AB8}" name="Column7393" dataDxfId="8974"/>
    <tableColumn id="7437" xr3:uid="{29564AD9-BC0E-4EB3-9099-B8DB9A0D85AF}" name="Column7394" dataDxfId="8973"/>
    <tableColumn id="7438" xr3:uid="{D99E3337-609B-4785-8FFE-1A22024806BD}" name="Column7395" dataDxfId="8972"/>
    <tableColumn id="7439" xr3:uid="{889F6D45-DE67-4EE5-86E4-26543D4906CA}" name="Column7396" dataDxfId="8971"/>
    <tableColumn id="7440" xr3:uid="{5751A7A7-8B59-4242-B02B-EE7C6B441C11}" name="Column7397" dataDxfId="8970"/>
    <tableColumn id="7441" xr3:uid="{8F0251C4-A1CC-4A0F-AAA6-C0E5D5BD2834}" name="Column7398" dataDxfId="8969"/>
    <tableColumn id="7442" xr3:uid="{8278E241-6B1A-4321-9E00-398D5AF5B810}" name="Column7399" dataDxfId="8968"/>
    <tableColumn id="7443" xr3:uid="{90300F17-B6F5-4B21-BC6E-57B524A34E8C}" name="Column7400" dataDxfId="8967"/>
    <tableColumn id="7444" xr3:uid="{3B416888-1A8A-43D6-A414-34F7A96E167A}" name="Column7401" dataDxfId="8966"/>
    <tableColumn id="7445" xr3:uid="{687A3A82-C530-468C-876A-D861DBCBAE6C}" name="Column7402" dataDxfId="8965"/>
    <tableColumn id="7446" xr3:uid="{2C408314-3E24-434A-AEF3-99BD5A153D17}" name="Column7403" dataDxfId="8964"/>
    <tableColumn id="7447" xr3:uid="{EAAC8B47-DA68-4C25-8DA5-4106A8D2D8D7}" name="Column7404" dataDxfId="8963"/>
    <tableColumn id="7448" xr3:uid="{44DFE6A7-C4BB-4044-BE7A-0A8110E0A84D}" name="Column7405" dataDxfId="8962"/>
    <tableColumn id="7449" xr3:uid="{D389743B-529F-400F-A008-2430951ACD26}" name="Column7406" dataDxfId="8961"/>
    <tableColumn id="7450" xr3:uid="{0CE686D3-5B45-40B9-ACD1-71760919B24C}" name="Column7407" dataDxfId="8960"/>
    <tableColumn id="7451" xr3:uid="{EF7B8B80-8946-4563-A43D-112F2AD188C4}" name="Column7408" dataDxfId="8959"/>
    <tableColumn id="7452" xr3:uid="{F8BBDD0D-29AB-4EFE-8EAA-5FD7B01E202F}" name="Column7409" dataDxfId="8958"/>
    <tableColumn id="7453" xr3:uid="{CE40B977-54E6-44DF-AB6E-6B6693D5AACB}" name="Column7410" dataDxfId="8957"/>
    <tableColumn id="7454" xr3:uid="{ABF9C74A-3086-4645-84D5-7D246903B178}" name="Column7411" dataDxfId="8956"/>
    <tableColumn id="7455" xr3:uid="{955D953C-FC3A-4D06-B85C-41C7903E5A51}" name="Column7412" dataDxfId="8955"/>
    <tableColumn id="7456" xr3:uid="{EF921A4F-DD4D-4FF9-B6AC-B6E21B4291C4}" name="Column7413" dataDxfId="8954"/>
    <tableColumn id="7457" xr3:uid="{8E483D38-B0BC-498F-B25A-2505351E4214}" name="Column7414" dataDxfId="8953"/>
    <tableColumn id="7458" xr3:uid="{27845DA0-174E-4224-B928-8E4590FC8E95}" name="Column7415" dataDxfId="8952"/>
    <tableColumn id="7459" xr3:uid="{B44A039B-33D8-421F-A9ED-DA1A84BC9DE7}" name="Column7416" dataDxfId="8951"/>
    <tableColumn id="7460" xr3:uid="{2822BF3C-2EB3-4CB5-B49A-1B360E64B945}" name="Column7417" dataDxfId="8950"/>
    <tableColumn id="7461" xr3:uid="{72A8DD0F-30C5-49CE-BC1C-59787AF9C078}" name="Column7418" dataDxfId="8949"/>
    <tableColumn id="7462" xr3:uid="{3ED1B51B-B90C-4CF5-AAED-D4D059626112}" name="Column7419" dataDxfId="8948"/>
    <tableColumn id="7463" xr3:uid="{72E49676-C47C-42EF-B260-8FA4D596665F}" name="Column7420" dataDxfId="8947"/>
    <tableColumn id="7464" xr3:uid="{620688F2-99C8-42B0-A654-2C55EB5EEC22}" name="Column7421" dataDxfId="8946"/>
    <tableColumn id="7465" xr3:uid="{C503FCEB-B397-4624-B2FA-50ED26C6DE94}" name="Column7422" dataDxfId="8945"/>
    <tableColumn id="7466" xr3:uid="{AB7D495D-7482-4103-8687-1C1277AD0E36}" name="Column7423" dataDxfId="8944"/>
    <tableColumn id="7467" xr3:uid="{96BCA19A-FA4A-4045-A67C-58EF93856774}" name="Column7424" dataDxfId="8943"/>
    <tableColumn id="7468" xr3:uid="{E16EF3E6-870B-47EF-98BB-C0474E07CC57}" name="Column7425" dataDxfId="8942"/>
    <tableColumn id="7469" xr3:uid="{254EB611-4FBC-4065-938A-4E3BBD5718AF}" name="Column7426" dataDxfId="8941"/>
    <tableColumn id="7470" xr3:uid="{D96D9255-00B4-4A3C-8581-BE7A3D5BDC28}" name="Column7427" dataDxfId="8940"/>
    <tableColumn id="7471" xr3:uid="{CC24F897-8192-4C57-93FF-82A90D6028D8}" name="Column7428" dataDxfId="8939"/>
    <tableColumn id="7472" xr3:uid="{D9B68AF4-9601-4D5D-851F-D1732E7BF92F}" name="Column7429" dataDxfId="8938"/>
    <tableColumn id="7473" xr3:uid="{050412CA-2271-4850-8FFA-C2202673DE0E}" name="Column7430" dataDxfId="8937"/>
    <tableColumn id="7474" xr3:uid="{2A62A227-1130-4F8B-A5AF-D74E2E47215B}" name="Column7431" dataDxfId="8936"/>
    <tableColumn id="7475" xr3:uid="{7E019D65-9070-4E50-A9A5-FFFFC86666F7}" name="Column7432" dataDxfId="8935"/>
    <tableColumn id="7476" xr3:uid="{8E8F7BA8-2E11-4F5C-9977-9D29AE19F209}" name="Column7433" dataDxfId="8934"/>
    <tableColumn id="7477" xr3:uid="{B625962D-A621-4951-9920-E2F93D020C43}" name="Column7434" dataDxfId="8933"/>
    <tableColumn id="7478" xr3:uid="{E2B43F1F-3E66-4C4F-96CD-90F80E5AD0A7}" name="Column7435" dataDxfId="8932"/>
    <tableColumn id="7479" xr3:uid="{0F614B7C-E504-4C34-B73F-A647F6477283}" name="Column7436" dataDxfId="8931"/>
    <tableColumn id="7480" xr3:uid="{B83DE0D3-DB4B-45D8-A7D2-5703A8E62198}" name="Column7437" dataDxfId="8930"/>
    <tableColumn id="7481" xr3:uid="{D6105752-ABED-4331-B7AB-9E7D25A1E464}" name="Column7438" dataDxfId="8929"/>
    <tableColumn id="7482" xr3:uid="{F90BE5C5-4EBA-42B7-8797-F9F5624EB2B2}" name="Column7439" dataDxfId="8928"/>
    <tableColumn id="7483" xr3:uid="{80C38629-CB32-4E8F-A453-FA1378404E3C}" name="Column7440" dataDxfId="8927"/>
    <tableColumn id="7484" xr3:uid="{1256639A-BE31-4B78-BD37-07107E4F8010}" name="Column7441" dataDxfId="8926"/>
    <tableColumn id="7485" xr3:uid="{443A4DDC-FD35-4ED9-A30A-BAD636874713}" name="Column7442" dataDxfId="8925"/>
    <tableColumn id="7486" xr3:uid="{132C5C01-9382-4977-8EA7-435550080660}" name="Column7443" dataDxfId="8924"/>
    <tableColumn id="7487" xr3:uid="{14AE7B81-3967-4C9F-8FA8-A10651A40439}" name="Column7444" dataDxfId="8923"/>
    <tableColumn id="7488" xr3:uid="{E1B7DF64-FEBB-4B23-8367-FA34372F3A17}" name="Column7445" dataDxfId="8922"/>
    <tableColumn id="7489" xr3:uid="{39897D53-FCA7-4C9D-836C-FB0A9D69E958}" name="Column7446" dataDxfId="8921"/>
    <tableColumn id="7490" xr3:uid="{2C5CB224-1C33-4A23-B363-CE2A4A16DF61}" name="Column7447" dataDxfId="8920"/>
    <tableColumn id="7491" xr3:uid="{4C93B530-77FE-4305-9CA9-02ED75AF8C75}" name="Column7448" dataDxfId="8919"/>
    <tableColumn id="7492" xr3:uid="{D3B948E0-CF42-43B6-B348-79D060A76BD7}" name="Column7449" dataDxfId="8918"/>
    <tableColumn id="7493" xr3:uid="{1972C4A1-A001-4CCD-ACDA-A2EB88837F29}" name="Column7450" dataDxfId="8917"/>
    <tableColumn id="7494" xr3:uid="{E91A37B4-3CC4-44BA-9961-E8A6C44B66C4}" name="Column7451" dataDxfId="8916"/>
    <tableColumn id="7495" xr3:uid="{2482C901-2B9B-4AF0-B8C7-2662FE8E00B4}" name="Column7452" dataDxfId="8915"/>
    <tableColumn id="7496" xr3:uid="{691CB688-A9B9-4214-AD68-05549D4CA069}" name="Column7453" dataDxfId="8914"/>
    <tableColumn id="7497" xr3:uid="{231EEE28-76D3-491D-9687-074BE324977A}" name="Column7454" dataDxfId="8913"/>
    <tableColumn id="7498" xr3:uid="{56DFDA88-DF7F-4591-9196-93D18BD6062C}" name="Column7455" dataDxfId="8912"/>
    <tableColumn id="7499" xr3:uid="{6645E15A-080A-48D1-9200-A84FC9844BEE}" name="Column7456" dataDxfId="8911"/>
    <tableColumn id="7500" xr3:uid="{0A75284B-69A5-4491-972E-DC27DD546D15}" name="Column7457" dataDxfId="8910"/>
    <tableColumn id="7501" xr3:uid="{66721B3D-3067-498F-BCE4-C2BBDE72661A}" name="Column7458" dataDxfId="8909"/>
    <tableColumn id="7502" xr3:uid="{C0772902-A903-4D2E-A548-372B71B944C7}" name="Column7459" dataDxfId="8908"/>
    <tableColumn id="7503" xr3:uid="{79589679-C458-4041-A8BE-736A932676F9}" name="Column7460" dataDxfId="8907"/>
    <tableColumn id="7504" xr3:uid="{A7BFFC99-5932-4DD6-B5DB-EB92D9BA03B0}" name="Column7461" dataDxfId="8906"/>
    <tableColumn id="7505" xr3:uid="{6DA32E5A-C0EF-48E7-B27A-4EEB7CAA30D1}" name="Column7462" dataDxfId="8905"/>
    <tableColumn id="7506" xr3:uid="{8B23D5BE-CD38-4CAB-81F9-AA0B09F1D305}" name="Column7463" dataDxfId="8904"/>
    <tableColumn id="7507" xr3:uid="{83A85909-5C9B-4D82-82E1-3E39CC9CBB06}" name="Column7464" dataDxfId="8903"/>
    <tableColumn id="7508" xr3:uid="{5CB4C2E8-799B-46BE-B03C-3B170ED87E1C}" name="Column7465" dataDxfId="8902"/>
    <tableColumn id="7509" xr3:uid="{B4322897-C048-4D4C-9820-E8AF1740EACC}" name="Column7466" dataDxfId="8901"/>
    <tableColumn id="7510" xr3:uid="{21C37775-2475-4E96-8A85-6FF18749F87B}" name="Column7467" dataDxfId="8900"/>
    <tableColumn id="7511" xr3:uid="{B7EE1600-A1BE-4D22-834F-7C2428889FFE}" name="Column7468" dataDxfId="8899"/>
    <tableColumn id="7512" xr3:uid="{7D53C0B5-D71F-4CA9-A796-FE02C2BD2546}" name="Column7469" dataDxfId="8898"/>
    <tableColumn id="7513" xr3:uid="{AD7CE7CD-B7C4-409B-929E-37B9C8D46E78}" name="Column7470" dataDxfId="8897"/>
    <tableColumn id="7514" xr3:uid="{7E8C3B74-CB43-4829-8744-913D6A48D3D1}" name="Column7471" dataDxfId="8896"/>
    <tableColumn id="7515" xr3:uid="{8FC1EB36-99FE-403B-9B24-EE63FF22E045}" name="Column7472" dataDxfId="8895"/>
    <tableColumn id="7516" xr3:uid="{09E91A4B-E703-494B-AF38-4C8F17AC9D17}" name="Column7473" dataDxfId="8894"/>
    <tableColumn id="7517" xr3:uid="{AC327059-93AA-4534-8286-61D7796DDD99}" name="Column7474" dataDxfId="8893"/>
    <tableColumn id="7518" xr3:uid="{A7907406-482C-4285-99EF-457D53515DE1}" name="Column7475" dataDxfId="8892"/>
    <tableColumn id="7519" xr3:uid="{78443D28-EDA8-4A02-806E-04684DC18FEA}" name="Column7476" dataDxfId="8891"/>
    <tableColumn id="7520" xr3:uid="{6153D08C-57F3-42AE-8FAD-8A34F6E1C1ED}" name="Column7477" dataDxfId="8890"/>
    <tableColumn id="7521" xr3:uid="{7CB504F0-B735-48F6-BC61-A96A8DF40F64}" name="Column7478" dataDxfId="8889"/>
    <tableColumn id="7522" xr3:uid="{55DFF774-516D-495F-8852-7E84D63AFECA}" name="Column7479" dataDxfId="8888"/>
    <tableColumn id="7523" xr3:uid="{AB09FF10-62D3-4078-8BDF-7C1F57C34E17}" name="Column7480" dataDxfId="8887"/>
    <tableColumn id="7524" xr3:uid="{C525F40D-208C-4EE6-966E-710F27D27BFF}" name="Column7481" dataDxfId="8886"/>
    <tableColumn id="7525" xr3:uid="{2DD909A7-254A-4B33-A58D-B455C4530BBC}" name="Column7482" dataDxfId="8885"/>
    <tableColumn id="7526" xr3:uid="{9A01DCA1-9577-45A9-99EE-E1C290CB2E4C}" name="Column7483" dataDxfId="8884"/>
    <tableColumn id="7527" xr3:uid="{73F29D03-9142-47CC-A9D5-EFD596B15060}" name="Column7484" dataDxfId="8883"/>
    <tableColumn id="7528" xr3:uid="{CD3BF1DF-3F22-416C-9640-9DA4D87AC206}" name="Column7485" dataDxfId="8882"/>
    <tableColumn id="7529" xr3:uid="{2DE52F2C-7757-4452-BCE4-3440860ED632}" name="Column7486" dataDxfId="8881"/>
    <tableColumn id="7530" xr3:uid="{5FFEEEBE-66AC-48FF-96F5-42E0DC724E40}" name="Column7487" dataDxfId="8880"/>
    <tableColumn id="7531" xr3:uid="{390387E4-8CA9-4E2A-B304-AA2A93FDD6C2}" name="Column7488" dataDxfId="8879"/>
    <tableColumn id="7532" xr3:uid="{CA9B6CA0-FAF2-4098-BB37-1042BD3AFE2C}" name="Column7489" dataDxfId="8878"/>
    <tableColumn id="7533" xr3:uid="{57948894-F12B-44DD-88D9-CAF13653F10F}" name="Column7490" dataDxfId="8877"/>
    <tableColumn id="7534" xr3:uid="{4F2E73CB-4A60-44CB-B0AD-3EC08C0AB06D}" name="Column7491" dataDxfId="8876"/>
    <tableColumn id="7535" xr3:uid="{AABD436E-3B2C-4C5A-93E6-EE611672C240}" name="Column7492" dataDxfId="8875"/>
    <tableColumn id="7536" xr3:uid="{937124DD-5EF4-4416-B5A8-AA08A0749B74}" name="Column7493" dataDxfId="8874"/>
    <tableColumn id="7537" xr3:uid="{CBCEFEB6-3311-4EED-A1A3-2D0EAC7F2AD5}" name="Column7494" dataDxfId="8873"/>
    <tableColumn id="7538" xr3:uid="{B831E3E4-B5D7-4D9B-BA14-D839988F30A3}" name="Column7495" dataDxfId="8872"/>
    <tableColumn id="7539" xr3:uid="{BF44FEFA-C97D-4123-A576-19080850A2AA}" name="Column7496" dataDxfId="8871"/>
    <tableColumn id="7540" xr3:uid="{E1D3B895-732D-4E4F-BF4A-7F3D44D97AA7}" name="Column7497" dataDxfId="8870"/>
    <tableColumn id="7541" xr3:uid="{0A23865B-8F1F-4FB6-9A59-08EA177C03C7}" name="Column7498" dataDxfId="8869"/>
    <tableColumn id="7542" xr3:uid="{6E5DE469-284A-40B9-9D76-E429D705C068}" name="Column7499" dataDxfId="8868"/>
    <tableColumn id="7543" xr3:uid="{48BF298B-1E9A-4979-8F33-E6BE400CAA15}" name="Column7500" dataDxfId="8867"/>
    <tableColumn id="7544" xr3:uid="{74F7466A-EBA6-4D18-ACB6-0EA7A24F6494}" name="Column7501" dataDxfId="8866"/>
    <tableColumn id="7545" xr3:uid="{03BE146A-4A6C-49EB-BAC4-246EB00610CB}" name="Column7502" dataDxfId="8865"/>
    <tableColumn id="7546" xr3:uid="{4509A8C8-AAC4-4438-8018-BC8B9CB4E2CE}" name="Column7503" dataDxfId="8864"/>
    <tableColumn id="7547" xr3:uid="{622C7BE0-67C7-48E6-BEB2-5FC4A86BAE6A}" name="Column7504" dataDxfId="8863"/>
    <tableColumn id="7548" xr3:uid="{FF53E856-77C7-4605-AC9C-EBEEA23A90CE}" name="Column7505" dataDxfId="8862"/>
    <tableColumn id="7549" xr3:uid="{64D69482-5D54-4DD2-A6C1-90FDC7A737BC}" name="Column7506" dataDxfId="8861"/>
    <tableColumn id="7550" xr3:uid="{8912C893-5610-41B2-998E-BF38FAD5D90E}" name="Column7507" dataDxfId="8860"/>
    <tableColumn id="7551" xr3:uid="{2035C8CF-1D14-419F-883E-CC8D22E3E7E0}" name="Column7508" dataDxfId="8859"/>
    <tableColumn id="7552" xr3:uid="{6D6B2E0E-5453-4B3A-B367-B4364F2697A6}" name="Column7509" dataDxfId="8858"/>
    <tableColumn id="7553" xr3:uid="{638F0D6F-C5A8-469F-9064-2613107D80D3}" name="Column7510" dataDxfId="8857"/>
    <tableColumn id="7554" xr3:uid="{CD69BB46-7F06-475F-91A9-569D11932D94}" name="Column7511" dataDxfId="8856"/>
    <tableColumn id="7555" xr3:uid="{B960991B-9593-4947-BF8A-73F7B11DB03B}" name="Column7512" dataDxfId="8855"/>
    <tableColumn id="7556" xr3:uid="{A29F4F7A-EE3D-4F1E-BD6F-5F3B887F4AA0}" name="Column7513" dataDxfId="8854"/>
    <tableColumn id="7557" xr3:uid="{9D02F0F3-F652-4B89-831A-EF15C42DEE49}" name="Column7514" dataDxfId="8853"/>
    <tableColumn id="7558" xr3:uid="{B8C1D870-3E57-4058-9CD1-142DDDBADC20}" name="Column7515" dataDxfId="8852"/>
    <tableColumn id="7559" xr3:uid="{439310B4-DC7C-4D1A-AA0E-8F334BFC8E21}" name="Column7516" dataDxfId="8851"/>
    <tableColumn id="7560" xr3:uid="{DE99BA35-4ED5-42B3-BB2E-4886CD948F2D}" name="Column7517" dataDxfId="8850"/>
    <tableColumn id="7561" xr3:uid="{76410266-A034-4D21-8D34-263E74D9FDD7}" name="Column7518" dataDxfId="8849"/>
    <tableColumn id="7562" xr3:uid="{BF8F26C0-3CCE-4235-920E-32C45E612C32}" name="Column7519" dataDxfId="8848"/>
    <tableColumn id="7563" xr3:uid="{B354BD47-7FC2-4E3C-9FDA-FD7E570B7786}" name="Column7520" dataDxfId="8847"/>
    <tableColumn id="7564" xr3:uid="{FDC37233-0E79-43D8-AEC4-7251BA410940}" name="Column7521" dataDxfId="8846"/>
    <tableColumn id="7565" xr3:uid="{B7C7B8A0-6C36-4644-8B7C-11AB2CFFB51A}" name="Column7522" dataDxfId="8845"/>
    <tableColumn id="7566" xr3:uid="{6BE36A23-87AC-49DD-86F8-53365CACBB73}" name="Column7523" dataDxfId="8844"/>
    <tableColumn id="7567" xr3:uid="{D5148625-69F8-43B5-848B-0ACDDA268808}" name="Column7524" dataDxfId="8843"/>
    <tableColumn id="7568" xr3:uid="{CF6CD6E1-AF21-4E0B-9B04-A343527A5500}" name="Column7525" dataDxfId="8842"/>
    <tableColumn id="7569" xr3:uid="{28141C99-A40C-4C62-BE82-79A5769CEB28}" name="Column7526" dataDxfId="8841"/>
    <tableColumn id="7570" xr3:uid="{62CFA956-DB6E-495F-83B3-0FE75CCCF12D}" name="Column7527" dataDxfId="8840"/>
    <tableColumn id="7571" xr3:uid="{CE63E011-7E62-4A53-A3E9-9FFA84074CE9}" name="Column7528" dataDxfId="8839"/>
    <tableColumn id="7572" xr3:uid="{A799DC0E-359E-4E9E-832F-8113536B3982}" name="Column7529" dataDxfId="8838"/>
    <tableColumn id="7573" xr3:uid="{DF538B88-A2C2-4D51-B36B-CBD67600D097}" name="Column7530" dataDxfId="8837"/>
    <tableColumn id="7574" xr3:uid="{DDE1D28E-1DD6-496E-B551-FA20F9977921}" name="Column7531" dataDxfId="8836"/>
    <tableColumn id="7575" xr3:uid="{DC46F806-E786-47BE-AA60-07B3854F1E30}" name="Column7532" dataDxfId="8835"/>
    <tableColumn id="7576" xr3:uid="{008BBA7C-2E2F-440E-99C2-D7351A1B9B91}" name="Column7533" dataDxfId="8834"/>
    <tableColumn id="7577" xr3:uid="{FA507D32-7384-43FD-8C28-A9CF5EE6143C}" name="Column7534" dataDxfId="8833"/>
    <tableColumn id="7578" xr3:uid="{88DC7137-FD79-4E0A-88CD-8A79C0AD8EF7}" name="Column7535" dataDxfId="8832"/>
    <tableColumn id="7579" xr3:uid="{B64CBAD5-E1E6-4110-A4F5-D95BC24C1A10}" name="Column7536" dataDxfId="8831"/>
    <tableColumn id="7580" xr3:uid="{64172321-9C73-4A04-9E10-465AE137666E}" name="Column7537" dataDxfId="8830"/>
    <tableColumn id="7581" xr3:uid="{666DB856-7B7A-47DD-B96E-2ED1131F2FC5}" name="Column7538" dataDxfId="8829"/>
    <tableColumn id="7582" xr3:uid="{B14AC6F5-7F00-483F-A134-9272882879B6}" name="Column7539" dataDxfId="8828"/>
    <tableColumn id="7583" xr3:uid="{38BE425C-F5E6-40B1-864F-9FCD819FCC4F}" name="Column7540" dataDxfId="8827"/>
    <tableColumn id="7584" xr3:uid="{B74F99A7-88E9-4F17-A769-D17B5DEA1878}" name="Column7541" dataDxfId="8826"/>
    <tableColumn id="7585" xr3:uid="{55B12170-C72A-49E7-98FE-80C832A01F78}" name="Column7542" dataDxfId="8825"/>
    <tableColumn id="7586" xr3:uid="{2DC9ED88-A3EB-485E-9B18-C64C3769854C}" name="Column7543" dataDxfId="8824"/>
    <tableColumn id="7587" xr3:uid="{303A988D-268B-4D6B-B1AE-6B859A096CE5}" name="Column7544" dataDxfId="8823"/>
    <tableColumn id="7588" xr3:uid="{4E240675-23F4-430F-9045-0E2E273324B4}" name="Column7545" dataDxfId="8822"/>
    <tableColumn id="7589" xr3:uid="{906FA925-B058-40DE-9673-2DF6B8A7E69E}" name="Column7546" dataDxfId="8821"/>
    <tableColumn id="7590" xr3:uid="{BFC50CD1-6266-4E6B-81F1-F1B1CC73F1C1}" name="Column7547" dataDxfId="8820"/>
    <tableColumn id="7591" xr3:uid="{577ECB45-7ECA-48B5-B385-0CED4015BA05}" name="Column7548" dataDxfId="8819"/>
    <tableColumn id="7592" xr3:uid="{8445CAE8-C20A-4EDA-AA1D-A2896A926E02}" name="Column7549" dataDxfId="8818"/>
    <tableColumn id="7593" xr3:uid="{DF3F9132-B24D-459E-B0EB-B681DA219282}" name="Column7550" dataDxfId="8817"/>
    <tableColumn id="7594" xr3:uid="{BAD864A6-B604-4672-8B49-23D911AC411F}" name="Column7551" dataDxfId="8816"/>
    <tableColumn id="7595" xr3:uid="{3F93867C-D91B-4728-94A3-6D1A8AD82952}" name="Column7552" dataDxfId="8815"/>
    <tableColumn id="7596" xr3:uid="{8B021593-7F68-4AAB-965A-AEF83396C332}" name="Column7553" dataDxfId="8814"/>
    <tableColumn id="7597" xr3:uid="{2D4DFE6C-C447-43FE-833F-410B038B7241}" name="Column7554" dataDxfId="8813"/>
    <tableColumn id="7598" xr3:uid="{F40851E7-CC35-4AF6-90D6-0D08FAA2F27E}" name="Column7555" dataDxfId="8812"/>
    <tableColumn id="7599" xr3:uid="{8B2B7CEA-38D6-4D96-A21E-59A232B58A8D}" name="Column7556" dataDxfId="8811"/>
    <tableColumn id="7600" xr3:uid="{08A57906-18B7-4A00-A8D1-1EE2955C3317}" name="Column7557" dataDxfId="8810"/>
    <tableColumn id="7601" xr3:uid="{6C1B3CBD-FD13-454F-AB83-1D7EC5790AF1}" name="Column7558" dataDxfId="8809"/>
    <tableColumn id="7602" xr3:uid="{C4CD260D-BCA5-4A38-AE2B-F9B9AA4EF337}" name="Column7559" dataDxfId="8808"/>
    <tableColumn id="7603" xr3:uid="{1972DCF0-B5A5-4A17-A4C3-15DB0228D795}" name="Column7560" dataDxfId="8807"/>
    <tableColumn id="7604" xr3:uid="{3DB0BBC9-2E76-451E-9E82-DDBFBA8BF08D}" name="Column7561" dataDxfId="8806"/>
    <tableColumn id="7605" xr3:uid="{40514C43-6995-4D06-8FAC-3F68A626B97D}" name="Column7562" dataDxfId="8805"/>
    <tableColumn id="7606" xr3:uid="{984B141D-924D-4F98-B793-72567C33C4CD}" name="Column7563" dataDxfId="8804"/>
    <tableColumn id="7607" xr3:uid="{7E58DFCB-2C95-4DBD-B5C7-B01863920C9B}" name="Column7564" dataDxfId="8803"/>
    <tableColumn id="7608" xr3:uid="{5DBF0619-80F1-478C-975C-5601BB744744}" name="Column7565" dataDxfId="8802"/>
    <tableColumn id="7609" xr3:uid="{0F2C70F4-ADE6-4A9C-9F02-CF2D04FDE22F}" name="Column7566" dataDxfId="8801"/>
    <tableColumn id="7610" xr3:uid="{8C219519-3D3B-4608-A33E-311092E6AB24}" name="Column7567" dataDxfId="8800"/>
    <tableColumn id="7611" xr3:uid="{AB5F1A4E-C5CE-4F5C-B861-0F98F7447E1E}" name="Column7568" dataDxfId="8799"/>
    <tableColumn id="7612" xr3:uid="{757F60C7-0B73-49B1-8084-699709B0D35E}" name="Column7569" dataDxfId="8798"/>
    <tableColumn id="7613" xr3:uid="{1344968E-2A43-4DD0-AD79-A0FCC329C10F}" name="Column7570" dataDxfId="8797"/>
    <tableColumn id="7614" xr3:uid="{C1DAE6CE-99B7-4E53-B558-02D403FED2AC}" name="Column7571" dataDxfId="8796"/>
    <tableColumn id="7615" xr3:uid="{15AC6E65-9D8E-4E58-B940-ACAB20ACB669}" name="Column7572" dataDxfId="8795"/>
    <tableColumn id="7616" xr3:uid="{76C5CB4A-02CD-4691-9468-6AE04AA6334F}" name="Column7573" dataDxfId="8794"/>
    <tableColumn id="7617" xr3:uid="{51D6C93F-68F2-4285-9C66-D236AC46BCA3}" name="Column7574" dataDxfId="8793"/>
    <tableColumn id="7618" xr3:uid="{7E7AF0F1-3D93-431A-A86D-FAF4CB78F1E7}" name="Column7575" dataDxfId="8792"/>
    <tableColumn id="7619" xr3:uid="{7DB417D6-0F64-44AB-8AEC-ED3DE40787F0}" name="Column7576" dataDxfId="8791"/>
    <tableColumn id="7620" xr3:uid="{035A1F33-C498-4C11-8EE3-F402290595AD}" name="Column7577" dataDxfId="8790"/>
    <tableColumn id="7621" xr3:uid="{5BF666A2-A6AB-4FC5-90DE-59226DBEEA77}" name="Column7578" dataDxfId="8789"/>
    <tableColumn id="7622" xr3:uid="{2079CE11-A06D-42D8-AB13-BAD2F676649D}" name="Column7579" dataDxfId="8788"/>
    <tableColumn id="7623" xr3:uid="{AD6712A5-D991-4A01-95C7-AE16F8847FED}" name="Column7580" dataDxfId="8787"/>
    <tableColumn id="7624" xr3:uid="{5FF37ED4-BA3C-4F24-ACF1-E6A65764724E}" name="Column7581" dataDxfId="8786"/>
    <tableColumn id="7625" xr3:uid="{0B97523B-0250-4825-8C57-0BEF5A77F53E}" name="Column7582" dataDxfId="8785"/>
    <tableColumn id="7626" xr3:uid="{460E20AE-65FB-45D0-8602-B0655DD0006B}" name="Column7583" dataDxfId="8784"/>
    <tableColumn id="7627" xr3:uid="{B3993411-9975-432A-8969-B925FF0A2430}" name="Column7584" dataDxfId="8783"/>
    <tableColumn id="7628" xr3:uid="{A2820DD0-3245-4C77-9281-A022925FE2D3}" name="Column7585" dataDxfId="8782"/>
    <tableColumn id="7629" xr3:uid="{F46E6E1B-79EA-43CE-96B4-9FD5E390D6A6}" name="Column7586" dataDxfId="8781"/>
    <tableColumn id="7630" xr3:uid="{493AAFAC-B026-46A8-BC8B-EC7557EAB699}" name="Column7587" dataDxfId="8780"/>
    <tableColumn id="7631" xr3:uid="{01426285-1583-42AA-B0C5-93D6E861D73A}" name="Column7588" dataDxfId="8779"/>
    <tableColumn id="7632" xr3:uid="{C64C1B91-B8A5-46CF-B33B-9D97A0EBDFD3}" name="Column7589" dataDxfId="8778"/>
    <tableColumn id="7633" xr3:uid="{4163E859-1C21-42A1-83AD-6CCEDB461FBD}" name="Column7590" dataDxfId="8777"/>
    <tableColumn id="7634" xr3:uid="{E87027EE-26FF-41EB-88F8-069384F746B1}" name="Column7591" dataDxfId="8776"/>
    <tableColumn id="7635" xr3:uid="{EAD8D472-98BD-45FD-AB5A-21D733853D43}" name="Column7592" dataDxfId="8775"/>
    <tableColumn id="7636" xr3:uid="{5373DD68-CADB-4726-99F1-261EAA0C7718}" name="Column7593" dataDxfId="8774"/>
    <tableColumn id="7637" xr3:uid="{BBDDD89C-4A85-402D-AC17-AC15DC00285E}" name="Column7594" dataDxfId="8773"/>
    <tableColumn id="7638" xr3:uid="{F5D1C8C2-5EDD-4030-906F-99294AD409CC}" name="Column7595" dataDxfId="8772"/>
    <tableColumn id="7639" xr3:uid="{113D38E8-AFDA-4CB1-AAF3-A85845A4A9DC}" name="Column7596" dataDxfId="8771"/>
    <tableColumn id="7640" xr3:uid="{226C1F8A-44EB-4BEA-90A8-7A84D86AD70B}" name="Column7597" dataDxfId="8770"/>
    <tableColumn id="7641" xr3:uid="{B167720B-E4C4-40AC-A04E-1A4A901BA9DE}" name="Column7598" dataDxfId="8769"/>
    <tableColumn id="7642" xr3:uid="{69F757DB-124B-42E2-AA5F-8823E7269675}" name="Column7599" dataDxfId="8768"/>
    <tableColumn id="7643" xr3:uid="{1A4CE282-06F6-41D8-A004-4982438D5935}" name="Column7600" dataDxfId="8767"/>
    <tableColumn id="7644" xr3:uid="{9678B5C2-65C1-4789-8E86-560042AEE0EB}" name="Column7601" dataDxfId="8766"/>
    <tableColumn id="7645" xr3:uid="{225CF0C3-930E-4248-A981-AD64AF48D387}" name="Column7602" dataDxfId="8765"/>
    <tableColumn id="7646" xr3:uid="{302E7BC4-BC4A-40FC-8B7D-F76744472674}" name="Column7603" dataDxfId="8764"/>
    <tableColumn id="7647" xr3:uid="{4E3B4855-665A-4FD3-9EAB-262BDA0A8292}" name="Column7604" dataDxfId="8763"/>
    <tableColumn id="7648" xr3:uid="{A8C077DF-3255-428F-A1FC-F16E293FA3DE}" name="Column7605" dataDxfId="8762"/>
    <tableColumn id="7649" xr3:uid="{3D6A9C3A-406F-457B-B42F-966479F69D9C}" name="Column7606" dataDxfId="8761"/>
    <tableColumn id="7650" xr3:uid="{2BF0B3D8-7C6A-4066-8AAA-FCEBEEE640D3}" name="Column7607" dataDxfId="8760"/>
    <tableColumn id="7651" xr3:uid="{57E1AEDF-361A-4953-BF9D-319CD3DA31A9}" name="Column7608" dataDxfId="8759"/>
    <tableColumn id="7652" xr3:uid="{4B345768-FC21-4F3A-A357-CA51CA722B1F}" name="Column7609" dataDxfId="8758"/>
    <tableColumn id="7653" xr3:uid="{FE1F052B-B3D6-4418-8B12-FB5E9D3C9583}" name="Column7610" dataDxfId="8757"/>
    <tableColumn id="7654" xr3:uid="{FCD3E9FB-EE15-4FC7-B60C-A42B0B6F00FF}" name="Column7611" dataDxfId="8756"/>
    <tableColumn id="7655" xr3:uid="{32E940C1-221B-4CAA-8ACD-75742B7E0220}" name="Column7612" dataDxfId="8755"/>
    <tableColumn id="7656" xr3:uid="{349B4EF0-A9AA-420F-A9FB-C3A3A35DA6BF}" name="Column7613" dataDxfId="8754"/>
    <tableColumn id="7657" xr3:uid="{A044F70D-5979-4549-8A2A-77D642C65039}" name="Column7614" dataDxfId="8753"/>
    <tableColumn id="7658" xr3:uid="{7C71A1C1-EF07-4428-AC78-D16668C58CE0}" name="Column7615" dataDxfId="8752"/>
    <tableColumn id="7659" xr3:uid="{5680989D-AD0D-4704-8462-6C8887641BED}" name="Column7616" dataDxfId="8751"/>
    <tableColumn id="7660" xr3:uid="{4C5E0B0B-A9B3-44D2-B2EF-DAC1F60FFAEF}" name="Column7617" dataDxfId="8750"/>
    <tableColumn id="7661" xr3:uid="{82848AE8-0539-4678-91C6-4B29CFFC3E7E}" name="Column7618" dataDxfId="8749"/>
    <tableColumn id="7662" xr3:uid="{F1B14617-556E-4184-9115-FAA92A18A9C6}" name="Column7619" dataDxfId="8748"/>
    <tableColumn id="7663" xr3:uid="{4B65BCB9-741B-46F0-B47E-E1ACE02FF1F6}" name="Column7620" dataDxfId="8747"/>
    <tableColumn id="7664" xr3:uid="{0913E64D-80A2-4180-A049-050C0625A691}" name="Column7621" dataDxfId="8746"/>
    <tableColumn id="7665" xr3:uid="{7BF0AE99-7DE1-4832-825A-750C9EC27683}" name="Column7622" dataDxfId="8745"/>
    <tableColumn id="7666" xr3:uid="{EA5B750A-1988-4DC8-8098-C3A1CC26F16D}" name="Column7623" dataDxfId="8744"/>
    <tableColumn id="7667" xr3:uid="{313C3DA0-241E-468C-B186-88558481715C}" name="Column7624" dataDxfId="8743"/>
    <tableColumn id="7668" xr3:uid="{C4CDF519-DFCB-4EA2-B722-37C2AE044EBF}" name="Column7625" dataDxfId="8742"/>
    <tableColumn id="7669" xr3:uid="{CD9EC01F-9085-4C2F-9BD2-2EF76E322D27}" name="Column7626" dataDxfId="8741"/>
    <tableColumn id="7670" xr3:uid="{AD02AB05-FEAF-4571-9985-E3C8CF51E11D}" name="Column7627" dataDxfId="8740"/>
    <tableColumn id="7671" xr3:uid="{6214416E-7B20-4F17-9CCC-B3F98682B7A9}" name="Column7628" dataDxfId="8739"/>
    <tableColumn id="7672" xr3:uid="{84BD19FB-5317-4499-B057-157FE7D7E06B}" name="Column7629" dataDxfId="8738"/>
    <tableColumn id="7673" xr3:uid="{59CCD63C-63A0-4D91-9F52-733DAE40843B}" name="Column7630" dataDxfId="8737"/>
    <tableColumn id="7674" xr3:uid="{1536E974-9E9E-46BF-BE0D-4301953FF193}" name="Column7631" dataDxfId="8736"/>
    <tableColumn id="7675" xr3:uid="{DED12A5E-7E23-4744-B04E-7483BC4F2D56}" name="Column7632" dataDxfId="8735"/>
    <tableColumn id="7676" xr3:uid="{FCE27FDD-6087-425C-9419-A373F0A9A8C6}" name="Column7633" dataDxfId="8734"/>
    <tableColumn id="7677" xr3:uid="{29FE4EEE-759D-4BC5-9A74-8ED6839B1A7C}" name="Column7634" dataDxfId="8733"/>
    <tableColumn id="7678" xr3:uid="{E6C5100D-1AEF-4328-9C8C-3AD2888E9461}" name="Column7635" dataDxfId="8732"/>
    <tableColumn id="7679" xr3:uid="{1BD746C4-7382-48ED-9717-83D5C055B53B}" name="Column7636" dataDxfId="8731"/>
    <tableColumn id="7680" xr3:uid="{A2AED530-101A-45DC-A1FC-CEBA32961762}" name="Column7637" dataDxfId="8730"/>
    <tableColumn id="7681" xr3:uid="{3049E716-D0B4-46AE-95FE-9E8982737CF1}" name="Column7638" dataDxfId="8729"/>
    <tableColumn id="7682" xr3:uid="{BBBDD3C3-6E33-48F4-ADC7-1C3B4F9A173B}" name="Column7639" dataDxfId="8728"/>
    <tableColumn id="7683" xr3:uid="{90371F58-8407-4EBD-8D20-575998E60B04}" name="Column7640" dataDxfId="8727"/>
    <tableColumn id="7684" xr3:uid="{FAE2144F-157D-4C78-ACAC-3C2AECC21AAF}" name="Column7641" dataDxfId="8726"/>
    <tableColumn id="7685" xr3:uid="{3ADE8CCE-2A4E-4D14-B783-FD432F70A978}" name="Column7642" dataDxfId="8725"/>
    <tableColumn id="7686" xr3:uid="{84DD1EFE-44C4-4DAA-9EBB-1793FFB378BF}" name="Column7643" dataDxfId="8724"/>
    <tableColumn id="7687" xr3:uid="{7E054883-6B41-4069-9D0D-46CE026AAD95}" name="Column7644" dataDxfId="8723"/>
    <tableColumn id="7688" xr3:uid="{C3640A6B-8B17-4A6A-824D-DD60220EFF9C}" name="Column7645" dataDxfId="8722"/>
    <tableColumn id="7689" xr3:uid="{29BBB57E-A1BC-4C34-B19F-8CD607797F75}" name="Column7646" dataDxfId="8721"/>
    <tableColumn id="7690" xr3:uid="{B1418699-FCAB-414C-9FF8-B4FFFF8AAC7C}" name="Column7647" dataDxfId="8720"/>
    <tableColumn id="7691" xr3:uid="{605D7CAD-B4E6-4952-817F-50210C3BCFFA}" name="Column7648" dataDxfId="8719"/>
    <tableColumn id="7692" xr3:uid="{FEC3E5EC-92E1-44EB-866D-3BEED85C3BBA}" name="Column7649" dataDxfId="8718"/>
    <tableColumn id="7693" xr3:uid="{22384255-2552-4E50-A065-26279D797988}" name="Column7650" dataDxfId="8717"/>
    <tableColumn id="7694" xr3:uid="{E5A95A77-54EB-46A1-ADE7-230D378FCA1D}" name="Column7651" dataDxfId="8716"/>
    <tableColumn id="7695" xr3:uid="{417D2B55-56BD-4D90-9449-6BC96CD9F8C9}" name="Column7652" dataDxfId="8715"/>
    <tableColumn id="7696" xr3:uid="{95D535D2-F8A5-4A03-8446-59E3CE3A3AD5}" name="Column7653" dataDxfId="8714"/>
    <tableColumn id="7697" xr3:uid="{7B357AAD-B798-4E3F-A609-9636292EA280}" name="Column7654" dataDxfId="8713"/>
    <tableColumn id="7698" xr3:uid="{159480C6-76DB-4423-B1C3-31E45754E2F4}" name="Column7655" dataDxfId="8712"/>
    <tableColumn id="7699" xr3:uid="{487DC7EE-3BEB-41B0-B272-87D111E2126C}" name="Column7656" dataDxfId="8711"/>
    <tableColumn id="7700" xr3:uid="{35A32020-6896-47A3-BCEA-62DA925342F8}" name="Column7657" dataDxfId="8710"/>
    <tableColumn id="7701" xr3:uid="{219F87CF-C544-451D-A541-C5319BE5CE7B}" name="Column7658" dataDxfId="8709"/>
    <tableColumn id="7702" xr3:uid="{E8CD5C24-5F3C-48F7-861B-96AACCD2A828}" name="Column7659" dataDxfId="8708"/>
    <tableColumn id="7703" xr3:uid="{EB542F7E-239A-4274-B741-E4D0A9CF41ED}" name="Column7660" dataDxfId="8707"/>
    <tableColumn id="7704" xr3:uid="{B9D5726C-6A28-4045-9983-799A57819282}" name="Column7661" dataDxfId="8706"/>
    <tableColumn id="7705" xr3:uid="{156AD11B-6F0C-4FCB-BDA3-FB0B7EEE3129}" name="Column7662" dataDxfId="8705"/>
    <tableColumn id="7706" xr3:uid="{D0F20C56-3712-489E-966A-E110AE572F0F}" name="Column7663" dataDxfId="8704"/>
    <tableColumn id="7707" xr3:uid="{35066751-B21C-4C82-A1BB-FDD486685D37}" name="Column7664" dataDxfId="8703"/>
    <tableColumn id="7708" xr3:uid="{4C897340-4EF6-4EE0-927D-FAA818A71509}" name="Column7665" dataDxfId="8702"/>
    <tableColumn id="7709" xr3:uid="{2C2D443E-34A2-4718-AAB0-DF06EDCF3A88}" name="Column7666" dataDxfId="8701"/>
    <tableColumn id="7710" xr3:uid="{C6432491-C3EB-426B-A5F0-AB16D890AF1F}" name="Column7667" dataDxfId="8700"/>
    <tableColumn id="7711" xr3:uid="{0D004A01-720E-437B-AE28-340B5066B7F8}" name="Column7668" dataDxfId="8699"/>
    <tableColumn id="7712" xr3:uid="{97B0AADA-8F47-450F-B01F-5F1B8F8BA600}" name="Column7669" dataDxfId="8698"/>
    <tableColumn id="7713" xr3:uid="{F2FFD49A-5BB2-4094-936A-10224BCE9476}" name="Column7670" dataDxfId="8697"/>
    <tableColumn id="7714" xr3:uid="{0835B97F-EAD6-409D-87F7-5FF9E1417E33}" name="Column7671" dataDxfId="8696"/>
    <tableColumn id="7715" xr3:uid="{87D4DA82-36B0-4C84-A41F-642A37FF13BA}" name="Column7672" dataDxfId="8695"/>
    <tableColumn id="7716" xr3:uid="{83BE3352-ECF9-4A8B-AB58-E4260C2EA2F8}" name="Column7673" dataDxfId="8694"/>
    <tableColumn id="7717" xr3:uid="{E6BB7FB5-5B5F-4818-96D4-7FBF0E8307FF}" name="Column7674" dataDxfId="8693"/>
    <tableColumn id="7718" xr3:uid="{2C173F5F-20D7-4CCB-94BA-B76E2CC61E55}" name="Column7675" dataDxfId="8692"/>
    <tableColumn id="7719" xr3:uid="{24FD14CF-0D85-48E3-BC57-4C74E6115DD3}" name="Column7676" dataDxfId="8691"/>
    <tableColumn id="7720" xr3:uid="{A4A8EFAB-0941-490D-8CAC-F4CACFD24283}" name="Column7677" dataDxfId="8690"/>
    <tableColumn id="7721" xr3:uid="{7B07BAC6-89F1-4C2D-9D7D-A60E33FD0E95}" name="Column7678" dataDxfId="8689"/>
    <tableColumn id="7722" xr3:uid="{2DFB98A1-9244-48AD-A578-E99B68A13E08}" name="Column7679" dataDxfId="8688"/>
    <tableColumn id="7723" xr3:uid="{1F25CE1D-5402-4E0D-A19F-E06116107569}" name="Column7680" dataDxfId="8687"/>
    <tableColumn id="7724" xr3:uid="{13BA4328-0F9B-4259-8D23-AF6D781D4A04}" name="Column7681" dataDxfId="8686"/>
    <tableColumn id="7725" xr3:uid="{48025EBA-1011-461A-9A79-0C2B1CD87179}" name="Column7682" dataDxfId="8685"/>
    <tableColumn id="7726" xr3:uid="{D07C08CD-43B2-4212-ACF8-5F3B89E8B781}" name="Column7683" dataDxfId="8684"/>
    <tableColumn id="7727" xr3:uid="{0442970E-AF29-4FB7-A3A2-A96BE6F312DC}" name="Column7684" dataDxfId="8683"/>
    <tableColumn id="7728" xr3:uid="{7130FD9B-1D28-4986-A257-097A8EC6E39D}" name="Column7685" dataDxfId="8682"/>
    <tableColumn id="7729" xr3:uid="{7F407CAE-8046-4787-BF38-C1809EA3249D}" name="Column7686" dataDxfId="8681"/>
    <tableColumn id="7730" xr3:uid="{8CBCC9D6-FA97-4B49-A067-AB7340AB8D37}" name="Column7687" dataDxfId="8680"/>
    <tableColumn id="7731" xr3:uid="{C72D8491-750A-42FC-8F86-BD8535386045}" name="Column7688" dataDxfId="8679"/>
    <tableColumn id="7732" xr3:uid="{BD540836-7EBA-494D-898F-E1E9178B2116}" name="Column7689" dataDxfId="8678"/>
    <tableColumn id="7733" xr3:uid="{4602328D-C4BB-4CF0-927A-8A519F470A42}" name="Column7690" dataDxfId="8677"/>
    <tableColumn id="7734" xr3:uid="{1ABA1FEB-CEFB-4B37-B85C-30AF26800CC5}" name="Column7691" dataDxfId="8676"/>
    <tableColumn id="7735" xr3:uid="{DABCDE79-FF31-4783-894F-A61032422141}" name="Column7692" dataDxfId="8675"/>
    <tableColumn id="7736" xr3:uid="{59BDCDB8-8953-489E-997F-BF4C32CA29CD}" name="Column7693" dataDxfId="8674"/>
    <tableColumn id="7737" xr3:uid="{74309850-1C70-49C7-8829-AC6868E5FC2B}" name="Column7694" dataDxfId="8673"/>
    <tableColumn id="7738" xr3:uid="{26C4805E-8D20-4499-AB7A-0DC756A00898}" name="Column7695" dataDxfId="8672"/>
    <tableColumn id="7739" xr3:uid="{C209876E-D1E6-4C87-9BCA-077906EC864F}" name="Column7696" dataDxfId="8671"/>
    <tableColumn id="7740" xr3:uid="{749AD9BC-99E5-42F5-B659-0277536145C9}" name="Column7697" dataDxfId="8670"/>
    <tableColumn id="7741" xr3:uid="{479EA792-C243-427F-AA87-4F9A423C7CA5}" name="Column7698" dataDxfId="8669"/>
    <tableColumn id="7742" xr3:uid="{550F7C80-0D30-4F75-A045-3996AEDE58EC}" name="Column7699" dataDxfId="8668"/>
    <tableColumn id="7743" xr3:uid="{D2F0C186-4E24-486A-8A09-EFDD7550569F}" name="Column7700" dataDxfId="8667"/>
    <tableColumn id="7744" xr3:uid="{0B77C952-705A-4F35-8892-1F1D2AF2FBBE}" name="Column7701" dataDxfId="8666"/>
    <tableColumn id="7745" xr3:uid="{4996BFAD-2F1B-4E93-B673-25AE75CB701E}" name="Column7702" dataDxfId="8665"/>
    <tableColumn id="7746" xr3:uid="{5E6075F6-D1A1-4E00-BCCE-793D77351517}" name="Column7703" dataDxfId="8664"/>
    <tableColumn id="7747" xr3:uid="{5BC8961B-ABD2-4979-A9E7-AD78B97D3345}" name="Column7704" dataDxfId="8663"/>
    <tableColumn id="7748" xr3:uid="{7B8EDA9E-1F79-41FE-B297-3C3490894835}" name="Column7705" dataDxfId="8662"/>
    <tableColumn id="7749" xr3:uid="{41410C48-20FB-4947-BDBD-2637D770F291}" name="Column7706" dataDxfId="8661"/>
    <tableColumn id="7750" xr3:uid="{BA0FF4DE-8252-4753-83BE-1A64CBBF9734}" name="Column7707" dataDxfId="8660"/>
    <tableColumn id="7751" xr3:uid="{951D8A7A-7672-4561-89CD-91039313C3E4}" name="Column7708" dataDxfId="8659"/>
    <tableColumn id="7752" xr3:uid="{4FC88408-14DB-415C-B922-7FA7AEC40767}" name="Column7709" dataDxfId="8658"/>
    <tableColumn id="7753" xr3:uid="{0006F24F-3A0D-4482-82C8-C45066421EB2}" name="Column7710" dataDxfId="8657"/>
    <tableColumn id="7754" xr3:uid="{07EFA68F-41D9-4999-8966-00611BA6F740}" name="Column7711" dataDxfId="8656"/>
    <tableColumn id="7755" xr3:uid="{86DF6379-92DC-42EB-9659-2191B591021B}" name="Column7712" dataDxfId="8655"/>
    <tableColumn id="7756" xr3:uid="{0013828F-B948-4134-86F4-4CBB4B4E0CE6}" name="Column7713" dataDxfId="8654"/>
    <tableColumn id="7757" xr3:uid="{5557EF69-51D3-4D7B-836A-2093302D1871}" name="Column7714" dataDxfId="8653"/>
    <tableColumn id="7758" xr3:uid="{950B209D-C2F6-4697-98D3-2603988DB7F1}" name="Column7715" dataDxfId="8652"/>
    <tableColumn id="7759" xr3:uid="{29DB1488-22F4-4D07-8374-42A5C7F8EAE1}" name="Column7716" dataDxfId="8651"/>
    <tableColumn id="7760" xr3:uid="{2349D397-9E47-4010-834B-B34EC5C2A2DF}" name="Column7717" dataDxfId="8650"/>
    <tableColumn id="7761" xr3:uid="{F6BCEAA7-9EB7-4E74-B77E-9FC5CFC57718}" name="Column7718" dataDxfId="8649"/>
    <tableColumn id="7762" xr3:uid="{AC0DFC1C-E8D0-4AB5-AE33-8EC41DE8E971}" name="Column7719" dataDxfId="8648"/>
    <tableColumn id="7763" xr3:uid="{DB7EBB50-A132-4450-A4F5-5EBB3D10C737}" name="Column7720" dataDxfId="8647"/>
    <tableColumn id="7764" xr3:uid="{20A0E1B4-C4EA-4019-98DC-DE7EC002A9FD}" name="Column7721" dataDxfId="8646"/>
    <tableColumn id="7765" xr3:uid="{BFC6F391-A351-4774-BB72-0B24427C62E3}" name="Column7722" dataDxfId="8645"/>
    <tableColumn id="7766" xr3:uid="{C0CF30EC-7660-4B49-9FAF-BC0B0277EF9B}" name="Column7723" dataDxfId="8644"/>
    <tableColumn id="7767" xr3:uid="{60CBF608-01B0-4230-A4A2-DB7172AE00AE}" name="Column7724" dataDxfId="8643"/>
    <tableColumn id="7768" xr3:uid="{D12687F7-4ECC-47AF-8556-5967EAE8EEDF}" name="Column7725" dataDxfId="8642"/>
    <tableColumn id="7769" xr3:uid="{061F1543-4A91-42A2-B9F2-4FCC46E98782}" name="Column7726" dataDxfId="8641"/>
    <tableColumn id="7770" xr3:uid="{E25B1920-2F16-42EE-B05F-E714F3832F85}" name="Column7727" dataDxfId="8640"/>
    <tableColumn id="7771" xr3:uid="{49C07AD1-1C8A-4D72-B6E7-0667034C23E0}" name="Column7728" dataDxfId="8639"/>
    <tableColumn id="7772" xr3:uid="{BFF9D07D-773F-4D80-8B98-A2466799FF86}" name="Column7729" dataDxfId="8638"/>
    <tableColumn id="7773" xr3:uid="{B99E59D4-A087-4B7E-921F-CD0E6C0387D6}" name="Column7730" dataDxfId="8637"/>
    <tableColumn id="7774" xr3:uid="{98037FEC-7983-4A81-9BD7-1B7904B38E10}" name="Column7731" dataDxfId="8636"/>
    <tableColumn id="7775" xr3:uid="{1C9D6612-26EE-4367-B758-8B8B47E0E42C}" name="Column7732" dataDxfId="8635"/>
    <tableColumn id="7776" xr3:uid="{89024F08-437E-4751-B1A3-4BDD0B666080}" name="Column7733" dataDxfId="8634"/>
    <tableColumn id="7777" xr3:uid="{5CEC5149-4CA4-448F-A973-22F9EAC8E4B1}" name="Column7734" dataDxfId="8633"/>
    <tableColumn id="7778" xr3:uid="{94B958A1-DAEF-4EC4-9D1A-32C5F0874829}" name="Column7735" dataDxfId="8632"/>
    <tableColumn id="7779" xr3:uid="{2C61EFA5-A6DC-46E3-86D8-015B95634097}" name="Column7736" dataDxfId="8631"/>
    <tableColumn id="7780" xr3:uid="{3DDE56F3-3FE4-44CF-80BD-280C4B3AE88D}" name="Column7737" dataDxfId="8630"/>
    <tableColumn id="7781" xr3:uid="{73CAA7CD-4704-4F62-AD6A-714A75022D54}" name="Column7738" dataDxfId="8629"/>
    <tableColumn id="7782" xr3:uid="{CE5D0D41-82E9-4D39-8857-23DE8E5A281B}" name="Column7739" dataDxfId="8628"/>
    <tableColumn id="7783" xr3:uid="{139C6A9A-57A8-4CE7-A423-AD73FF8A4904}" name="Column7740" dataDxfId="8627"/>
    <tableColumn id="7784" xr3:uid="{30880789-8B16-4317-B55B-2B1DD7DD0E77}" name="Column7741" dataDxfId="8626"/>
    <tableColumn id="7785" xr3:uid="{15936062-9841-404E-988B-08337D3BAD23}" name="Column7742" dataDxfId="8625"/>
    <tableColumn id="7786" xr3:uid="{9C23FD09-C78A-4B41-BB6E-9FC7DFF6A4E7}" name="Column7743" dataDxfId="8624"/>
    <tableColumn id="7787" xr3:uid="{98414D9C-EC04-4AFF-8AC4-02A0F4BC08D0}" name="Column7744" dataDxfId="8623"/>
    <tableColumn id="7788" xr3:uid="{0FA5D9AD-0F64-48C8-A29D-1DFF8AB3A3B4}" name="Column7745" dataDxfId="8622"/>
    <tableColumn id="7789" xr3:uid="{DBB44FE0-2C10-451F-9D69-A218DF5B8ABD}" name="Column7746" dataDxfId="8621"/>
    <tableColumn id="7790" xr3:uid="{8FFA2281-CF0E-4DA7-BDD7-A1D313786D37}" name="Column7747" dataDxfId="8620"/>
    <tableColumn id="7791" xr3:uid="{36701588-B357-4518-9395-68D83F5C4441}" name="Column7748" dataDxfId="8619"/>
    <tableColumn id="7792" xr3:uid="{91EBD549-D893-4384-82EE-DB2E74CBDAB9}" name="Column7749" dataDxfId="8618"/>
    <tableColumn id="7793" xr3:uid="{5273999A-00E8-4811-A9D5-FB4EF38545AE}" name="Column7750" dataDxfId="8617"/>
    <tableColumn id="7794" xr3:uid="{041C9513-6D29-4715-9A59-8157B0089BFA}" name="Column7751" dataDxfId="8616"/>
    <tableColumn id="7795" xr3:uid="{0F757892-DBE4-4EAD-BD62-90F62DB4C0F6}" name="Column7752" dataDxfId="8615"/>
    <tableColumn id="7796" xr3:uid="{E3BF73C4-80E7-4BEB-81AB-1ACB76CA47DD}" name="Column7753" dataDxfId="8614"/>
    <tableColumn id="7797" xr3:uid="{611AA357-29CE-4F98-BD8C-08FB2146AC6E}" name="Column7754" dataDxfId="8613"/>
    <tableColumn id="7798" xr3:uid="{2DD41D1D-F9BA-4E22-A01A-396354146A41}" name="Column7755" dataDxfId="8612"/>
    <tableColumn id="7799" xr3:uid="{1AFF2B2E-1DCF-48B7-8A5C-8061F0239E5A}" name="Column7756" dataDxfId="8611"/>
    <tableColumn id="7800" xr3:uid="{E0C66E43-703D-4825-A720-F96F09396822}" name="Column7757" dataDxfId="8610"/>
    <tableColumn id="7801" xr3:uid="{0E3F306C-A330-4B26-B496-A721C476D3EE}" name="Column7758" dataDxfId="8609"/>
    <tableColumn id="7802" xr3:uid="{C3414477-FDBD-4493-9603-77BB8F4792FE}" name="Column7759" dataDxfId="8608"/>
    <tableColumn id="7803" xr3:uid="{D254F7DE-9AB6-4496-93CE-9FA833F5523B}" name="Column7760" dataDxfId="8607"/>
    <tableColumn id="7804" xr3:uid="{353F092C-D03D-419A-9398-5202F384B8D6}" name="Column7761" dataDxfId="8606"/>
    <tableColumn id="7805" xr3:uid="{B602FF09-4170-40E8-B0D8-696F85ABA563}" name="Column7762" dataDxfId="8605"/>
    <tableColumn id="7806" xr3:uid="{A54DA545-810B-4FEC-927E-1ADC10578F34}" name="Column7763" dataDxfId="8604"/>
    <tableColumn id="7807" xr3:uid="{C19116AC-B89D-4159-932D-1EE7BD1CCE8E}" name="Column7764" dataDxfId="8603"/>
    <tableColumn id="7808" xr3:uid="{C43608D5-A3B0-4C5E-8E90-07C0BDB3B2E9}" name="Column7765" dataDxfId="8602"/>
    <tableColumn id="7809" xr3:uid="{7F7736DC-76C0-472B-9827-EC0FC07954E4}" name="Column7766" dataDxfId="8601"/>
    <tableColumn id="7810" xr3:uid="{321AAF93-322E-48A6-AA1A-13BF788E38BD}" name="Column7767" dataDxfId="8600"/>
    <tableColumn id="7811" xr3:uid="{CD01A1A1-0196-4F0A-9F82-9AE2A3624148}" name="Column7768" dataDxfId="8599"/>
    <tableColumn id="7812" xr3:uid="{867554C3-68C6-4382-A45C-1236C443AC5A}" name="Column7769" dataDxfId="8598"/>
    <tableColumn id="7813" xr3:uid="{B006A930-C233-4EA6-B755-D28173E93F4C}" name="Column7770" dataDxfId="8597"/>
    <tableColumn id="7814" xr3:uid="{FF0E6617-023D-469C-A718-AFE218AE0D2E}" name="Column7771" dataDxfId="8596"/>
    <tableColumn id="7815" xr3:uid="{1D18B0D1-A95D-4162-9F02-AC2CAE0A6A81}" name="Column7772" dataDxfId="8595"/>
    <tableColumn id="7816" xr3:uid="{239D0F32-0EA3-4412-BCB0-3FC1684966FF}" name="Column7773" dataDxfId="8594"/>
    <tableColumn id="7817" xr3:uid="{23622C72-64AF-4913-BDFC-1D05040BAEE8}" name="Column7774" dataDxfId="8593"/>
    <tableColumn id="7818" xr3:uid="{9001B032-81D9-4C04-BD63-12369CABD67C}" name="Column7775" dataDxfId="8592"/>
    <tableColumn id="7819" xr3:uid="{DFFF9958-B45F-4863-88F6-73A707279793}" name="Column7776" dataDxfId="8591"/>
    <tableColumn id="7820" xr3:uid="{C58AF295-D47B-4C5B-A0BF-F559512BC2C1}" name="Column7777" dataDxfId="8590"/>
    <tableColumn id="7821" xr3:uid="{D2927374-F1E6-48C5-AC1D-094883B016B9}" name="Column7778" dataDxfId="8589"/>
    <tableColumn id="7822" xr3:uid="{7076FEE8-4FE1-483D-BD84-672BB12C3810}" name="Column7779" dataDxfId="8588"/>
    <tableColumn id="7823" xr3:uid="{7F3C1C3C-9F20-47D6-925B-975EA247EB58}" name="Column7780" dataDxfId="8587"/>
    <tableColumn id="7824" xr3:uid="{BF7A6D6C-0218-4006-B9CA-7E94C4F475A2}" name="Column7781" dataDxfId="8586"/>
    <tableColumn id="7825" xr3:uid="{6D57C99E-8125-4680-9266-82BE9C1B1CE7}" name="Column7782" dataDxfId="8585"/>
    <tableColumn id="7826" xr3:uid="{A88BB09A-C4AE-4214-9478-87377D17B276}" name="Column7783" dataDxfId="8584"/>
    <tableColumn id="7827" xr3:uid="{CB4732B7-D81A-4A62-84E6-E6C38784E3E5}" name="Column7784" dataDxfId="8583"/>
    <tableColumn id="7828" xr3:uid="{92F8E366-536C-40BA-9AB6-307516A2FDBD}" name="Column7785" dataDxfId="8582"/>
    <tableColumn id="7829" xr3:uid="{5EFF093C-D070-4BB4-A66A-6D2CA2F5E888}" name="Column7786" dataDxfId="8581"/>
    <tableColumn id="7830" xr3:uid="{66903595-BA85-4E51-A207-FCF69275CCD9}" name="Column7787" dataDxfId="8580"/>
    <tableColumn id="7831" xr3:uid="{4C5050B7-99EF-4743-AE09-896602066FD6}" name="Column7788" dataDxfId="8579"/>
    <tableColumn id="7832" xr3:uid="{31A35227-CE7B-48F2-8FFC-F2795804A334}" name="Column7789" dataDxfId="8578"/>
    <tableColumn id="7833" xr3:uid="{050FC798-C82B-464A-8265-8B23C9893448}" name="Column7790" dataDxfId="8577"/>
    <tableColumn id="7834" xr3:uid="{9E0D833B-27AD-4636-8873-1E5ED31C4B67}" name="Column7791" dataDxfId="8576"/>
    <tableColumn id="7835" xr3:uid="{DB2082B9-8D97-4BCD-9159-A0964F4BB749}" name="Column7792" dataDxfId="8575"/>
    <tableColumn id="7836" xr3:uid="{0DF3086F-2F5F-4B1F-9712-C1998683C0D3}" name="Column7793" dataDxfId="8574"/>
    <tableColumn id="7837" xr3:uid="{A3647FB3-59EB-4CEF-9B04-927AE906C345}" name="Column7794" dataDxfId="8573"/>
    <tableColumn id="7838" xr3:uid="{4C6364D2-AFB3-45A5-9DA1-5055587A16DA}" name="Column7795" dataDxfId="8572"/>
    <tableColumn id="7839" xr3:uid="{D8151B3F-267B-4BE8-9612-BFB8E8BDF57E}" name="Column7796" dataDxfId="8571"/>
    <tableColumn id="7840" xr3:uid="{ACB824EE-56FD-4265-9355-958940CD4D56}" name="Column7797" dataDxfId="8570"/>
    <tableColumn id="7841" xr3:uid="{BEAC97EC-E7BC-43D5-A024-3B37B54D8ABC}" name="Column7798" dataDxfId="8569"/>
    <tableColumn id="7842" xr3:uid="{1840DFF5-C40A-4E3A-A35B-9736D31D352D}" name="Column7799" dataDxfId="8568"/>
    <tableColumn id="7843" xr3:uid="{9AA1D6BB-35C8-4511-9EC4-C7B1328C28C5}" name="Column7800" dataDxfId="8567"/>
    <tableColumn id="7844" xr3:uid="{4D5F7862-1703-4620-BBE6-B84C06C30057}" name="Column7801" dataDxfId="8566"/>
    <tableColumn id="7845" xr3:uid="{595D5B7A-A9D5-430C-A889-1FC835899690}" name="Column7802" dataDxfId="8565"/>
    <tableColumn id="7846" xr3:uid="{EABA1554-38A8-4182-903B-F4A89CDA7192}" name="Column7803" dataDxfId="8564"/>
    <tableColumn id="7847" xr3:uid="{2DD35003-188C-4DF4-9A8F-E78F42F17675}" name="Column7804" dataDxfId="8563"/>
    <tableColumn id="7848" xr3:uid="{85C99E34-24CD-463D-B147-868CB951C64F}" name="Column7805" dataDxfId="8562"/>
    <tableColumn id="7849" xr3:uid="{2407A716-040F-4C5E-9EB2-A1B39BF7CB88}" name="Column7806" dataDxfId="8561"/>
    <tableColumn id="7850" xr3:uid="{58FABDE5-0C1F-4055-94A4-DAABCB70198D}" name="Column7807" dataDxfId="8560"/>
    <tableColumn id="7851" xr3:uid="{5ADDB56E-5DA0-4F89-A427-7EF8E5332143}" name="Column7808" dataDxfId="8559"/>
    <tableColumn id="7852" xr3:uid="{A078ADFD-0FC6-498D-ADB7-0D6A174515E0}" name="Column7809" dataDxfId="8558"/>
    <tableColumn id="7853" xr3:uid="{80BA7994-1BD2-4F3C-8B34-E144B6933C8E}" name="Column7810" dataDxfId="8557"/>
    <tableColumn id="7854" xr3:uid="{EE249645-A3BF-44EE-9604-2371E5C0EE74}" name="Column7811" dataDxfId="8556"/>
    <tableColumn id="7855" xr3:uid="{066FA8E2-CCFB-4CB9-96A1-6FF8BEA902CC}" name="Column7812" dataDxfId="8555"/>
    <tableColumn id="7856" xr3:uid="{EF014F45-6F32-441C-BDAD-20308C4B2893}" name="Column7813" dataDxfId="8554"/>
    <tableColumn id="7857" xr3:uid="{2A487B07-6801-45CC-9286-BC1674599620}" name="Column7814" dataDxfId="8553"/>
    <tableColumn id="7858" xr3:uid="{AF914C4D-CF13-4572-A152-AF12B87D3E44}" name="Column7815" dataDxfId="8552"/>
    <tableColumn id="7859" xr3:uid="{532870DB-A2DA-4F5D-B1E7-CBA7D6430E76}" name="Column7816" dataDxfId="8551"/>
    <tableColumn id="7860" xr3:uid="{878C242D-0A71-42BA-812F-E8EE9B09F109}" name="Column7817" dataDxfId="8550"/>
    <tableColumn id="7861" xr3:uid="{6BA0D786-F2C3-48B0-B65D-6CBF2A1D33C1}" name="Column7818" dataDxfId="8549"/>
    <tableColumn id="7862" xr3:uid="{9DB01523-BA3B-4DFF-871A-9BB0B18BC63D}" name="Column7819" dataDxfId="8548"/>
    <tableColumn id="7863" xr3:uid="{4B57F43B-C071-413F-B01D-9D76008F5A60}" name="Column7820" dataDxfId="8547"/>
    <tableColumn id="7864" xr3:uid="{DA5D6035-9677-48AE-8EA5-BD414E9E4483}" name="Column7821" dataDxfId="8546"/>
    <tableColumn id="7865" xr3:uid="{CBF9FAC4-14CE-4936-914B-BCE91E86A596}" name="Column7822" dataDxfId="8545"/>
    <tableColumn id="7866" xr3:uid="{403A18FE-3408-406D-9894-19836D540E69}" name="Column7823" dataDxfId="8544"/>
    <tableColumn id="7867" xr3:uid="{05E3935D-61F9-42C2-BEB2-59C0495B0564}" name="Column7824" dataDxfId="8543"/>
    <tableColumn id="7868" xr3:uid="{A7B65A3D-B54F-4C25-9332-93814524A758}" name="Column7825" dataDxfId="8542"/>
    <tableColumn id="7869" xr3:uid="{556C1DAD-B221-43F0-8D69-E1821CAF45DC}" name="Column7826" dataDxfId="8541"/>
    <tableColumn id="7870" xr3:uid="{58F24B02-2288-4AF0-A070-7126CE9C178D}" name="Column7827" dataDxfId="8540"/>
    <tableColumn id="7871" xr3:uid="{E84F79E7-16D9-4AFE-A161-3D17D9901B59}" name="Column7828" dataDxfId="8539"/>
    <tableColumn id="7872" xr3:uid="{6B6B4804-B2A0-47C0-BF6F-E54D8E2FD7F6}" name="Column7829" dataDxfId="8538"/>
    <tableColumn id="7873" xr3:uid="{3CE975EB-8FB3-4D10-8432-43E48D44E6D6}" name="Column7830" dataDxfId="8537"/>
    <tableColumn id="7874" xr3:uid="{5D7D0055-3C9F-4AAC-8040-57F0C1730349}" name="Column7831" dataDxfId="8536"/>
    <tableColumn id="7875" xr3:uid="{7C53F857-4396-4B23-916F-B4953C4940D1}" name="Column7832" dataDxfId="8535"/>
    <tableColumn id="7876" xr3:uid="{E775862A-24C9-42F3-A5C4-6D0E3AE06060}" name="Column7833" dataDxfId="8534"/>
    <tableColumn id="7877" xr3:uid="{4159AB97-BB0E-4958-9EBC-5924A33E9C3E}" name="Column7834" dataDxfId="8533"/>
    <tableColumn id="7878" xr3:uid="{234007F2-6716-43D3-A412-9961FF24A769}" name="Column7835" dataDxfId="8532"/>
    <tableColumn id="7879" xr3:uid="{69BCA2CB-1FF5-4F6C-AC8E-C35407BA3B4E}" name="Column7836" dataDxfId="8531"/>
    <tableColumn id="7880" xr3:uid="{465F27CE-3EBC-48AD-96BB-D62654D18DD6}" name="Column7837" dataDxfId="8530"/>
    <tableColumn id="7881" xr3:uid="{5CE60FCD-9D52-4E66-87A5-28EE0B6ED6BD}" name="Column7838" dataDxfId="8529"/>
    <tableColumn id="7882" xr3:uid="{3C0FB52D-5440-4D91-9AC4-FE0C11B44D4D}" name="Column7839" dataDxfId="8528"/>
    <tableColumn id="7883" xr3:uid="{2B926B48-7337-4A61-B280-6414E2A5686F}" name="Column7840" dataDxfId="8527"/>
    <tableColumn id="7884" xr3:uid="{F9025E0C-B50F-41BF-A8BA-2B65F6A4FF6E}" name="Column7841" dataDxfId="8526"/>
    <tableColumn id="7885" xr3:uid="{A73CE8C5-8A62-49CC-8EF5-B6BC3FCB139F}" name="Column7842" dataDxfId="8525"/>
    <tableColumn id="7886" xr3:uid="{DC60CB25-4714-4485-B176-ECEBCF719981}" name="Column7843" dataDxfId="8524"/>
    <tableColumn id="7887" xr3:uid="{F3F5F3DF-C521-4DDA-BE40-CDAC7217B516}" name="Column7844" dataDxfId="8523"/>
    <tableColumn id="7888" xr3:uid="{D458CE5A-C0D3-411D-8D6B-759CE96B71FF}" name="Column7845" dataDxfId="8522"/>
    <tableColumn id="7889" xr3:uid="{5523DC36-73FF-4F74-A707-4702A728B5C8}" name="Column7846" dataDxfId="8521"/>
    <tableColumn id="7890" xr3:uid="{B49BE8D9-ABF3-4DC9-AE7F-66B9A10E2293}" name="Column7847" dataDxfId="8520"/>
    <tableColumn id="7891" xr3:uid="{D103ACD5-BE9A-41E4-80FB-D741E1CE4C94}" name="Column7848" dataDxfId="8519"/>
    <tableColumn id="7892" xr3:uid="{F0B9046F-7D6C-4D18-BD43-8C229C83F0D6}" name="Column7849" dataDxfId="8518"/>
    <tableColumn id="7893" xr3:uid="{49F49B90-4829-4B42-85B5-EEB20A3D615F}" name="Column7850" dataDxfId="8517"/>
    <tableColumn id="7894" xr3:uid="{BFED6F1D-7EFB-4D83-A156-DD8842E43691}" name="Column7851" dataDxfId="8516"/>
    <tableColumn id="7895" xr3:uid="{68A7CBE8-B132-4579-B71F-2730A954956C}" name="Column7852" dataDxfId="8515"/>
    <tableColumn id="7896" xr3:uid="{6DFBA699-D598-4DB1-B7AC-802BFA3683BA}" name="Column7853" dataDxfId="8514"/>
    <tableColumn id="7897" xr3:uid="{5F932DB0-29AB-4E76-8D90-5156D5CF5D6B}" name="Column7854" dataDxfId="8513"/>
    <tableColumn id="7898" xr3:uid="{5C5E6406-3CE1-45D9-8CAE-9E220342E10B}" name="Column7855" dataDxfId="8512"/>
    <tableColumn id="7899" xr3:uid="{757E4A75-2243-4394-A2E5-9D87CCF90021}" name="Column7856" dataDxfId="8511"/>
    <tableColumn id="7900" xr3:uid="{2C9152AF-6A03-4429-BEE5-3B635EE8C4EE}" name="Column7857" dataDxfId="8510"/>
    <tableColumn id="7901" xr3:uid="{BA995034-AEC2-46D5-A6F8-7B4A8C2FE8F3}" name="Column7858" dataDxfId="8509"/>
    <tableColumn id="7902" xr3:uid="{2A98EF70-D6CC-40F5-9002-CEAE963EA15F}" name="Column7859" dataDxfId="8508"/>
    <tableColumn id="7903" xr3:uid="{ECE3ADE2-86B1-45C2-BB58-E1B77467692F}" name="Column7860" dataDxfId="8507"/>
    <tableColumn id="7904" xr3:uid="{C9522190-CEBA-4008-8BCB-571EBCCD88FB}" name="Column7861" dataDxfId="8506"/>
    <tableColumn id="7905" xr3:uid="{D05B2D36-E0C3-4AE4-82CE-20E83563A350}" name="Column7862" dataDxfId="8505"/>
    <tableColumn id="7906" xr3:uid="{4617472C-499E-4EAF-89FD-DDB7DEC4C53A}" name="Column7863" dataDxfId="8504"/>
    <tableColumn id="7907" xr3:uid="{7D06509F-D8B8-4DD7-9EA3-2AF13C51ABF2}" name="Column7864" dataDxfId="8503"/>
    <tableColumn id="7908" xr3:uid="{D1CE7685-E6CF-4C22-90B2-C8EE770AC4C1}" name="Column7865" dataDxfId="8502"/>
    <tableColumn id="7909" xr3:uid="{D56A02E7-E034-41C3-B9E1-699D863C50CD}" name="Column7866" dataDxfId="8501"/>
    <tableColumn id="7910" xr3:uid="{9D940394-5737-4777-8237-0A55BD66B419}" name="Column7867" dataDxfId="8500"/>
    <tableColumn id="7911" xr3:uid="{4A20A7D1-AF4F-467D-B4E1-32D70CE1E77E}" name="Column7868" dataDxfId="8499"/>
    <tableColumn id="7912" xr3:uid="{3BED3532-8436-471A-BB1D-CF3F2919315B}" name="Column7869" dataDxfId="8498"/>
    <tableColumn id="7913" xr3:uid="{1FD86E6A-B4B3-4BD8-B6C2-7B8A6056F8AA}" name="Column7870" dataDxfId="8497"/>
    <tableColumn id="7914" xr3:uid="{E48E78C4-0CE9-4404-89CA-FD6C026A8861}" name="Column7871" dataDxfId="8496"/>
    <tableColumn id="7915" xr3:uid="{61A6B52B-7F24-44F8-A5AA-6EBC173BE504}" name="Column7872" dataDxfId="8495"/>
    <tableColumn id="7916" xr3:uid="{BD7CDF92-3BC7-41B4-B6C2-4E634AB8E4CE}" name="Column7873" dataDxfId="8494"/>
    <tableColumn id="7917" xr3:uid="{CB6FBBAC-4C82-4F5F-9ED5-C824003A2BF8}" name="Column7874" dataDxfId="8493"/>
    <tableColumn id="7918" xr3:uid="{75B3C512-6F16-470C-8075-4F315C902C7A}" name="Column7875" dataDxfId="8492"/>
    <tableColumn id="7919" xr3:uid="{E70B7647-342D-4C4E-98F4-B0090A4ABA47}" name="Column7876" dataDxfId="8491"/>
    <tableColumn id="7920" xr3:uid="{F0B41240-2392-4EB4-B5A0-F192E45C50F4}" name="Column7877" dataDxfId="8490"/>
    <tableColumn id="7921" xr3:uid="{C216861E-0A4E-4F4E-8673-FC54823CEAA3}" name="Column7878" dataDxfId="8489"/>
    <tableColumn id="7922" xr3:uid="{1EF55846-575C-4C8B-9D14-329AB4F4F2CF}" name="Column7879" dataDxfId="8488"/>
    <tableColumn id="7923" xr3:uid="{F4A5FC08-9CBC-4080-A3C0-E9D4488D8108}" name="Column7880" dataDxfId="8487"/>
    <tableColumn id="7924" xr3:uid="{672E40F8-E6F1-45C6-B546-F88313A8C9A4}" name="Column7881" dataDxfId="8486"/>
    <tableColumn id="7925" xr3:uid="{A431F971-7263-40E5-9401-894ABEB3E0EB}" name="Column7882" dataDxfId="8485"/>
    <tableColumn id="7926" xr3:uid="{38364CC1-44C4-4396-B470-BFBED64CC08D}" name="Column7883" dataDxfId="8484"/>
    <tableColumn id="7927" xr3:uid="{CA1ED23A-4877-4C2D-8717-CFF6DEB3320A}" name="Column7884" dataDxfId="8483"/>
    <tableColumn id="7928" xr3:uid="{A2099C1D-53B9-423D-A231-1906FD7C8B82}" name="Column7885" dataDxfId="8482"/>
    <tableColumn id="7929" xr3:uid="{F6FCF77F-56EF-4715-9E61-EF0A680AC34A}" name="Column7886" dataDxfId="8481"/>
    <tableColumn id="7930" xr3:uid="{5EB2D276-3F86-4FBA-A3DB-983605622E10}" name="Column7887" dataDxfId="8480"/>
    <tableColumn id="7931" xr3:uid="{F08E28C1-5276-4C16-853E-65772EF57797}" name="Column7888" dataDxfId="8479"/>
    <tableColumn id="7932" xr3:uid="{77055112-78E4-4A0E-B866-A10F000079CC}" name="Column7889" dataDxfId="8478"/>
    <tableColumn id="7933" xr3:uid="{EFF9A4DF-9213-4C61-A33E-9533448D67B5}" name="Column7890" dataDxfId="8477"/>
    <tableColumn id="7934" xr3:uid="{36701CB8-7131-4893-9FC9-1189410E5AD6}" name="Column7891" dataDxfId="8476"/>
    <tableColumn id="7935" xr3:uid="{9545D5C6-1E5D-4CB6-BF7B-B6CBB628491F}" name="Column7892" dataDxfId="8475"/>
    <tableColumn id="7936" xr3:uid="{3EE58361-DC20-4A66-BA8A-A1664620AF7D}" name="Column7893" dataDxfId="8474"/>
    <tableColumn id="7937" xr3:uid="{C3B508BB-2E35-46B6-B028-BAFCA11C9978}" name="Column7894" dataDxfId="8473"/>
    <tableColumn id="7938" xr3:uid="{BE9A061F-D504-494C-8F02-FCD68D384C25}" name="Column7895" dataDxfId="8472"/>
    <tableColumn id="7939" xr3:uid="{B01FAB7B-08E4-4795-B5B1-6F24B81A0612}" name="Column7896" dataDxfId="8471"/>
    <tableColumn id="7940" xr3:uid="{F462AC8D-F783-4A95-AA28-D435B5B987E1}" name="Column7897" dataDxfId="8470"/>
    <tableColumn id="7941" xr3:uid="{2D188C02-5C59-47C7-A990-AC3ADA93C171}" name="Column7898" dataDxfId="8469"/>
    <tableColumn id="7942" xr3:uid="{616FC5FF-E2D4-43FE-B516-F037D7FC0B04}" name="Column7899" dataDxfId="8468"/>
    <tableColumn id="7943" xr3:uid="{EEF53AF5-43C9-4BA9-9C37-0863F6C0A82C}" name="Column7900" dataDxfId="8467"/>
    <tableColumn id="7944" xr3:uid="{DF4BE1AB-1149-40FF-9C4D-662CEEF4948F}" name="Column7901" dataDxfId="8466"/>
    <tableColumn id="7945" xr3:uid="{D2176A22-6AAD-447C-BB8C-E5339A7F665D}" name="Column7902" dataDxfId="8465"/>
    <tableColumn id="7946" xr3:uid="{94894789-5789-45AF-9BB0-1E3E8D0111E1}" name="Column7903" dataDxfId="8464"/>
    <tableColumn id="7947" xr3:uid="{6BBFCCDD-BA97-4EDB-892F-B9D48AE86043}" name="Column7904" dataDxfId="8463"/>
    <tableColumn id="7948" xr3:uid="{2A4D289B-94B7-47F7-93FD-945D6613EA56}" name="Column7905" dataDxfId="8462"/>
    <tableColumn id="7949" xr3:uid="{BDC19C95-1F9C-4E2E-9F7E-41401EBD58B5}" name="Column7906" dataDxfId="8461"/>
    <tableColumn id="7950" xr3:uid="{09A3ED7B-ABBD-4C50-AFEE-EBB8F1249143}" name="Column7907" dataDxfId="8460"/>
    <tableColumn id="7951" xr3:uid="{AA5E35F0-64E5-4C9F-81D1-70DDCC0CDD2E}" name="Column7908" dataDxfId="8459"/>
    <tableColumn id="7952" xr3:uid="{C4BE27DA-D95C-49D1-9D7A-F2F93BDE0EDE}" name="Column7909" dataDxfId="8458"/>
    <tableColumn id="7953" xr3:uid="{BEE60120-BC87-452B-9CF3-66F20EF3E33D}" name="Column7910" dataDxfId="8457"/>
    <tableColumn id="7954" xr3:uid="{C91C2F4A-E02A-4CED-8765-F838769503AE}" name="Column7911" dataDxfId="8456"/>
    <tableColumn id="7955" xr3:uid="{895C35B9-FEA7-4F45-AF47-B2B073749C48}" name="Column7912" dataDxfId="8455"/>
    <tableColumn id="7956" xr3:uid="{D5B5A5D0-2778-4FF4-922B-3769692D66A4}" name="Column7913" dataDxfId="8454"/>
    <tableColumn id="7957" xr3:uid="{193F765C-D290-4560-B899-602DDBA29B3F}" name="Column7914" dataDxfId="8453"/>
    <tableColumn id="7958" xr3:uid="{667D4A60-0C75-406A-9309-2A97163C5D0E}" name="Column7915" dataDxfId="8452"/>
    <tableColumn id="7959" xr3:uid="{A01AABAD-0431-48B5-8824-0A4D20AF90EB}" name="Column7916" dataDxfId="8451"/>
    <tableColumn id="7960" xr3:uid="{E3D0B721-1E24-4892-ADE8-331232433734}" name="Column7917" dataDxfId="8450"/>
    <tableColumn id="7961" xr3:uid="{9AC15DC7-B2EA-4E2F-AA5A-2B754EE0DDFC}" name="Column7918" dataDxfId="8449"/>
    <tableColumn id="7962" xr3:uid="{9C07C218-31A8-47FD-83B0-C614B85B02E4}" name="Column7919" dataDxfId="8448"/>
    <tableColumn id="7963" xr3:uid="{DA024507-4392-4BE9-BC10-479524686FE5}" name="Column7920" dataDxfId="8447"/>
    <tableColumn id="7964" xr3:uid="{4DF3C179-1FD7-42FD-8222-B617FC4E07E8}" name="Column7921" dataDxfId="8446"/>
    <tableColumn id="7965" xr3:uid="{F662E94F-972B-43C1-BCDC-0BB170AB493C}" name="Column7922" dataDxfId="8445"/>
    <tableColumn id="7966" xr3:uid="{A033B91C-4A16-417A-AB98-BC86E533D9A1}" name="Column7923" dataDxfId="8444"/>
    <tableColumn id="7967" xr3:uid="{CB8D4E00-6649-47F3-94E4-B88FB8118DC4}" name="Column7924" dataDxfId="8443"/>
    <tableColumn id="7968" xr3:uid="{C47FA216-D498-4876-90C5-DA9D1710F129}" name="Column7925" dataDxfId="8442"/>
    <tableColumn id="7969" xr3:uid="{223DD66F-631C-468B-B5C5-DAA2DAE13DC4}" name="Column7926" dataDxfId="8441"/>
    <tableColumn id="7970" xr3:uid="{776F4EB7-30FA-4666-A0B1-213788C6538D}" name="Column7927" dataDxfId="8440"/>
    <tableColumn id="7971" xr3:uid="{68051B1D-7DBC-4569-93E4-9D37465C249D}" name="Column7928" dataDxfId="8439"/>
    <tableColumn id="7972" xr3:uid="{8884DFDA-AEE7-42E9-B1A8-46F70F4A77E7}" name="Column7929" dataDxfId="8438"/>
    <tableColumn id="7973" xr3:uid="{59DB6DB7-DD16-4E82-B0F3-2F31FE273316}" name="Column7930" dataDxfId="8437"/>
    <tableColumn id="7974" xr3:uid="{613A805D-3B73-450F-B4BE-122EDBEDEEB7}" name="Column7931" dataDxfId="8436"/>
    <tableColumn id="7975" xr3:uid="{7428BDE6-9693-4340-A744-68F1458F4C26}" name="Column7932" dataDxfId="8435"/>
    <tableColumn id="7976" xr3:uid="{D9035D53-ED3B-4FA8-ADFF-E249CF4502D7}" name="Column7933" dataDxfId="8434"/>
    <tableColumn id="7977" xr3:uid="{304555B8-8E3D-49C2-AF08-98EE69742FC6}" name="Column7934" dataDxfId="8433"/>
    <tableColumn id="7978" xr3:uid="{2AF2E55D-CD45-4440-989E-E09249C2B0BC}" name="Column7935" dataDxfId="8432"/>
    <tableColumn id="7979" xr3:uid="{37AC3B53-55CC-4D74-9815-A33B6E096659}" name="Column7936" dataDxfId="8431"/>
    <tableColumn id="7980" xr3:uid="{C4C85A1F-EF3E-426E-A069-03CB054AC06E}" name="Column7937" dataDxfId="8430"/>
    <tableColumn id="7981" xr3:uid="{EE545C87-D57E-459A-8C58-F8022D62D489}" name="Column7938" dataDxfId="8429"/>
    <tableColumn id="7982" xr3:uid="{10CBDC6E-8A21-4AEB-8225-C0B274861B54}" name="Column7939" dataDxfId="8428"/>
    <tableColumn id="7983" xr3:uid="{3782567F-6904-4838-A133-C8419677C1FA}" name="Column7940" dataDxfId="8427"/>
    <tableColumn id="7984" xr3:uid="{B7EC6959-7806-4586-81D5-9D54A6F03109}" name="Column7941" dataDxfId="8426"/>
    <tableColumn id="7985" xr3:uid="{8D1D732F-7B79-4D78-BF76-E78CBF6D82D8}" name="Column7942" dataDxfId="8425"/>
    <tableColumn id="7986" xr3:uid="{FDE90C91-2E85-471F-A422-408E7E6AD475}" name="Column7943" dataDxfId="8424"/>
    <tableColumn id="7987" xr3:uid="{6DC12FAB-542F-4D71-A413-2F51A1802547}" name="Column7944" dataDxfId="8423"/>
    <tableColumn id="7988" xr3:uid="{ABF27B7D-29DE-402E-8E7D-98F918C77251}" name="Column7945" dataDxfId="8422"/>
    <tableColumn id="7989" xr3:uid="{0F5ACE31-8893-4D47-A638-83B7D2984BA3}" name="Column7946" dataDxfId="8421"/>
    <tableColumn id="7990" xr3:uid="{7CA4C949-4EAA-415F-9813-CE370394AC4D}" name="Column7947" dataDxfId="8420"/>
    <tableColumn id="7991" xr3:uid="{8584AF05-0DE3-4460-8073-4D4A9F76FDD9}" name="Column7948" dataDxfId="8419"/>
    <tableColumn id="7992" xr3:uid="{C60DD834-2E70-4E8E-8960-FEF59E8F3388}" name="Column7949" dataDxfId="8418"/>
    <tableColumn id="7993" xr3:uid="{3C00CFC4-BF6B-4FB0-95B7-279A169055F0}" name="Column7950" dataDxfId="8417"/>
    <tableColumn id="7994" xr3:uid="{D8B322EB-2407-4816-B105-20B2D3360670}" name="Column7951" dataDxfId="8416"/>
    <tableColumn id="7995" xr3:uid="{48BE8360-46ED-43C2-ADC0-15866E444377}" name="Column7952" dataDxfId="8415"/>
    <tableColumn id="7996" xr3:uid="{EFDBA7AF-DA74-4249-B7AB-CE59C3B0A75C}" name="Column7953" dataDxfId="8414"/>
    <tableColumn id="7997" xr3:uid="{B38DD307-9273-4472-B6AB-FC60CC38DB6B}" name="Column7954" dataDxfId="8413"/>
    <tableColumn id="7998" xr3:uid="{E2FB4606-6F01-483F-85CE-CF4C2295D568}" name="Column7955" dataDxfId="8412"/>
    <tableColumn id="7999" xr3:uid="{0AD2D2B8-978A-4729-9409-231E8B1AB26B}" name="Column7956" dataDxfId="8411"/>
    <tableColumn id="8000" xr3:uid="{74672D54-0292-4E52-96FE-8EA4938CFC75}" name="Column7957" dataDxfId="8410"/>
    <tableColumn id="8001" xr3:uid="{B290C8CC-D9DE-4DD5-80DF-1C15D822EF5D}" name="Column7958" dataDxfId="8409"/>
    <tableColumn id="8002" xr3:uid="{6A8FB921-C7BB-4C93-AAA7-1FD4EFC97935}" name="Column7959" dataDxfId="8408"/>
    <tableColumn id="8003" xr3:uid="{A1676C10-DD5D-4698-A44C-C5356114A0C7}" name="Column7960" dataDxfId="8407"/>
    <tableColumn id="8004" xr3:uid="{E3646EF7-D7F8-4BCB-8FA3-FCF7E6E2E703}" name="Column7961" dataDxfId="8406"/>
    <tableColumn id="8005" xr3:uid="{0FE0E221-A403-4D93-8570-491D3416EA55}" name="Column7962" dataDxfId="8405"/>
    <tableColumn id="8006" xr3:uid="{E046CC7C-3E6F-49A5-BC53-1E496E3137BA}" name="Column7963" dataDxfId="8404"/>
    <tableColumn id="8007" xr3:uid="{C4189A36-479D-4A77-9FCF-1A1B32DF4593}" name="Column7964" dataDxfId="8403"/>
    <tableColumn id="8008" xr3:uid="{DE15AFFD-7BFC-4695-BF8F-EF0EFCDC7B30}" name="Column7965" dataDxfId="8402"/>
    <tableColumn id="8009" xr3:uid="{CAF8D8DE-A036-4D2D-B3F4-629B5158AF3A}" name="Column7966" dataDxfId="8401"/>
    <tableColumn id="8010" xr3:uid="{A07F6D16-AA27-4DEB-880E-6DFDE77CF7CB}" name="Column7967" dataDxfId="8400"/>
    <tableColumn id="8011" xr3:uid="{33463EFA-C570-40CA-947F-0655DC35B9B5}" name="Column7968" dataDxfId="8399"/>
    <tableColumn id="8012" xr3:uid="{699A4522-794B-48C6-B257-63ADFAF06E57}" name="Column7969" dataDxfId="8398"/>
    <tableColumn id="8013" xr3:uid="{7819C49C-EA71-494D-907E-9B3E1AB4DBF7}" name="Column7970" dataDxfId="8397"/>
    <tableColumn id="8014" xr3:uid="{72B45828-C82D-4AFD-8F3C-7CC80D559A68}" name="Column7971" dataDxfId="8396"/>
    <tableColumn id="8015" xr3:uid="{D6554B72-C399-44EC-AB51-359AA16765B7}" name="Column7972" dataDxfId="8395"/>
    <tableColumn id="8016" xr3:uid="{0F3146EA-3F70-438A-A5ED-8CA63D0233C3}" name="Column7973" dataDxfId="8394"/>
    <tableColumn id="8017" xr3:uid="{C88BE0DF-6151-4DC0-98DA-885B4689704F}" name="Column7974" dataDxfId="8393"/>
    <tableColumn id="8018" xr3:uid="{61D2359E-1A57-4B02-8100-225FB10F20AE}" name="Column7975" dataDxfId="8392"/>
    <tableColumn id="8019" xr3:uid="{463E8ED5-634F-4433-8D3F-D174B9B0C5D1}" name="Column7976" dataDxfId="8391"/>
    <tableColumn id="8020" xr3:uid="{3149E5B9-877A-451A-9FF7-5328A1B8F917}" name="Column7977" dataDxfId="8390"/>
    <tableColumn id="8021" xr3:uid="{E7EF2124-5CFC-48F9-8EC6-1E1FC2898E80}" name="Column7978" dataDxfId="8389"/>
    <tableColumn id="8022" xr3:uid="{A9C0FE67-7630-4F91-920F-61C1D9BD2252}" name="Column7979" dataDxfId="8388"/>
    <tableColumn id="8023" xr3:uid="{8F43A561-A70A-4E6B-BEC8-D819343DB993}" name="Column7980" dataDxfId="8387"/>
    <tableColumn id="8024" xr3:uid="{4BD9B751-CC40-42B6-A11F-AF586E2E5600}" name="Column7981" dataDxfId="8386"/>
    <tableColumn id="8025" xr3:uid="{9A22434A-F7E5-4F93-A7DB-F4CD3A7EA70B}" name="Column7982" dataDxfId="8385"/>
    <tableColumn id="8026" xr3:uid="{4F93EC5C-0307-4919-8740-B92D50BB63B5}" name="Column7983" dataDxfId="8384"/>
    <tableColumn id="8027" xr3:uid="{870FF661-F90B-42B8-92DE-D0E8D7C05FE2}" name="Column7984" dataDxfId="8383"/>
    <tableColumn id="8028" xr3:uid="{8BDEF579-98E2-46FB-927E-DD43CD294424}" name="Column7985" dataDxfId="8382"/>
    <tableColumn id="8029" xr3:uid="{1E2FEE8A-9B82-4C77-A8AF-0F5E79BD1EC4}" name="Column7986" dataDxfId="8381"/>
    <tableColumn id="8030" xr3:uid="{3349FC70-339F-4EDC-8CE8-C7C8D40DA72E}" name="Column7987" dataDxfId="8380"/>
    <tableColumn id="8031" xr3:uid="{AD9C06CB-1763-4D0D-8451-510345B2267B}" name="Column7988" dataDxfId="8379"/>
    <tableColumn id="8032" xr3:uid="{5937071C-332B-407A-A309-F1CC90248396}" name="Column7989" dataDxfId="8378"/>
    <tableColumn id="8033" xr3:uid="{0D1F2FB7-56BD-4709-859E-D80451580167}" name="Column7990" dataDxfId="8377"/>
    <tableColumn id="8034" xr3:uid="{5D664933-9667-4C1C-ACCC-EA457E27A48D}" name="Column7991" dataDxfId="8376"/>
    <tableColumn id="8035" xr3:uid="{78172142-057F-4A76-AE9A-141F2ED847E6}" name="Column7992" dataDxfId="8375"/>
    <tableColumn id="8036" xr3:uid="{616C9F1C-37A0-4399-B316-5E602EDDFBD3}" name="Column7993" dataDxfId="8374"/>
    <tableColumn id="8037" xr3:uid="{23504FDF-02B0-4256-AE60-C02306CBDEAB}" name="Column7994" dataDxfId="8373"/>
    <tableColumn id="8038" xr3:uid="{67803FC2-3DAE-4416-B402-C23080060C2E}" name="Column7995" dataDxfId="8372"/>
    <tableColumn id="8039" xr3:uid="{960482F5-2B2C-478F-8483-BAF6C7AF303A}" name="Column7996" dataDxfId="8371"/>
    <tableColumn id="8040" xr3:uid="{983BB085-2659-4A46-8E70-635C59953306}" name="Column7997" dataDxfId="8370"/>
    <tableColumn id="8041" xr3:uid="{378CCF9A-E70B-4518-A0D5-F29B4A8993AC}" name="Column7998" dataDxfId="8369"/>
    <tableColumn id="8042" xr3:uid="{E840500F-CE05-49B4-932B-C872B0E34D6E}" name="Column7999" dataDxfId="8368"/>
    <tableColumn id="8043" xr3:uid="{154E6C61-990C-46E4-99BB-255DBEE2B964}" name="Column8000" dataDxfId="8367"/>
    <tableColumn id="8044" xr3:uid="{B62075F8-43AE-441E-B188-EE315177A557}" name="Column8001" dataDxfId="8366"/>
    <tableColumn id="8045" xr3:uid="{5C01C0E9-AA32-48A5-8C28-C3E920289581}" name="Column8002" dataDxfId="8365"/>
    <tableColumn id="8046" xr3:uid="{B492BFB0-0A6F-4CCE-BA53-9E817E6F16E5}" name="Column8003" dataDxfId="8364"/>
    <tableColumn id="8047" xr3:uid="{628363E9-6EB9-470F-A993-364F34E147AE}" name="Column8004" dataDxfId="8363"/>
    <tableColumn id="8048" xr3:uid="{7E67B5C2-D4E0-4C5B-9BD6-3BB6B71B0E5D}" name="Column8005" dataDxfId="8362"/>
    <tableColumn id="8049" xr3:uid="{E789EB45-DCCC-4BBC-BE57-0B3A28C6FC7C}" name="Column8006" dataDxfId="8361"/>
    <tableColumn id="8050" xr3:uid="{57454BB5-10CD-4955-A5CB-BE1C2A30A35C}" name="Column8007" dataDxfId="8360"/>
    <tableColumn id="8051" xr3:uid="{29FCCC28-3721-4F0D-AF2D-4A29EC6E9F30}" name="Column8008" dataDxfId="8359"/>
    <tableColumn id="8052" xr3:uid="{5FAAE97A-A611-49E3-86EF-9E31C22E5628}" name="Column8009" dataDxfId="8358"/>
    <tableColumn id="8053" xr3:uid="{750DD410-FB81-42CD-B847-DB4BCD0E00A2}" name="Column8010" dataDxfId="8357"/>
    <tableColumn id="8054" xr3:uid="{DE68AEFF-2D7F-44F8-BB0F-015654C4EBCA}" name="Column8011" dataDxfId="8356"/>
    <tableColumn id="8055" xr3:uid="{FFA49AFD-CE7D-49AD-B661-629EB0562B3F}" name="Column8012" dataDxfId="8355"/>
    <tableColumn id="8056" xr3:uid="{1D711B62-21C8-4D8F-955F-3F2903858C3F}" name="Column8013" dataDxfId="8354"/>
    <tableColumn id="8057" xr3:uid="{AE509EE0-EE7B-414C-B94C-21146F908309}" name="Column8014" dataDxfId="8353"/>
    <tableColumn id="8058" xr3:uid="{6AF77FD5-9110-4A1D-A5A4-A3E75538D618}" name="Column8015" dataDxfId="8352"/>
    <tableColumn id="8059" xr3:uid="{E25799C1-C87F-4112-9D86-DBCF37AD62A8}" name="Column8016" dataDxfId="8351"/>
    <tableColumn id="8060" xr3:uid="{F148B09D-71B3-4998-B81F-226D6ACE341B}" name="Column8017" dataDxfId="8350"/>
    <tableColumn id="8061" xr3:uid="{2A3592A3-9BDA-40FC-A25E-1082FEFB036C}" name="Column8018" dataDxfId="8349"/>
    <tableColumn id="8062" xr3:uid="{5F1EB2FD-69BB-4C65-AD36-FCE6FF0389D9}" name="Column8019" dataDxfId="8348"/>
    <tableColumn id="8063" xr3:uid="{AC2FFB71-F653-4AC9-A019-DEF8315DF791}" name="Column8020" dataDxfId="8347"/>
    <tableColumn id="8064" xr3:uid="{92784A16-6A66-4F48-A567-E65E07751043}" name="Column8021" dataDxfId="8346"/>
    <tableColumn id="8065" xr3:uid="{18109222-713A-4D59-BCF5-B54966ECBAEE}" name="Column8022" dataDxfId="8345"/>
    <tableColumn id="8066" xr3:uid="{82A473AE-431A-44EE-88F4-B7E9E18D8B6A}" name="Column8023" dataDxfId="8344"/>
    <tableColumn id="8067" xr3:uid="{BB5AEE3F-189B-433E-9ABC-BE725217B4D9}" name="Column8024" dataDxfId="8343"/>
    <tableColumn id="8068" xr3:uid="{2AA2C8E8-42BA-4E77-82F6-A9D823C3A6F1}" name="Column8025" dataDxfId="8342"/>
    <tableColumn id="8069" xr3:uid="{52EB4D39-D690-49A2-B2E8-0D68EA5A9588}" name="Column8026" dataDxfId="8341"/>
    <tableColumn id="8070" xr3:uid="{3D137FBA-5ED9-497A-ADCE-0137ED28517C}" name="Column8027" dataDxfId="8340"/>
    <tableColumn id="8071" xr3:uid="{F1F5D35F-D689-493A-8E60-F7E3D650169B}" name="Column8028" dataDxfId="8339"/>
    <tableColumn id="8072" xr3:uid="{BAF21B16-3EE0-4281-9FC9-D3D624F6911D}" name="Column8029" dataDxfId="8338"/>
    <tableColumn id="8073" xr3:uid="{0D7C9E32-479D-4D4B-937F-8C64DB769A1E}" name="Column8030" dataDxfId="8337"/>
    <tableColumn id="8074" xr3:uid="{31398142-E718-4808-A16E-4A7EB99B68E7}" name="Column8031" dataDxfId="8336"/>
    <tableColumn id="8075" xr3:uid="{C03D43BE-CDB3-4547-8AB2-1453FA841863}" name="Column8032" dataDxfId="8335"/>
    <tableColumn id="8076" xr3:uid="{C9A085EB-A811-471D-85B1-E63D01430C9B}" name="Column8033" dataDxfId="8334"/>
    <tableColumn id="8077" xr3:uid="{68272334-E860-462E-B1A9-CCCDE2B53336}" name="Column8034" dataDxfId="8333"/>
    <tableColumn id="8078" xr3:uid="{EF1A18F3-A9DE-434D-B6F3-B12D164A0623}" name="Column8035" dataDxfId="8332"/>
    <tableColumn id="8079" xr3:uid="{6CF70950-CC9B-47BC-BDBE-6ADD410D0742}" name="Column8036" dataDxfId="8331"/>
    <tableColumn id="8080" xr3:uid="{9CE4B113-C670-4092-87C2-B878BC4D6AF2}" name="Column8037" dataDxfId="8330"/>
    <tableColumn id="8081" xr3:uid="{5C501F76-B1CB-41A6-8010-799517A75CF7}" name="Column8038" dataDxfId="8329"/>
    <tableColumn id="8082" xr3:uid="{6C28F548-89C4-4DD6-8B21-D0653B03A09E}" name="Column8039" dataDxfId="8328"/>
    <tableColumn id="8083" xr3:uid="{969637EE-9ECF-419F-9192-BCDAEEF144E3}" name="Column8040" dataDxfId="8327"/>
    <tableColumn id="8084" xr3:uid="{C73ACD4F-F4DE-40CE-B818-2D447B75ADCA}" name="Column8041" dataDxfId="8326"/>
    <tableColumn id="8085" xr3:uid="{BFD42FBF-E003-4044-ABE8-D1940D51D5F6}" name="Column8042" dataDxfId="8325"/>
    <tableColumn id="8086" xr3:uid="{15644C09-454E-4DB5-A4C0-8B7F462BD825}" name="Column8043" dataDxfId="8324"/>
    <tableColumn id="8087" xr3:uid="{5C8F58BB-400C-4CA9-8F0E-93F5D223BC7F}" name="Column8044" dataDxfId="8323"/>
    <tableColumn id="8088" xr3:uid="{A8D9186C-3D7C-484D-81A5-107687BE2411}" name="Column8045" dataDxfId="8322"/>
    <tableColumn id="8089" xr3:uid="{0666F117-056F-43D7-B954-8AA71182A6AA}" name="Column8046" dataDxfId="8321"/>
    <tableColumn id="8090" xr3:uid="{7E7CB5F7-B94B-439F-8CCE-B19B62B0A5D1}" name="Column8047" dataDxfId="8320"/>
    <tableColumn id="8091" xr3:uid="{4164A913-04DE-45FD-AC45-D728D854760C}" name="Column8048" dataDxfId="8319"/>
    <tableColumn id="8092" xr3:uid="{230D8A23-6CB4-48FB-B82B-9D1BFABE107F}" name="Column8049" dataDxfId="8318"/>
    <tableColumn id="8093" xr3:uid="{89F299FB-5F56-4754-BF6C-DAF9D8FBB8A9}" name="Column8050" dataDxfId="8317"/>
    <tableColumn id="8094" xr3:uid="{A2370C93-439E-451F-8A62-8C3A7AC33F49}" name="Column8051" dataDxfId="8316"/>
    <tableColumn id="8095" xr3:uid="{CD1F84DA-D91E-4E2F-B619-D3D0920E6340}" name="Column8052" dataDxfId="8315"/>
    <tableColumn id="8096" xr3:uid="{FC8A9825-7FFC-4F6F-97DB-D4E2FF81D477}" name="Column8053" dataDxfId="8314"/>
    <tableColumn id="8097" xr3:uid="{F19F3B70-5125-48A9-9220-17D30FEC22B1}" name="Column8054" dataDxfId="8313"/>
    <tableColumn id="8098" xr3:uid="{5B4E8E3B-D530-41A8-BD4C-12044278DE0B}" name="Column8055" dataDxfId="8312"/>
    <tableColumn id="8099" xr3:uid="{6FCB9F21-3E0D-4702-8AA6-A7C8ECDA0B62}" name="Column8056" dataDxfId="8311"/>
    <tableColumn id="8100" xr3:uid="{087AE5B9-CF14-4ACC-A5BF-8B4A2E5F329A}" name="Column8057" dataDxfId="8310"/>
    <tableColumn id="8101" xr3:uid="{CC1AB0B5-FFAC-453D-B9E3-D6CD903DD7AC}" name="Column8058" dataDxfId="8309"/>
    <tableColumn id="8102" xr3:uid="{721E2E29-2805-4FEB-80F8-D3DC5560A0A3}" name="Column8059" dataDxfId="8308"/>
    <tableColumn id="8103" xr3:uid="{17442A7A-D6D2-4249-B9AC-8C00E1EDE391}" name="Column8060" dataDxfId="8307"/>
    <tableColumn id="8104" xr3:uid="{4623195B-85FE-4BD2-86F9-59F8C9BDBFEA}" name="Column8061" dataDxfId="8306"/>
    <tableColumn id="8105" xr3:uid="{4E4014F1-5033-42CB-A841-7C833AD69A07}" name="Column8062" dataDxfId="8305"/>
    <tableColumn id="8106" xr3:uid="{6BB4CB11-B868-465A-966F-00E287B3454F}" name="Column8063" dataDxfId="8304"/>
    <tableColumn id="8107" xr3:uid="{FC80B74D-DD67-421D-B7EF-750367D27A12}" name="Column8064" dataDxfId="8303"/>
    <tableColumn id="8108" xr3:uid="{AC95B66C-807C-47F3-9C61-8E1A8C1DA2BF}" name="Column8065" dataDxfId="8302"/>
    <tableColumn id="8109" xr3:uid="{FAA8F28C-F643-4547-BE64-DD0EB96D9AE5}" name="Column8066" dataDxfId="8301"/>
    <tableColumn id="8110" xr3:uid="{E91E432D-F442-4F08-B5D0-4C5E9811B44C}" name="Column8067" dataDxfId="8300"/>
    <tableColumn id="8111" xr3:uid="{258D1F91-2712-4A58-9F7A-B1354F218E51}" name="Column8068" dataDxfId="8299"/>
    <tableColumn id="8112" xr3:uid="{C3F185D4-EEC7-4A3C-9911-551EC30FFE9E}" name="Column8069" dataDxfId="8298"/>
    <tableColumn id="8113" xr3:uid="{A4A9D0DD-FD7D-4601-A4A3-A615327C3B0B}" name="Column8070" dataDxfId="8297"/>
    <tableColumn id="8114" xr3:uid="{7D453AEE-D527-494F-8A1F-8E66F42CC8A4}" name="Column8071" dataDxfId="8296"/>
    <tableColumn id="8115" xr3:uid="{2FADF0A0-2963-4C76-8D82-A82074832F6A}" name="Column8072" dataDxfId="8295"/>
    <tableColumn id="8116" xr3:uid="{7803459E-37C8-456A-97C5-42E0F771501A}" name="Column8073" dataDxfId="8294"/>
    <tableColumn id="8117" xr3:uid="{AD12BF7D-924D-4781-99AC-A568CB31AA14}" name="Column8074" dataDxfId="8293"/>
    <tableColumn id="8118" xr3:uid="{655221C5-99A9-4151-BD29-1B2F29DD34E5}" name="Column8075" dataDxfId="8292"/>
    <tableColumn id="8119" xr3:uid="{225E1647-DF14-4FF3-9624-51A2FDD50017}" name="Column8076" dataDxfId="8291"/>
    <tableColumn id="8120" xr3:uid="{CDE145CC-A4EB-48E0-8E09-D11C8FA9F719}" name="Column8077" dataDxfId="8290"/>
    <tableColumn id="8121" xr3:uid="{57418410-6850-4794-9CF2-B4843FBF4519}" name="Column8078" dataDxfId="8289"/>
    <tableColumn id="8122" xr3:uid="{B062ACEA-C577-4971-BAD8-399EA11E2C46}" name="Column8079" dataDxfId="8288"/>
    <tableColumn id="8123" xr3:uid="{6DB67395-3B2A-43FE-9C84-8CDD391A4F13}" name="Column8080" dataDxfId="8287"/>
    <tableColumn id="8124" xr3:uid="{9738B57E-C309-47D3-8A1A-4D0CDA9CC0AE}" name="Column8081" dataDxfId="8286"/>
    <tableColumn id="8125" xr3:uid="{C3A95FCF-4126-4317-A956-947690BFC0C2}" name="Column8082" dataDxfId="8285"/>
    <tableColumn id="8126" xr3:uid="{9FE82CA6-5ADD-4535-9B67-06B40F5A12F4}" name="Column8083" dataDxfId="8284"/>
    <tableColumn id="8127" xr3:uid="{A6782BA8-1AEF-4CCF-A910-3CBD604B5390}" name="Column8084" dataDxfId="8283"/>
    <tableColumn id="8128" xr3:uid="{3DB85460-18CA-4F07-84E1-F00FC2BFFA46}" name="Column8085" dataDxfId="8282"/>
    <tableColumn id="8129" xr3:uid="{16EE05ED-DFFE-40A6-8495-1658F3D1EF5C}" name="Column8086" dataDxfId="8281"/>
    <tableColumn id="8130" xr3:uid="{A558D877-05AD-4C6A-96BF-7D6592A9BA03}" name="Column8087" dataDxfId="8280"/>
    <tableColumn id="8131" xr3:uid="{F3E9FE1B-2BC6-4C78-B21B-73D02BA1A843}" name="Column8088" dataDxfId="8279"/>
    <tableColumn id="8132" xr3:uid="{53D4BDDB-E60C-4DC9-BE19-B76D8E777DAD}" name="Column8089" dataDxfId="8278"/>
    <tableColumn id="8133" xr3:uid="{30C30CFF-E48F-492C-A51C-4B7EDC182C2E}" name="Column8090" dataDxfId="8277"/>
    <tableColumn id="8134" xr3:uid="{E50116C2-C91F-41D5-8084-BE45B9885D83}" name="Column8091" dataDxfId="8276"/>
    <tableColumn id="8135" xr3:uid="{550124FC-391A-41F7-A6CA-07DC3227F371}" name="Column8092" dataDxfId="8275"/>
    <tableColumn id="8136" xr3:uid="{ECD1DBCB-6B60-499E-A6D0-666A8F7D065C}" name="Column8093" dataDxfId="8274"/>
    <tableColumn id="8137" xr3:uid="{2F4B6B19-9DB1-4738-B38F-0F13033F8B54}" name="Column8094" dataDxfId="8273"/>
    <tableColumn id="8138" xr3:uid="{E003B393-62EC-4A99-B374-4762A9AC9FAA}" name="Column8095" dataDxfId="8272"/>
    <tableColumn id="8139" xr3:uid="{3DE616DA-5C29-4DA4-8046-58768D5C08D3}" name="Column8096" dataDxfId="8271"/>
    <tableColumn id="8140" xr3:uid="{F37890B3-8A58-47EE-A722-7F1B42B4C56B}" name="Column8097" dataDxfId="8270"/>
    <tableColumn id="8141" xr3:uid="{2C1A4890-D4EC-4752-AD6B-ECFD1F937DB6}" name="Column8098" dataDxfId="8269"/>
    <tableColumn id="8142" xr3:uid="{527BF926-6BFF-4BDD-A7FB-A3F3387D3C52}" name="Column8099" dataDxfId="8268"/>
    <tableColumn id="8143" xr3:uid="{C1581B2B-3081-4945-93A4-0F674CCFCE98}" name="Column8100" dataDxfId="8267"/>
    <tableColumn id="8144" xr3:uid="{D513D4B3-70F0-48D3-B390-7CB1A0793B89}" name="Column8101" dataDxfId="8266"/>
    <tableColumn id="8145" xr3:uid="{65E05EDA-6635-46D6-A9FA-A3649C093C87}" name="Column8102" dataDxfId="8265"/>
    <tableColumn id="8146" xr3:uid="{3EDDF24D-A321-4783-9946-830B3475B634}" name="Column8103" dataDxfId="8264"/>
    <tableColumn id="8147" xr3:uid="{F4FE4C45-37B5-4066-8D88-855F2A67809C}" name="Column8104" dataDxfId="8263"/>
    <tableColumn id="8148" xr3:uid="{539C7BAD-C3B6-4386-8B2A-C389DC11966F}" name="Column8105" dataDxfId="8262"/>
    <tableColumn id="8149" xr3:uid="{39A67F49-EE00-46F8-BF5D-09626A9DF9D9}" name="Column8106" dataDxfId="8261"/>
    <tableColumn id="8150" xr3:uid="{40BECD3D-4735-44F3-9FFC-7F6C9CE023CF}" name="Column8107" dataDxfId="8260"/>
    <tableColumn id="8151" xr3:uid="{AD0421ED-DED2-4945-AE22-C6D228EFAFEC}" name="Column8108" dataDxfId="8259"/>
    <tableColumn id="8152" xr3:uid="{800154CF-E0A8-41BD-926C-F4FB5028AA45}" name="Column8109" dataDxfId="8258"/>
    <tableColumn id="8153" xr3:uid="{B9FDFFCA-6592-4723-95EE-57EAE311B4B5}" name="Column8110" dataDxfId="8257"/>
    <tableColumn id="8154" xr3:uid="{9CE78ABC-2B1D-4A7B-8BFC-407D23C3B399}" name="Column8111" dataDxfId="8256"/>
    <tableColumn id="8155" xr3:uid="{E947C09E-7EE7-4DD7-AB72-81E80F199C30}" name="Column8112" dataDxfId="8255"/>
    <tableColumn id="8156" xr3:uid="{6B537C86-2E73-4B5C-BB35-220E9F6857D4}" name="Column8113" dataDxfId="8254"/>
    <tableColumn id="8157" xr3:uid="{84BD137F-C285-4493-AA98-166E7E3A49D5}" name="Column8114" dataDxfId="8253"/>
    <tableColumn id="8158" xr3:uid="{E3BF1DA3-00D5-4AEB-993B-5958CCEFC99D}" name="Column8115" dataDxfId="8252"/>
    <tableColumn id="8159" xr3:uid="{B85AEC01-ED43-4E96-933B-125C0F2F87C9}" name="Column8116" dataDxfId="8251"/>
    <tableColumn id="8160" xr3:uid="{4765B196-234A-4289-86C0-111E0E305AB1}" name="Column8117" dataDxfId="8250"/>
    <tableColumn id="8161" xr3:uid="{B7975537-8C40-491D-BEEE-89455FB1239F}" name="Column8118" dataDxfId="8249"/>
    <tableColumn id="8162" xr3:uid="{F58B9316-A14B-4A8B-9F94-35AE399F3B73}" name="Column8119" dataDxfId="8248"/>
    <tableColumn id="8163" xr3:uid="{C9FFB7D4-91CD-4F2A-9D14-3C27ED8E5354}" name="Column8120" dataDxfId="8247"/>
    <tableColumn id="8164" xr3:uid="{DA013AB9-59FF-4C6C-87B6-9082404FD0F3}" name="Column8121" dataDxfId="8246"/>
    <tableColumn id="8165" xr3:uid="{71755694-7407-457B-92F3-E57B1ADC4F88}" name="Column8122" dataDxfId="8245"/>
    <tableColumn id="8166" xr3:uid="{D6F08653-C985-4F0A-AD48-C52FABEABE17}" name="Column8123" dataDxfId="8244"/>
    <tableColumn id="8167" xr3:uid="{F2E69EB3-E3A2-47CD-9976-49E8A546646B}" name="Column8124" dataDxfId="8243"/>
    <tableColumn id="8168" xr3:uid="{95A7FC4F-58F0-47DF-B58C-E7E553139B6C}" name="Column8125" dataDxfId="8242"/>
    <tableColumn id="8169" xr3:uid="{476969D2-AEFD-40F3-B798-01F54D3467D6}" name="Column8126" dataDxfId="8241"/>
    <tableColumn id="8170" xr3:uid="{1F1FDA49-C2D5-4B38-A3C8-BA4AA9477DC2}" name="Column8127" dataDxfId="8240"/>
    <tableColumn id="8171" xr3:uid="{3AB6E30C-20DA-429B-8D4A-1B2ED2DFC6B2}" name="Column8128" dataDxfId="8239"/>
    <tableColumn id="8172" xr3:uid="{F9B471F8-75CB-4E69-980A-EA3EA99D6D06}" name="Column8129" dataDxfId="8238"/>
    <tableColumn id="8173" xr3:uid="{D97947B2-3F67-4904-B179-BFF00062DCA0}" name="Column8130" dataDxfId="8237"/>
    <tableColumn id="8174" xr3:uid="{C1053AC1-4CCB-4E58-A22F-ED723616300E}" name="Column8131" dataDxfId="8236"/>
    <tableColumn id="8175" xr3:uid="{E67629E4-FB22-4665-9171-CE0C8F28DB1F}" name="Column8132" dataDxfId="8235"/>
    <tableColumn id="8176" xr3:uid="{82466FFA-D61E-4C6A-8B0E-F2DA82F97F15}" name="Column8133" dataDxfId="8234"/>
    <tableColumn id="8177" xr3:uid="{B416C8B7-8AF9-45C3-BAC7-F88C0778CE07}" name="Column8134" dataDxfId="8233"/>
    <tableColumn id="8178" xr3:uid="{921848FE-D0BA-44FC-88CE-47AEC1DDFE14}" name="Column8135" dataDxfId="8232"/>
    <tableColumn id="8179" xr3:uid="{F06AC265-B5F6-4557-BB63-C8AC6709D4D0}" name="Column8136" dataDxfId="8231"/>
    <tableColumn id="8180" xr3:uid="{C5134A57-BD0D-43D1-A733-AB986F102BA0}" name="Column8137" dataDxfId="8230"/>
    <tableColumn id="8181" xr3:uid="{51D6A30C-7BFB-4305-95F7-AF2D3D2EFCEE}" name="Column8138" dataDxfId="8229"/>
    <tableColumn id="8182" xr3:uid="{8323CE96-C80E-46A5-B7C8-3279E3A6E78B}" name="Column8139" dataDxfId="8228"/>
    <tableColumn id="8183" xr3:uid="{EFE0AD1D-CEF5-4004-B2A4-8FC5693F744C}" name="Column8140" dataDxfId="8227"/>
    <tableColumn id="8184" xr3:uid="{B6A5B96E-F2CC-4CF7-8313-A2142DFC1884}" name="Column8141" dataDxfId="8226"/>
    <tableColumn id="8185" xr3:uid="{FA7EDF56-91C0-4BF3-9911-3C323E7B0A74}" name="Column8142" dataDxfId="8225"/>
    <tableColumn id="8186" xr3:uid="{1E278AAC-68D9-4716-989B-11B3002619AA}" name="Column8143" dataDxfId="8224"/>
    <tableColumn id="8187" xr3:uid="{A1DD6AB1-22B2-426B-ACD9-3E0B1C3AEA62}" name="Column8144" dataDxfId="8223"/>
    <tableColumn id="8188" xr3:uid="{DA6AACCB-FA2E-486C-A53F-2445C0B681B3}" name="Column8145" dataDxfId="8222"/>
    <tableColumn id="8189" xr3:uid="{BE1CA7C5-4709-4FC1-AB44-AE6DC56C9B85}" name="Column8146" dataDxfId="8221"/>
    <tableColumn id="8190" xr3:uid="{11BE34F9-50A8-42C6-ABAC-83079CFAAB16}" name="Column8147" dataDxfId="8220"/>
    <tableColumn id="8191" xr3:uid="{EA97883B-5237-497A-94CB-37CAD9E96564}" name="Column8148" dataDxfId="8219"/>
    <tableColumn id="8192" xr3:uid="{10CB4C41-00D2-4EAE-8F48-3922C7879902}" name="Column8149" dataDxfId="8218"/>
    <tableColumn id="8193" xr3:uid="{6DDB9A38-5ACE-4ED4-8059-25A6515A1195}" name="Column8150" dataDxfId="8217"/>
    <tableColumn id="8194" xr3:uid="{EFB749F5-BE23-438B-81D0-3304A581F2BB}" name="Column8151" dataDxfId="8216"/>
    <tableColumn id="8195" xr3:uid="{D9FCBB0C-7A74-4EDA-B271-ECB906F19B58}" name="Column8152" dataDxfId="8215"/>
    <tableColumn id="8196" xr3:uid="{A5885F85-3B92-47C9-BB6B-DAAAAA497EBB}" name="Column8153" dataDxfId="8214"/>
    <tableColumn id="8197" xr3:uid="{22CD91F1-0C08-4BA4-81C9-96229FBC2D4E}" name="Column8154" dataDxfId="8213"/>
    <tableColumn id="8198" xr3:uid="{C0AF6CB8-0085-4B2C-9DA3-705BA573592F}" name="Column8155" dataDxfId="8212"/>
    <tableColumn id="8199" xr3:uid="{97EBAE0F-0918-4F2C-BF04-D4C9CE1967A6}" name="Column8156" dataDxfId="8211"/>
    <tableColumn id="8200" xr3:uid="{C8D95FA7-A44A-46C5-AB2B-475AAB5CCC33}" name="Column8157" dataDxfId="8210"/>
    <tableColumn id="8201" xr3:uid="{B6C1D618-C1EA-4E4A-A347-F583F2887C6B}" name="Column8158" dataDxfId="8209"/>
    <tableColumn id="8202" xr3:uid="{7D1E151A-9753-434B-9E4B-1C11FD2F3244}" name="Column8159" dataDxfId="8208"/>
    <tableColumn id="8203" xr3:uid="{1224CCFC-0310-42D1-AB25-CB2D86998216}" name="Column8160" dataDxfId="8207"/>
    <tableColumn id="8204" xr3:uid="{FD478CB9-90E4-4A17-B276-A64574A2715A}" name="Column8161" dataDxfId="8206"/>
    <tableColumn id="8205" xr3:uid="{CC3A2A55-9CEB-435F-9239-AA65AA799965}" name="Column8162" dataDxfId="8205"/>
    <tableColumn id="8206" xr3:uid="{F04A90DC-F89C-4F40-8306-E1D60253883D}" name="Column8163" dataDxfId="8204"/>
    <tableColumn id="8207" xr3:uid="{08078C6F-AF3D-4668-B7BF-370AFAFBD062}" name="Column8164" dataDxfId="8203"/>
    <tableColumn id="8208" xr3:uid="{61CCE586-5139-4604-808C-F52C20BBB2D9}" name="Column8165" dataDxfId="8202"/>
    <tableColumn id="8209" xr3:uid="{D6F2C8F9-D280-4418-A92B-B53E0EB0161F}" name="Column8166" dataDxfId="8201"/>
    <tableColumn id="8210" xr3:uid="{FF1EF30D-EF5B-4479-8FED-F657A779AEE5}" name="Column8167" dataDxfId="8200"/>
    <tableColumn id="8211" xr3:uid="{455A2F7E-E345-4B57-A58E-1819642EFFD7}" name="Column8168" dataDxfId="8199"/>
    <tableColumn id="8212" xr3:uid="{9E6DA15A-8172-416A-B807-559BDA9D28E4}" name="Column8169" dataDxfId="8198"/>
    <tableColumn id="8213" xr3:uid="{B0B452F2-6A38-418F-991B-DCBB54E4D0A1}" name="Column8170" dataDxfId="8197"/>
    <tableColumn id="8214" xr3:uid="{C0641E85-C811-472B-A0E0-1B9DC070459B}" name="Column8171" dataDxfId="8196"/>
    <tableColumn id="8215" xr3:uid="{BED8EAEF-8E17-4B07-86CB-DCF83662C888}" name="Column8172" dataDxfId="8195"/>
    <tableColumn id="8216" xr3:uid="{27A147B2-C053-4228-AF68-4CF6347A799D}" name="Column8173" dataDxfId="8194"/>
    <tableColumn id="8217" xr3:uid="{FA3B2CC3-F1A7-4949-AE6A-F04A649639C9}" name="Column8174" dataDxfId="8193"/>
    <tableColumn id="8218" xr3:uid="{A73E3D0F-C82D-47DF-B8C2-4FC17CFAF84C}" name="Column8175" dataDxfId="8192"/>
    <tableColumn id="8219" xr3:uid="{FC684E0C-B86A-4C83-B155-88621A2009BA}" name="Column8176" dataDxfId="8191"/>
    <tableColumn id="8220" xr3:uid="{8EB5736C-A804-4BEC-908D-A06E48DC2F9D}" name="Column8177" dataDxfId="8190"/>
    <tableColumn id="8221" xr3:uid="{0E17A285-F8CB-4BA3-8A33-533060BF16FE}" name="Column8178" dataDxfId="8189"/>
    <tableColumn id="8222" xr3:uid="{27DEA22F-2DD0-49C0-90A1-46726C8DDA11}" name="Column8179" dataDxfId="8188"/>
    <tableColumn id="8223" xr3:uid="{DE2DA54C-3FB2-45F8-9E32-7BCC078E70E9}" name="Column8180" dataDxfId="8187"/>
    <tableColumn id="8224" xr3:uid="{99C92365-AC05-47F5-957A-AAD52F88077E}" name="Column8181" dataDxfId="8186"/>
    <tableColumn id="8225" xr3:uid="{34834C2F-6077-4E13-AF6B-88F0675530C6}" name="Column8182" dataDxfId="8185"/>
    <tableColumn id="8226" xr3:uid="{CDC26B7F-4FA5-472E-8135-FB46C24C6B23}" name="Column8183" dataDxfId="8184"/>
    <tableColumn id="8227" xr3:uid="{9FA2C7AA-2637-4FC7-A4E7-13EC4047BA3A}" name="Column8184" dataDxfId="8183"/>
    <tableColumn id="8228" xr3:uid="{ADF71120-D913-4228-ABCF-57F379CAD49E}" name="Column8185" dataDxfId="8182"/>
    <tableColumn id="8229" xr3:uid="{84CF72B8-258F-4F9A-9258-BE0EA2DAB554}" name="Column8186" dataDxfId="8181"/>
    <tableColumn id="8230" xr3:uid="{2276E054-5B1A-478F-AA99-798188C6A6B9}" name="Column8187" dataDxfId="8180"/>
    <tableColumn id="8231" xr3:uid="{FE9511EC-12C8-46FB-8EBF-1BBCA3726116}" name="Column8188" dataDxfId="8179"/>
    <tableColumn id="8232" xr3:uid="{7FBFCE3B-11F6-45B8-88F2-0FB1239323DF}" name="Column8189" dataDxfId="8178"/>
    <tableColumn id="8233" xr3:uid="{31021B35-7227-4FE6-B7C4-5DFF32D62EA0}" name="Column8190" dataDxfId="8177"/>
    <tableColumn id="8234" xr3:uid="{298E0852-F0C7-4642-940C-E4A5641185F9}" name="Column8191" dataDxfId="8176"/>
    <tableColumn id="8235" xr3:uid="{2596C661-F96C-47E3-B013-55B0732FCAB9}" name="Column8192" dataDxfId="8175"/>
    <tableColumn id="8236" xr3:uid="{F1D0F152-A96F-4D7E-A408-17514AC1FA6F}" name="Column8193" dataDxfId="8174"/>
    <tableColumn id="8237" xr3:uid="{CDC5D5E5-FA87-41DC-AEA9-6BADA5606AC1}" name="Column8194" dataDxfId="8173"/>
    <tableColumn id="8238" xr3:uid="{60C2CADA-D9B6-4CAB-8390-C56C24BD274B}" name="Column8195" dataDxfId="8172"/>
    <tableColumn id="8239" xr3:uid="{75C1C8AD-866F-43C7-843C-2F80317CF183}" name="Column8196" dataDxfId="8171"/>
    <tableColumn id="8240" xr3:uid="{9211BF17-9337-48AB-B747-29C23C418022}" name="Column8197" dataDxfId="8170"/>
    <tableColumn id="8241" xr3:uid="{4E513880-1AE9-47E8-B38D-91C68D1C9F11}" name="Column8198" dataDxfId="8169"/>
    <tableColumn id="8242" xr3:uid="{D18EACBF-2BDF-4D51-BCE7-BE1C7579C357}" name="Column8199" dataDxfId="8168"/>
    <tableColumn id="8243" xr3:uid="{79302666-4E63-4F30-B338-C1B3A56BF072}" name="Column8200" dataDxfId="8167"/>
    <tableColumn id="8244" xr3:uid="{17B6646B-4531-400B-A73B-90E1690777AE}" name="Column8201" dataDxfId="8166"/>
    <tableColumn id="8245" xr3:uid="{1A53D806-D286-4BFC-AB16-1337FC9ADE1A}" name="Column8202" dataDxfId="8165"/>
    <tableColumn id="8246" xr3:uid="{6DCDDEE3-0A1C-40FC-A7A1-B3AA4D0990DC}" name="Column8203" dataDxfId="8164"/>
    <tableColumn id="8247" xr3:uid="{A250DE0F-BDB6-452D-A03E-EA85482D3C95}" name="Column8204" dataDxfId="8163"/>
    <tableColumn id="8248" xr3:uid="{841F2FF6-71D7-4D24-B197-573BB6440686}" name="Column8205" dataDxfId="8162"/>
    <tableColumn id="8249" xr3:uid="{5D67C332-3E9E-4CF4-BDFD-B43CBF5C1FFD}" name="Column8206" dataDxfId="8161"/>
    <tableColumn id="8250" xr3:uid="{EF62ACC1-A5D3-4B0A-986D-BA541A081F6C}" name="Column8207" dataDxfId="8160"/>
    <tableColumn id="8251" xr3:uid="{0E54D0B2-B376-403B-A807-9CC21EBFC9FA}" name="Column8208" dataDxfId="8159"/>
    <tableColumn id="8252" xr3:uid="{14F76480-142E-4104-B819-389EBAF94688}" name="Column8209" dataDxfId="8158"/>
    <tableColumn id="8253" xr3:uid="{F8697787-EEF0-4B35-9C05-395ADEA35919}" name="Column8210" dataDxfId="8157"/>
    <tableColumn id="8254" xr3:uid="{9FE8A470-75B2-4220-BFCB-D2DEE3BA12D1}" name="Column8211" dataDxfId="8156"/>
    <tableColumn id="8255" xr3:uid="{039394CC-8650-4746-A498-A658B24E1B29}" name="Column8212" dataDxfId="8155"/>
    <tableColumn id="8256" xr3:uid="{726F5F21-7D8F-474D-9681-9D9FA5CEE069}" name="Column8213" dataDxfId="8154"/>
    <tableColumn id="8257" xr3:uid="{EF3AC463-CD43-4C44-B0D3-4493694DA3BA}" name="Column8214" dataDxfId="8153"/>
    <tableColumn id="8258" xr3:uid="{5A93D5A8-F220-466B-A481-92D591D77E1A}" name="Column8215" dataDxfId="8152"/>
    <tableColumn id="8259" xr3:uid="{AE456769-C226-40F9-B682-AC0009022618}" name="Column8216" dataDxfId="8151"/>
    <tableColumn id="8260" xr3:uid="{94C2E9F2-3862-4478-AF57-35B337841F47}" name="Column8217" dataDxfId="8150"/>
    <tableColumn id="8261" xr3:uid="{09346C05-B019-4DD6-9BF6-52BCCA02C99B}" name="Column8218" dataDxfId="8149"/>
    <tableColumn id="8262" xr3:uid="{6B9B5A02-3680-496B-877D-CF2776A8ED3C}" name="Column8219" dataDxfId="8148"/>
    <tableColumn id="8263" xr3:uid="{223E85A6-213C-42CD-A945-0F0CD0AF7FBD}" name="Column8220" dataDxfId="8147"/>
    <tableColumn id="8264" xr3:uid="{A804065E-C80D-4B46-9E10-6C3980B49AAB}" name="Column8221" dataDxfId="8146"/>
    <tableColumn id="8265" xr3:uid="{2FF8F663-14DD-46F9-B89F-7B7759A257A1}" name="Column8222" dataDxfId="8145"/>
    <tableColumn id="8266" xr3:uid="{88B91BD7-E7E2-47BE-B237-9EE7E0203A31}" name="Column8223" dataDxfId="8144"/>
    <tableColumn id="8267" xr3:uid="{8F6E1219-4AF4-4058-A4D9-5883FF971BAA}" name="Column8224" dataDxfId="8143"/>
    <tableColumn id="8268" xr3:uid="{EBE2C115-0BA4-4D6C-85A1-CC42C636910F}" name="Column8225" dataDxfId="8142"/>
    <tableColumn id="8269" xr3:uid="{482DBD51-5E47-4908-9235-AEFFB6B569EF}" name="Column8226" dataDxfId="8141"/>
    <tableColumn id="8270" xr3:uid="{1C74D5A2-ECA7-4E63-98E1-CA82B6593182}" name="Column8227" dataDxfId="8140"/>
    <tableColumn id="8271" xr3:uid="{EB837D11-E4AA-474E-A1EE-8218432B4B8C}" name="Column8228" dataDxfId="8139"/>
    <tableColumn id="8272" xr3:uid="{8DB0A08F-0829-46AD-9590-36C898A87BF9}" name="Column8229" dataDxfId="8138"/>
    <tableColumn id="8273" xr3:uid="{675662DC-597D-4691-BD44-2F6C1662800C}" name="Column8230" dataDxfId="8137"/>
    <tableColumn id="8274" xr3:uid="{34AF2166-3A73-443C-90A3-90774745D099}" name="Column8231" dataDxfId="8136"/>
    <tableColumn id="8275" xr3:uid="{845B96BE-EC13-4D6E-93EE-3D887CCDA77B}" name="Column8232" dataDxfId="8135"/>
    <tableColumn id="8276" xr3:uid="{37727E5B-38C0-418B-A3B5-3E28AAB4B80B}" name="Column8233" dataDxfId="8134"/>
    <tableColumn id="8277" xr3:uid="{0D0DEEF9-0D07-4F3F-90CD-4B82C3150D27}" name="Column8234" dataDxfId="8133"/>
    <tableColumn id="8278" xr3:uid="{B6471032-03BC-479B-8B60-2CB76A9F9A71}" name="Column8235" dataDxfId="8132"/>
    <tableColumn id="8279" xr3:uid="{ACECD732-5B5A-48D1-879F-A63008E14116}" name="Column8236" dataDxfId="8131"/>
    <tableColumn id="8280" xr3:uid="{7912AE64-00C0-4D0E-B4AC-99C4EADDFA97}" name="Column8237" dataDxfId="8130"/>
    <tableColumn id="8281" xr3:uid="{8E7E2949-52EB-4F2F-BF28-F347E4B791E9}" name="Column8238" dataDxfId="8129"/>
    <tableColumn id="8282" xr3:uid="{06FB6C8F-F699-4834-A1DD-286DD36A810E}" name="Column8239" dataDxfId="8128"/>
    <tableColumn id="8283" xr3:uid="{1B8C2972-7965-4AAC-9811-0A4AFF1DD13D}" name="Column8240" dataDxfId="8127"/>
    <tableColumn id="8284" xr3:uid="{1E10D5E2-7AFF-4DEC-A17A-048E903B31F8}" name="Column8241" dataDxfId="8126"/>
    <tableColumn id="8285" xr3:uid="{E133857B-570C-4698-A4EE-C4CC2A3AD615}" name="Column8242" dataDxfId="8125"/>
    <tableColumn id="8286" xr3:uid="{0B7D575C-49FA-4C72-BB16-A4C100C533DE}" name="Column8243" dataDxfId="8124"/>
    <tableColumn id="8287" xr3:uid="{966D46B3-27F4-44F3-81E3-91007FBC4A6E}" name="Column8244" dataDxfId="8123"/>
    <tableColumn id="8288" xr3:uid="{EC9CC52A-2957-40A5-9A0D-F89410740EBF}" name="Column8245" dataDxfId="8122"/>
    <tableColumn id="8289" xr3:uid="{549ED1B6-3F86-4D3A-80E3-B0186EB099D8}" name="Column8246" dataDxfId="8121"/>
    <tableColumn id="8290" xr3:uid="{56018C96-0ACE-44C9-A55E-D23D47C02440}" name="Column8247" dataDxfId="8120"/>
    <tableColumn id="8291" xr3:uid="{E1AFC95E-451F-47B4-85E9-F0D37D7C6B37}" name="Column8248" dataDxfId="8119"/>
    <tableColumn id="8292" xr3:uid="{83604F4A-F51D-4893-B4E7-3267DA26DC77}" name="Column8249" dataDxfId="8118"/>
    <tableColumn id="8293" xr3:uid="{D3F96183-3237-400E-A620-837F5789D34E}" name="Column8250" dataDxfId="8117"/>
    <tableColumn id="8294" xr3:uid="{B2F52C1B-A92E-4834-80A6-A4F1A082D9EE}" name="Column8251" dataDxfId="8116"/>
    <tableColumn id="8295" xr3:uid="{2D6CC305-4844-4873-B081-8C9D8758AED8}" name="Column8252" dataDxfId="8115"/>
    <tableColumn id="8296" xr3:uid="{A17EDB32-C459-497F-A7B5-AB1F13FC4518}" name="Column8253" dataDxfId="8114"/>
    <tableColumn id="8297" xr3:uid="{E0C1C716-958B-46D3-B9C7-87C534699B3C}" name="Column8254" dataDxfId="8113"/>
    <tableColumn id="8298" xr3:uid="{529FAB4B-6B4A-4E99-9085-236311ADED91}" name="Column8255" dataDxfId="8112"/>
    <tableColumn id="8299" xr3:uid="{54AE0499-FEB5-41C2-9406-267CCD360476}" name="Column8256" dataDxfId="8111"/>
    <tableColumn id="8300" xr3:uid="{A576F637-F60F-4982-9ED1-85539AB85F5D}" name="Column8257" dataDxfId="8110"/>
    <tableColumn id="8301" xr3:uid="{5CD92AB0-012E-4C01-A434-06215E2BFC49}" name="Column8258" dataDxfId="8109"/>
    <tableColumn id="8302" xr3:uid="{06B4CC5C-3A87-435A-AF4C-E1EFC1FD6F37}" name="Column8259" dataDxfId="8108"/>
    <tableColumn id="8303" xr3:uid="{744F719A-980D-460C-9FD4-69821928C6B9}" name="Column8260" dataDxfId="8107"/>
    <tableColumn id="8304" xr3:uid="{E8D48FC7-34BF-45F9-B726-6D1AEC39ADD2}" name="Column8261" dataDxfId="8106"/>
    <tableColumn id="8305" xr3:uid="{44B00743-0AE9-4BB0-BB1C-68786F1B6B7B}" name="Column8262" dataDxfId="8105"/>
    <tableColumn id="8306" xr3:uid="{40A9E798-6674-43F6-BEDD-8F5BCE34A6EB}" name="Column8263" dataDxfId="8104"/>
    <tableColumn id="8307" xr3:uid="{DDF01446-E527-4F62-A3DF-880C0507B22E}" name="Column8264" dataDxfId="8103"/>
    <tableColumn id="8308" xr3:uid="{C6B9584B-0594-439F-B340-3AE74B76DBDB}" name="Column8265" dataDxfId="8102"/>
    <tableColumn id="8309" xr3:uid="{7DDFCC46-E6E0-4A26-821A-A28291F443A8}" name="Column8266" dataDxfId="8101"/>
    <tableColumn id="8310" xr3:uid="{55409C22-3D7D-423B-96CC-C036D078982C}" name="Column8267" dataDxfId="8100"/>
    <tableColumn id="8311" xr3:uid="{1127D767-E110-4BCE-A0E2-E0981B206156}" name="Column8268" dataDxfId="8099"/>
    <tableColumn id="8312" xr3:uid="{64E9E1B4-ADAC-4BBC-B060-954191BD8A30}" name="Column8269" dataDxfId="8098"/>
    <tableColumn id="8313" xr3:uid="{76C43E73-6312-4B83-9EC6-A1DD886FDF88}" name="Column8270" dataDxfId="8097"/>
    <tableColumn id="8314" xr3:uid="{C3C47ECA-71CC-4A40-A140-F9E2D55B3AE4}" name="Column8271" dataDxfId="8096"/>
    <tableColumn id="8315" xr3:uid="{9ED0F311-2E52-4874-BBFD-03FC7A60419E}" name="Column8272" dataDxfId="8095"/>
    <tableColumn id="8316" xr3:uid="{56B7ABEE-455E-49CB-98BD-013DF12AE4DE}" name="Column8273" dataDxfId="8094"/>
    <tableColumn id="8317" xr3:uid="{8D3DE88F-9952-4498-8276-F803EB0FA786}" name="Column8274" dataDxfId="8093"/>
    <tableColumn id="8318" xr3:uid="{97E08453-D6A9-4DFC-A031-75CC41415660}" name="Column8275" dataDxfId="8092"/>
    <tableColumn id="8319" xr3:uid="{706D3431-271C-4F00-89D5-B59B9272D996}" name="Column8276" dataDxfId="8091"/>
    <tableColumn id="8320" xr3:uid="{0FF664E5-8265-4675-B845-B0A4983179EC}" name="Column8277" dataDxfId="8090"/>
    <tableColumn id="8321" xr3:uid="{6C56B1F1-E91A-4095-A65B-84913022357D}" name="Column8278" dataDxfId="8089"/>
    <tableColumn id="8322" xr3:uid="{1BE5F994-3269-4495-BE79-D21E0EA310A5}" name="Column8279" dataDxfId="8088"/>
    <tableColumn id="8323" xr3:uid="{0810C44F-C93A-41B6-8AF4-E049F6C54C18}" name="Column8280" dataDxfId="8087"/>
    <tableColumn id="8324" xr3:uid="{869BDE10-A373-4251-B669-6A020A1AA20A}" name="Column8281" dataDxfId="8086"/>
    <tableColumn id="8325" xr3:uid="{F2DDDEB9-8C38-481E-B8E0-74E38C817103}" name="Column8282" dataDxfId="8085"/>
    <tableColumn id="8326" xr3:uid="{8E165023-3775-4AA8-96D2-4289C6893165}" name="Column8283" dataDxfId="8084"/>
    <tableColumn id="8327" xr3:uid="{5F83BA18-7A78-4984-8B83-B58D992A72EC}" name="Column8284" dataDxfId="8083"/>
    <tableColumn id="8328" xr3:uid="{0CAF8D14-CA0A-4C50-8C66-21D1FC990C95}" name="Column8285" dataDxfId="8082"/>
    <tableColumn id="8329" xr3:uid="{41EB44D9-4AE6-479F-84E7-854A0CE96908}" name="Column8286" dataDxfId="8081"/>
    <tableColumn id="8330" xr3:uid="{AB254C79-2822-4DC8-A870-3EA3FE5F93E7}" name="Column8287" dataDxfId="8080"/>
    <tableColumn id="8331" xr3:uid="{06324104-9C1A-4074-A682-D7D97F373B80}" name="Column8288" dataDxfId="8079"/>
    <tableColumn id="8332" xr3:uid="{82F8E460-5514-41C9-8815-8C9789F34876}" name="Column8289" dataDxfId="8078"/>
    <tableColumn id="8333" xr3:uid="{EDCB060C-D638-465B-8D27-9B695D7ED244}" name="Column8290" dataDxfId="8077"/>
    <tableColumn id="8334" xr3:uid="{0FEAEEF6-BC71-4444-A4BB-A6AB6760C87A}" name="Column8291" dataDxfId="8076"/>
    <tableColumn id="8335" xr3:uid="{19F30BD2-AB6A-4C91-9018-35999256D9FE}" name="Column8292" dataDxfId="8075"/>
    <tableColumn id="8336" xr3:uid="{C28AA299-1897-4D1F-97BD-E411B2D86674}" name="Column8293" dataDxfId="8074"/>
    <tableColumn id="8337" xr3:uid="{BC765DF8-D579-4DFA-9F0F-830C8967CC26}" name="Column8294" dataDxfId="8073"/>
    <tableColumn id="8338" xr3:uid="{5623BF28-FBFD-49B0-A835-E6688B6ECE24}" name="Column8295" dataDxfId="8072"/>
    <tableColumn id="8339" xr3:uid="{08CCFD87-A0A5-4925-A1AB-DFEFA08BAF7E}" name="Column8296" dataDxfId="8071"/>
    <tableColumn id="8340" xr3:uid="{3A6BFFCF-5A7C-489B-B4B5-4B355B2609EF}" name="Column8297" dataDxfId="8070"/>
    <tableColumn id="8341" xr3:uid="{D7E21C32-6373-47D6-841A-D87CA61C43B4}" name="Column8298" dataDxfId="8069"/>
    <tableColumn id="8342" xr3:uid="{93B23051-140B-4674-B071-50BF0136ACAF}" name="Column8299" dataDxfId="8068"/>
    <tableColumn id="8343" xr3:uid="{AC17843B-65F7-4949-9703-68BB3C72845B}" name="Column8300" dataDxfId="8067"/>
    <tableColumn id="8344" xr3:uid="{7407B399-599A-4DD1-8FE2-2463ED228D84}" name="Column8301" dataDxfId="8066"/>
    <tableColumn id="8345" xr3:uid="{3047F9CE-89C9-47DD-A557-93C32C9B3DAA}" name="Column8302" dataDxfId="8065"/>
    <tableColumn id="8346" xr3:uid="{2592BD91-35E0-46E2-89AF-A70B50C6F6BB}" name="Column8303" dataDxfId="8064"/>
    <tableColumn id="8347" xr3:uid="{31A3B52F-D21E-4AFF-BA5C-09C71F5C532E}" name="Column8304" dataDxfId="8063"/>
    <tableColumn id="8348" xr3:uid="{4E433ACE-9266-4B87-AC09-D6A6C12D7E16}" name="Column8305" dataDxfId="8062"/>
    <tableColumn id="8349" xr3:uid="{EBDC6F02-FC02-4CE2-9331-9C6234A83040}" name="Column8306" dataDxfId="8061"/>
    <tableColumn id="8350" xr3:uid="{A0193D76-090A-4114-81DA-9514EFCEFAF6}" name="Column8307" dataDxfId="8060"/>
    <tableColumn id="8351" xr3:uid="{C91CBD68-A022-449A-9978-0364BD234E02}" name="Column8308" dataDxfId="8059"/>
    <tableColumn id="8352" xr3:uid="{D1B2722B-5E60-49FC-A448-807D941F423D}" name="Column8309" dataDxfId="8058"/>
    <tableColumn id="8353" xr3:uid="{60A3D257-D5B5-4DB0-8BCD-06C415BF16D8}" name="Column8310" dataDxfId="8057"/>
    <tableColumn id="8354" xr3:uid="{05868915-C8E3-4111-A611-F177A92CF89B}" name="Column8311" dataDxfId="8056"/>
    <tableColumn id="8355" xr3:uid="{407F7133-93C2-4C5B-A94B-3AF3EBC54887}" name="Column8312" dataDxfId="8055"/>
    <tableColumn id="8356" xr3:uid="{EF037FE8-B3E6-4560-89C7-78E9646F7456}" name="Column8313" dataDxfId="8054"/>
    <tableColumn id="8357" xr3:uid="{1FA69F9B-EB45-424D-A5EC-53645833A3D2}" name="Column8314" dataDxfId="8053"/>
    <tableColumn id="8358" xr3:uid="{55E8BB39-2F36-4F98-AE87-50D9D7776155}" name="Column8315" dataDxfId="8052"/>
    <tableColumn id="8359" xr3:uid="{998CB8A4-6EF1-47A5-B0B5-B6CE8F4B360F}" name="Column8316" dataDxfId="8051"/>
    <tableColumn id="8360" xr3:uid="{76CF2A8F-8451-4406-8C08-925DCF133BFB}" name="Column8317" dataDxfId="8050"/>
    <tableColumn id="8361" xr3:uid="{22BC14A1-3AAC-4B81-A34E-8EFC5A496DC0}" name="Column8318" dataDxfId="8049"/>
    <tableColumn id="8362" xr3:uid="{DC79428A-4A26-463B-8B28-D1E5B4852322}" name="Column8319" dataDxfId="8048"/>
    <tableColumn id="8363" xr3:uid="{07F1582D-E7D9-45D0-A758-ABAD345C2C63}" name="Column8320" dataDxfId="8047"/>
    <tableColumn id="8364" xr3:uid="{1AD4F333-54A7-42EC-997F-D8D9699EF5D5}" name="Column8321" dataDxfId="8046"/>
    <tableColumn id="8365" xr3:uid="{A351372D-C7CC-44A1-A230-66DC25A9A8EC}" name="Column8322" dataDxfId="8045"/>
    <tableColumn id="8366" xr3:uid="{B857B485-30DF-4ACC-8F00-A1EEE0CDF00B}" name="Column8323" dataDxfId="8044"/>
    <tableColumn id="8367" xr3:uid="{901D5C73-0A38-464D-AFB9-FECFDE1A0D53}" name="Column8324" dataDxfId="8043"/>
    <tableColumn id="8368" xr3:uid="{9F6B5BCE-4427-45C6-B839-2CEB3219DC00}" name="Column8325" dataDxfId="8042"/>
    <tableColumn id="8369" xr3:uid="{CF89FE09-AC69-42B5-A6F8-54CDB5A3F245}" name="Column8326" dataDxfId="8041"/>
    <tableColumn id="8370" xr3:uid="{EFB32BBE-A6B9-454A-998A-4D3109C7DD97}" name="Column8327" dataDxfId="8040"/>
    <tableColumn id="8371" xr3:uid="{7D0C4C66-7113-4668-A4F0-C68C3CFF0BF4}" name="Column8328" dataDxfId="8039"/>
    <tableColumn id="8372" xr3:uid="{A5A88158-783A-47BF-B94D-FC7784E83AB0}" name="Column8329" dataDxfId="8038"/>
    <tableColumn id="8373" xr3:uid="{A69465EB-CB01-431F-8C24-39F1D0EB2BB1}" name="Column8330" dataDxfId="8037"/>
    <tableColumn id="8374" xr3:uid="{47BFEE56-C62E-456D-9902-C39B70FD2EE1}" name="Column8331" dataDxfId="8036"/>
    <tableColumn id="8375" xr3:uid="{68AF5C4F-EAD1-4FA4-8034-0DE9D29F6C3F}" name="Column8332" dataDxfId="8035"/>
    <tableColumn id="8376" xr3:uid="{B8B34D18-8D96-4429-8818-B64126785DC9}" name="Column8333" dataDxfId="8034"/>
    <tableColumn id="8377" xr3:uid="{F28975FF-BF54-45DE-95DA-4E8FBF9FB21E}" name="Column8334" dataDxfId="8033"/>
    <tableColumn id="8378" xr3:uid="{44DBC3A4-8C51-489A-B1EF-CCA05F106068}" name="Column8335" dataDxfId="8032"/>
    <tableColumn id="8379" xr3:uid="{9C1B27D1-4427-4003-8070-F0C0E9056A6C}" name="Column8336" dataDxfId="8031"/>
    <tableColumn id="8380" xr3:uid="{A8FDF4F1-00FB-4FFE-A9F3-7CB4458CA217}" name="Column8337" dataDxfId="8030"/>
    <tableColumn id="8381" xr3:uid="{35EA8967-1E64-4CE6-ACA3-330C4C646464}" name="Column8338" dataDxfId="8029"/>
    <tableColumn id="8382" xr3:uid="{A0E5815A-506B-4D30-88B4-50CC7B86EB67}" name="Column8339" dataDxfId="8028"/>
    <tableColumn id="8383" xr3:uid="{2E8CD763-FD18-49F2-B2BA-91DE8CE98F8D}" name="Column8340" dataDxfId="8027"/>
    <tableColumn id="8384" xr3:uid="{BC0E6095-B2F2-42B5-A6A0-6FB264A24188}" name="Column8341" dataDxfId="8026"/>
    <tableColumn id="8385" xr3:uid="{0ACA5EFB-B109-4944-A565-0A4D5B1BD570}" name="Column8342" dataDxfId="8025"/>
    <tableColumn id="8386" xr3:uid="{B5CE74DB-F702-4EE8-9B15-5344512F6FAA}" name="Column8343" dataDxfId="8024"/>
    <tableColumn id="8387" xr3:uid="{34FE1899-9F85-4D2E-AA2E-5CA6AB37874E}" name="Column8344" dataDxfId="8023"/>
    <tableColumn id="8388" xr3:uid="{C7D12CD0-6761-4314-BA61-F705701C4CAF}" name="Column8345" dataDxfId="8022"/>
    <tableColumn id="8389" xr3:uid="{DB5B01C9-B756-4A62-9E93-DB6011A9A633}" name="Column8346" dataDxfId="8021"/>
    <tableColumn id="8390" xr3:uid="{F6BFB32B-A9D3-4EBC-B0C9-026716F657A2}" name="Column8347" dataDxfId="8020"/>
    <tableColumn id="8391" xr3:uid="{C5FA6EEE-6643-42B9-BAB1-91E91562A61E}" name="Column8348" dataDxfId="8019"/>
    <tableColumn id="8392" xr3:uid="{0933EEE0-1564-48A2-9A29-AB1D058492AB}" name="Column8349" dataDxfId="8018"/>
    <tableColumn id="8393" xr3:uid="{ABD788B6-AF70-422F-939D-8AB669208AAC}" name="Column8350" dataDxfId="8017"/>
    <tableColumn id="8394" xr3:uid="{B139FC89-962E-4C55-BA67-AC6CC53F61B7}" name="Column8351" dataDxfId="8016"/>
    <tableColumn id="8395" xr3:uid="{FFE82A69-D0FF-4850-947E-942005370817}" name="Column8352" dataDxfId="8015"/>
    <tableColumn id="8396" xr3:uid="{480A14E7-969F-40FC-B330-60FA5AAEBF46}" name="Column8353" dataDxfId="8014"/>
    <tableColumn id="8397" xr3:uid="{AA071E73-931E-44DD-A3D9-42B94B8F0416}" name="Column8354" dataDxfId="8013"/>
    <tableColumn id="8398" xr3:uid="{A7B02842-5092-43DB-BF50-D6D5B7CEC3FF}" name="Column8355" dataDxfId="8012"/>
    <tableColumn id="8399" xr3:uid="{6E9BBF44-4FEE-4D17-89D0-DE0D906124FD}" name="Column8356" dataDxfId="8011"/>
    <tableColumn id="8400" xr3:uid="{2BA69FD2-73BF-4029-905D-98D8BF9D2547}" name="Column8357" dataDxfId="8010"/>
    <tableColumn id="8401" xr3:uid="{A8A456EB-87B1-4764-AE48-C678A2786950}" name="Column8358" dataDxfId="8009"/>
    <tableColumn id="8402" xr3:uid="{F95631FA-5026-483B-83E3-55B7AF28C2FF}" name="Column8359" dataDxfId="8008"/>
    <tableColumn id="8403" xr3:uid="{F9C230E0-89D2-4E1E-9B90-6F6ED5E32EEB}" name="Column8360" dataDxfId="8007"/>
    <tableColumn id="8404" xr3:uid="{99CCA908-B891-4F09-A127-BC8327891FB3}" name="Column8361" dataDxfId="8006"/>
    <tableColumn id="8405" xr3:uid="{6B21697E-A965-41F8-80F3-A65B0C50C277}" name="Column8362" dataDxfId="8005"/>
    <tableColumn id="8406" xr3:uid="{BAFC3594-DE05-46A1-A2AF-E78A6EF95098}" name="Column8363" dataDxfId="8004"/>
    <tableColumn id="8407" xr3:uid="{5D99013B-A8F7-4BF8-BF0D-A44EB67A2742}" name="Column8364" dataDxfId="8003"/>
    <tableColumn id="8408" xr3:uid="{8E992670-E7AB-4E2F-A7E4-72574157ECE7}" name="Column8365" dataDxfId="8002"/>
    <tableColumn id="8409" xr3:uid="{D60974A7-E287-4F49-AE22-EBA9AF5E9CCA}" name="Column8366" dataDxfId="8001"/>
    <tableColumn id="8410" xr3:uid="{50B16074-42B2-4767-B11A-5C033167B4B2}" name="Column8367" dataDxfId="8000"/>
    <tableColumn id="8411" xr3:uid="{A181D598-E1C7-491C-A2E0-691EFC530C89}" name="Column8368" dataDxfId="7999"/>
    <tableColumn id="8412" xr3:uid="{16B1C2AF-B84B-40FC-A7B4-C57B6BDA3E75}" name="Column8369" dataDxfId="7998"/>
    <tableColumn id="8413" xr3:uid="{DC527117-9A86-4B20-B1D9-FF267159D770}" name="Column8370" dataDxfId="7997"/>
    <tableColumn id="8414" xr3:uid="{ACCA3195-A6BB-440F-A3A6-CD7990E1F59D}" name="Column8371" dataDxfId="7996"/>
    <tableColumn id="8415" xr3:uid="{B4712D7B-700E-4F50-8A1C-817DAC824B4C}" name="Column8372" dataDxfId="7995"/>
    <tableColumn id="8416" xr3:uid="{8B257129-D891-42D5-9181-1A959186EF92}" name="Column8373" dataDxfId="7994"/>
    <tableColumn id="8417" xr3:uid="{EA5803B5-D41C-4F21-9BA9-99BD5FEBFCD9}" name="Column8374" dataDxfId="7993"/>
    <tableColumn id="8418" xr3:uid="{FEDF2EEA-3081-4B98-9CF9-FAAA223671C7}" name="Column8375" dataDxfId="7992"/>
    <tableColumn id="8419" xr3:uid="{D7F9062E-98BB-44C6-ADFD-D68CE311EAD4}" name="Column8376" dataDxfId="7991"/>
    <tableColumn id="8420" xr3:uid="{38F77D69-27BA-435F-94CD-CA6DD6598079}" name="Column8377" dataDxfId="7990"/>
    <tableColumn id="8421" xr3:uid="{3EDAA698-55CF-4C9A-8AFB-2AAC9C52328F}" name="Column8378" dataDxfId="7989"/>
    <tableColumn id="8422" xr3:uid="{1A278803-6E8B-436D-A026-5D7C2CF933E7}" name="Column8379" dataDxfId="7988"/>
    <tableColumn id="8423" xr3:uid="{005D616E-7A01-4C36-9E3C-8160C16B4D12}" name="Column8380" dataDxfId="7987"/>
    <tableColumn id="8424" xr3:uid="{5011A128-678F-4A9C-96C9-6EE0022B1CCC}" name="Column8381" dataDxfId="7986"/>
    <tableColumn id="8425" xr3:uid="{67127E0E-B8EA-46A2-A880-9B3661DA7535}" name="Column8382" dataDxfId="7985"/>
    <tableColumn id="8426" xr3:uid="{85090F6F-8C27-4E86-A6A1-5B5F61E0712C}" name="Column8383" dataDxfId="7984"/>
    <tableColumn id="8427" xr3:uid="{58B645C1-82A2-43FD-923C-943F5236F89D}" name="Column8384" dataDxfId="7983"/>
    <tableColumn id="8428" xr3:uid="{DD61EC42-D0CE-4429-BC27-F5EA7E59290F}" name="Column8385" dataDxfId="7982"/>
    <tableColumn id="8429" xr3:uid="{BA08E923-B9FA-4BB2-A6B3-6BD60617E24B}" name="Column8386" dataDxfId="7981"/>
    <tableColumn id="8430" xr3:uid="{A0B3F759-2A97-4C1B-8C3D-2C7903ECAD1A}" name="Column8387" dataDxfId="7980"/>
    <tableColumn id="8431" xr3:uid="{276CEBC0-4BF3-4E5A-ADB0-69E780D08973}" name="Column8388" dataDxfId="7979"/>
    <tableColumn id="8432" xr3:uid="{7E2F6076-A2CE-4266-A3C8-4BDB19101CF0}" name="Column8389" dataDxfId="7978"/>
    <tableColumn id="8433" xr3:uid="{7A756FE1-4B57-4CE9-BD28-7FECC932ADC4}" name="Column8390" dataDxfId="7977"/>
    <tableColumn id="8434" xr3:uid="{234A885E-4E81-442B-8A9E-8591562675AA}" name="Column8391" dataDxfId="7976"/>
    <tableColumn id="8435" xr3:uid="{FEA09ECE-4B92-4915-B3AF-D2A15A2704D4}" name="Column8392" dataDxfId="7975"/>
    <tableColumn id="8436" xr3:uid="{21AE1C3B-AAAF-416A-AAC3-0729400F10F0}" name="Column8393" dataDxfId="7974"/>
    <tableColumn id="8437" xr3:uid="{14F29106-7EDC-4FCA-8EF7-C5ACC5281EA0}" name="Column8394" dataDxfId="7973"/>
    <tableColumn id="8438" xr3:uid="{16DD9A7D-E779-4514-9717-42CF9AB56D70}" name="Column8395" dataDxfId="7972"/>
    <tableColumn id="8439" xr3:uid="{493E2574-490E-4EAD-955A-ACD471AE3593}" name="Column8396" dataDxfId="7971"/>
    <tableColumn id="8440" xr3:uid="{C5A30B70-40EC-45FE-A558-F88C24D4174D}" name="Column8397" dataDxfId="7970"/>
    <tableColumn id="8441" xr3:uid="{39CC28E8-A8A9-4068-A7CD-AF3C4330709A}" name="Column8398" dataDxfId="7969"/>
    <tableColumn id="8442" xr3:uid="{A93A7570-471C-45AF-88AD-67BDC05C0CAC}" name="Column8399" dataDxfId="7968"/>
    <tableColumn id="8443" xr3:uid="{8D16D92A-AA7B-41D8-B7FB-0BAF3EEA1EEE}" name="Column8400" dataDxfId="7967"/>
    <tableColumn id="8444" xr3:uid="{10824AFA-F00C-4065-A889-71BA5C81D174}" name="Column8401" dataDxfId="7966"/>
    <tableColumn id="8445" xr3:uid="{0B5E638C-D3AE-4624-B4D3-F30FA754181F}" name="Column8402" dataDxfId="7965"/>
    <tableColumn id="8446" xr3:uid="{DA353FD8-A17A-4D59-B0F2-5994C9280D54}" name="Column8403" dataDxfId="7964"/>
    <tableColumn id="8447" xr3:uid="{78D19806-7753-4459-A121-1724ADAC56EE}" name="Column8404" dataDxfId="7963"/>
    <tableColumn id="8448" xr3:uid="{C9F968FA-D662-458E-B252-5C273F3A8F2A}" name="Column8405" dataDxfId="7962"/>
    <tableColumn id="8449" xr3:uid="{22DE20EC-1EB8-4845-A43B-5AC960527054}" name="Column8406" dataDxfId="7961"/>
    <tableColumn id="8450" xr3:uid="{E480E31C-85B9-4481-814F-679B2E0B1F0E}" name="Column8407" dataDxfId="7960"/>
    <tableColumn id="8451" xr3:uid="{E920222D-87F4-4E1B-A51D-B2608BCBDAA0}" name="Column8408" dataDxfId="7959"/>
    <tableColumn id="8452" xr3:uid="{27546C61-47A8-4A7B-A0B4-B373429F5A49}" name="Column8409" dataDxfId="7958"/>
    <tableColumn id="8453" xr3:uid="{B7A08508-6C21-43B2-A22A-4F55952DAE37}" name="Column8410" dataDxfId="7957"/>
    <tableColumn id="8454" xr3:uid="{1381B6D6-8225-4F0C-A2BE-B4ADC59FD316}" name="Column8411" dataDxfId="7956"/>
    <tableColumn id="8455" xr3:uid="{74DE2440-893C-43AB-A4EF-DB27A34E818A}" name="Column8412" dataDxfId="7955"/>
    <tableColumn id="8456" xr3:uid="{9D94CDDB-6A14-405A-9BF5-EB9E482E6F6E}" name="Column8413" dataDxfId="7954"/>
    <tableColumn id="8457" xr3:uid="{556F27BE-8815-46B3-BCC8-86CC71417800}" name="Column8414" dataDxfId="7953"/>
    <tableColumn id="8458" xr3:uid="{74E57962-5221-42CE-9E6E-95D43CDB95D1}" name="Column8415" dataDxfId="7952"/>
    <tableColumn id="8459" xr3:uid="{390670B8-395F-4FF7-BC51-9423402CE2EC}" name="Column8416" dataDxfId="7951"/>
    <tableColumn id="8460" xr3:uid="{191085AB-B245-468E-A590-4FE9AC5D4AF1}" name="Column8417" dataDxfId="7950"/>
    <tableColumn id="8461" xr3:uid="{3A97B93D-2B3D-4594-8ECC-7EDC46C4E50F}" name="Column8418" dataDxfId="7949"/>
    <tableColumn id="8462" xr3:uid="{7D549898-42D3-4757-8A59-4FB1662BE4AC}" name="Column8419" dataDxfId="7948"/>
    <tableColumn id="8463" xr3:uid="{872162FF-75B6-4297-8FBB-3B530B5281D5}" name="Column8420" dataDxfId="7947"/>
    <tableColumn id="8464" xr3:uid="{F81C2F8F-D263-42C7-A34B-F6961C1AAB05}" name="Column8421" dataDxfId="7946"/>
    <tableColumn id="8465" xr3:uid="{02756A67-98B4-456F-9F4D-438DE76C137C}" name="Column8422" dataDxfId="7945"/>
    <tableColumn id="8466" xr3:uid="{05A3BBB1-021F-4F88-8AA7-49521B67A77D}" name="Column8423" dataDxfId="7944"/>
    <tableColumn id="8467" xr3:uid="{EA5AF32D-A5D1-4CB3-BFF5-4577E9712613}" name="Column8424" dataDxfId="7943"/>
    <tableColumn id="8468" xr3:uid="{3131A62B-21DD-4AC5-A2E8-6A80C588151A}" name="Column8425" dataDxfId="7942"/>
    <tableColumn id="8469" xr3:uid="{C72C2671-A4EE-4AC0-AE60-3ED953CD6342}" name="Column8426" dataDxfId="7941"/>
    <tableColumn id="8470" xr3:uid="{3D63A6FC-D01B-4836-86A3-C19EF65B8232}" name="Column8427" dataDxfId="7940"/>
    <tableColumn id="8471" xr3:uid="{F4B5069F-CFF7-4D2E-9528-31D1BDFFA50E}" name="Column8428" dataDxfId="7939"/>
    <tableColumn id="8472" xr3:uid="{C6F37386-395A-47F5-8459-D5D63C364E19}" name="Column8429" dataDxfId="7938"/>
    <tableColumn id="8473" xr3:uid="{DDACF6A1-2F93-43D0-9135-0682CBF12493}" name="Column8430" dataDxfId="7937"/>
    <tableColumn id="8474" xr3:uid="{2B478B92-C6E3-40DD-8FBC-E555BD8C4260}" name="Column8431" dataDxfId="7936"/>
    <tableColumn id="8475" xr3:uid="{CDA0688E-1AFB-4031-9D56-367C1D72B00B}" name="Column8432" dataDxfId="7935"/>
    <tableColumn id="8476" xr3:uid="{13744C68-AABA-44A2-B237-BE4E01B145A3}" name="Column8433" dataDxfId="7934"/>
    <tableColumn id="8477" xr3:uid="{5DE2A539-0D28-40BF-92DC-94BF2122FDA5}" name="Column8434" dataDxfId="7933"/>
    <tableColumn id="8478" xr3:uid="{5EAF2D16-1AB5-4391-8FD3-3434271FEAA1}" name="Column8435" dataDxfId="7932"/>
    <tableColumn id="8479" xr3:uid="{39FB4947-D5DC-4BE2-BEE7-D9D6AF753197}" name="Column8436" dataDxfId="7931"/>
    <tableColumn id="8480" xr3:uid="{4506D912-D3E7-4C7A-BE6B-BE4E004330F8}" name="Column8437" dataDxfId="7930"/>
    <tableColumn id="8481" xr3:uid="{C3937035-D714-44FC-8E78-F1244419C041}" name="Column8438" dataDxfId="7929"/>
    <tableColumn id="8482" xr3:uid="{8E9CBDD9-A48F-4649-A5B7-D33964BBB91C}" name="Column8439" dataDxfId="7928"/>
    <tableColumn id="8483" xr3:uid="{84F1DF1F-5ABD-4B4E-BED3-05EBB603E898}" name="Column8440" dataDxfId="7927"/>
    <tableColumn id="8484" xr3:uid="{94760C43-8064-4DF2-A30C-B7CF34500252}" name="Column8441" dataDxfId="7926"/>
    <tableColumn id="8485" xr3:uid="{2DD63124-8EB2-421B-830C-4ACB03A45D23}" name="Column8442" dataDxfId="7925"/>
    <tableColumn id="8486" xr3:uid="{55DF8437-BD61-414F-AD01-D336202EB5DE}" name="Column8443" dataDxfId="7924"/>
    <tableColumn id="8487" xr3:uid="{F43E0E08-2382-4923-962D-53E85DAB96EE}" name="Column8444" dataDxfId="7923"/>
    <tableColumn id="8488" xr3:uid="{E2E0C5DE-0054-4F81-9FC7-6224B5DBDD72}" name="Column8445" dataDxfId="7922"/>
    <tableColumn id="8489" xr3:uid="{F11074F2-3C90-46CB-BE97-5288909C81D0}" name="Column8446" dataDxfId="7921"/>
    <tableColumn id="8490" xr3:uid="{35F15C99-B3CA-4A47-A6BC-61CEF96CD8C8}" name="Column8447" dataDxfId="7920"/>
    <tableColumn id="8491" xr3:uid="{9C632DDC-2A82-4D94-8C27-47F1B7501383}" name="Column8448" dataDxfId="7919"/>
    <tableColumn id="8492" xr3:uid="{951F60F2-82A0-41D9-96A7-4F4D2429BB82}" name="Column8449" dataDxfId="7918"/>
    <tableColumn id="8493" xr3:uid="{F5492580-9858-432A-B6B3-4621F553617F}" name="Column8450" dataDxfId="7917"/>
    <tableColumn id="8494" xr3:uid="{4CA15283-9CFA-4634-937D-27D605B087FB}" name="Column8451" dataDxfId="7916"/>
    <tableColumn id="8495" xr3:uid="{CA3E51A1-FDC6-4CB2-B1F7-98E73D74FCC1}" name="Column8452" dataDxfId="7915"/>
    <tableColumn id="8496" xr3:uid="{77598EF6-82E4-4E36-ABE8-8769AF70D994}" name="Column8453" dataDxfId="7914"/>
    <tableColumn id="8497" xr3:uid="{594CEBD0-E5A4-4B97-A0E0-A0D84E8B5780}" name="Column8454" dataDxfId="7913"/>
    <tableColumn id="8498" xr3:uid="{AEE9E528-DFA3-49A7-8CBA-85CA08891D8E}" name="Column8455" dataDxfId="7912"/>
    <tableColumn id="8499" xr3:uid="{D22E8949-BEA5-455D-950B-CDE4EC1B351A}" name="Column8456" dataDxfId="7911"/>
    <tableColumn id="8500" xr3:uid="{A5D10105-969B-4247-A3A4-E12462149E09}" name="Column8457" dataDxfId="7910"/>
    <tableColumn id="8501" xr3:uid="{251E7FBE-990A-4C8C-9CDC-D8D98BA1594D}" name="Column8458" dataDxfId="7909"/>
    <tableColumn id="8502" xr3:uid="{A53DD43C-CA27-499C-844F-9CE72932450A}" name="Column8459" dataDxfId="7908"/>
    <tableColumn id="8503" xr3:uid="{ADEC1A9F-D29D-4E1C-BEAA-7153F35146EE}" name="Column8460" dataDxfId="7907"/>
    <tableColumn id="8504" xr3:uid="{56DBE231-6E8D-45CB-ADBC-DA55D4A9A35A}" name="Column8461" dataDxfId="7906"/>
    <tableColumn id="8505" xr3:uid="{6A2D63B5-58CD-42FF-AC21-257E407413C6}" name="Column8462" dataDxfId="7905"/>
    <tableColumn id="8506" xr3:uid="{B1FF1BDB-D32D-4242-BD8B-44A8B09125F3}" name="Column8463" dataDxfId="7904"/>
    <tableColumn id="8507" xr3:uid="{D329385A-57AD-4EE6-8A30-CB022201B6E9}" name="Column8464" dataDxfId="7903"/>
    <tableColumn id="8508" xr3:uid="{DB70BBB9-FFE0-4C57-A7D8-263521FB1895}" name="Column8465" dataDxfId="7902"/>
    <tableColumn id="8509" xr3:uid="{50351F9B-44BB-496F-BD3E-4660E1208272}" name="Column8466" dataDxfId="7901"/>
    <tableColumn id="8510" xr3:uid="{4920BDA7-6D89-4267-BCE6-2483B8CFB1D8}" name="Column8467" dataDxfId="7900"/>
    <tableColumn id="8511" xr3:uid="{AF623520-5704-4FC3-9C18-572E8E876F72}" name="Column8468" dataDxfId="7899"/>
    <tableColumn id="8512" xr3:uid="{60C324D8-AA64-41C8-997E-C30464B59EC6}" name="Column8469" dataDxfId="7898"/>
    <tableColumn id="8513" xr3:uid="{822D8879-5345-4DD2-8585-22FCE16E5F4A}" name="Column8470" dataDxfId="7897"/>
    <tableColumn id="8514" xr3:uid="{DFFD7EFE-299E-4EAA-8554-F40CB44F86D6}" name="Column8471" dataDxfId="7896"/>
    <tableColumn id="8515" xr3:uid="{43BE3532-DF6B-4AC8-9918-58ACD84A532E}" name="Column8472" dataDxfId="7895"/>
    <tableColumn id="8516" xr3:uid="{D9F2B92D-FC6A-4867-937F-4AFAF8265899}" name="Column8473" dataDxfId="7894"/>
    <tableColumn id="8517" xr3:uid="{CC43D11F-AACE-4094-BC31-2E4FE7DE1F01}" name="Column8474" dataDxfId="7893"/>
    <tableColumn id="8518" xr3:uid="{4144299C-A464-4FFD-9F67-688A15798990}" name="Column8475" dataDxfId="7892"/>
    <tableColumn id="8519" xr3:uid="{39E83C11-8769-4672-BFDE-563A59A67C52}" name="Column8476" dataDxfId="7891"/>
    <tableColumn id="8520" xr3:uid="{67F2BAF1-2F1A-4655-8A36-07E934A29BD7}" name="Column8477" dataDxfId="7890"/>
    <tableColumn id="8521" xr3:uid="{02A7D924-0F79-4259-ACBE-CEC393A2ACBA}" name="Column8478" dataDxfId="7889"/>
    <tableColumn id="8522" xr3:uid="{16C79176-A16C-46B4-8DF0-C52033DB6451}" name="Column8479" dataDxfId="7888"/>
    <tableColumn id="8523" xr3:uid="{94468D0B-BD4F-4CFA-AFB4-B9E1ACC2A47B}" name="Column8480" dataDxfId="7887"/>
    <tableColumn id="8524" xr3:uid="{7B97271E-B676-4A0A-91C9-A9EAC7FAEFED}" name="Column8481" dataDxfId="7886"/>
    <tableColumn id="8525" xr3:uid="{4C10835B-19DE-4685-A672-E6AB8AC6CCFA}" name="Column8482" dataDxfId="7885"/>
    <tableColumn id="8526" xr3:uid="{224844A7-6F80-4109-8C16-C705C80F94F1}" name="Column8483" dataDxfId="7884"/>
    <tableColumn id="8527" xr3:uid="{DD24C3DE-D64A-41D3-A6D7-FE331753C7B3}" name="Column8484" dataDxfId="7883"/>
    <tableColumn id="8528" xr3:uid="{8C332AE5-6291-4F75-9969-550043B0E97C}" name="Column8485" dataDxfId="7882"/>
    <tableColumn id="8529" xr3:uid="{85D8F599-9A91-495C-B22E-354798159186}" name="Column8486" dataDxfId="7881"/>
    <tableColumn id="8530" xr3:uid="{141748AE-DD78-4E1F-9A55-19A5B924CCD2}" name="Column8487" dataDxfId="7880"/>
    <tableColumn id="8531" xr3:uid="{3A2F756F-1D19-4A83-B8E2-E4630E88AB3C}" name="Column8488" dataDxfId="7879"/>
    <tableColumn id="8532" xr3:uid="{2DB26E65-2288-4497-A7C7-489F5BCB3919}" name="Column8489" dataDxfId="7878"/>
    <tableColumn id="8533" xr3:uid="{13DC1151-8443-49E7-B0FC-F735C2FCD2B5}" name="Column8490" dataDxfId="7877"/>
    <tableColumn id="8534" xr3:uid="{FE6D8833-1D44-4562-A279-F5049D94602D}" name="Column8491" dataDxfId="7876"/>
    <tableColumn id="8535" xr3:uid="{C11809C0-4B8C-4BB5-9EB7-8CB6E6FB3F65}" name="Column8492" dataDxfId="7875"/>
    <tableColumn id="8536" xr3:uid="{D75DFB9C-0BBD-4F6F-8163-A0E208125203}" name="Column8493" dataDxfId="7874"/>
    <tableColumn id="8537" xr3:uid="{AEEC0B8A-015B-4D99-AD0D-1273818BF1A2}" name="Column8494" dataDxfId="7873"/>
    <tableColumn id="8538" xr3:uid="{A5B91C8F-DF7D-4188-8772-38711EB7569C}" name="Column8495" dataDxfId="7872"/>
    <tableColumn id="8539" xr3:uid="{D8683FD5-EC8C-4567-BDDB-970625A24140}" name="Column8496" dataDxfId="7871"/>
    <tableColumn id="8540" xr3:uid="{4CC9C070-96BC-42B5-B70A-5AC05C7165D3}" name="Column8497" dataDxfId="7870"/>
    <tableColumn id="8541" xr3:uid="{BE16143D-D0C6-4355-A53E-F97D55CA5A02}" name="Column8498" dataDxfId="7869"/>
    <tableColumn id="8542" xr3:uid="{50934C9E-538F-4A03-BA01-66B25698C7E6}" name="Column8499" dataDxfId="7868"/>
    <tableColumn id="8543" xr3:uid="{B7A4D2DF-23D4-43E3-8057-7F9F737D6619}" name="Column8500" dataDxfId="7867"/>
    <tableColumn id="8544" xr3:uid="{9B7DE6C5-5C74-4CA7-B523-0099E333103B}" name="Column8501" dataDxfId="7866"/>
    <tableColumn id="8545" xr3:uid="{D42E2460-EBC3-43B6-853E-A974EE228B65}" name="Column8502" dataDxfId="7865"/>
    <tableColumn id="8546" xr3:uid="{9352BBE3-9999-40FB-9627-A8B2829A5F62}" name="Column8503" dataDxfId="7864"/>
    <tableColumn id="8547" xr3:uid="{65678190-2522-4B1B-AE58-343539EF1888}" name="Column8504" dataDxfId="7863"/>
    <tableColumn id="8548" xr3:uid="{21153CEF-A9D4-4AEA-A3D0-D6577E7613AE}" name="Column8505" dataDxfId="7862"/>
    <tableColumn id="8549" xr3:uid="{1FB2FCEE-D21C-427A-B83D-C111CDD01A77}" name="Column8506" dataDxfId="7861"/>
    <tableColumn id="8550" xr3:uid="{127B61DB-D258-48C4-88D8-3A439EA977F9}" name="Column8507" dataDxfId="7860"/>
    <tableColumn id="8551" xr3:uid="{09BC365F-4350-470D-B92E-A52492D1E2C4}" name="Column8508" dataDxfId="7859"/>
    <tableColumn id="8552" xr3:uid="{6CF99517-CCE8-4557-954F-6152846296BE}" name="Column8509" dataDxfId="7858"/>
    <tableColumn id="8553" xr3:uid="{04A4E103-7A58-4FBF-AAB5-EB9F242AD270}" name="Column8510" dataDxfId="7857"/>
    <tableColumn id="8554" xr3:uid="{EFFD0921-7AB3-47EB-9643-FD08715C6FA4}" name="Column8511" dataDxfId="7856"/>
    <tableColumn id="8555" xr3:uid="{129B9D51-9AF0-46C1-BB07-A29BDBC67E76}" name="Column8512" dataDxfId="7855"/>
    <tableColumn id="8556" xr3:uid="{F5BDEC46-BE91-4316-BF41-BA6446A0C80D}" name="Column8513" dataDxfId="7854"/>
    <tableColumn id="8557" xr3:uid="{7FD93B57-D34E-4E1F-99E8-7F48C4A93492}" name="Column8514" dataDxfId="7853"/>
    <tableColumn id="8558" xr3:uid="{B8F07A5D-3F71-4880-856A-D0B38F0533EA}" name="Column8515" dataDxfId="7852"/>
    <tableColumn id="8559" xr3:uid="{030827A3-1C65-4FDF-8906-4377F1C8CD17}" name="Column8516" dataDxfId="7851"/>
    <tableColumn id="8560" xr3:uid="{98360BBC-82F5-4B32-B84E-B0EDA98B0D76}" name="Column8517" dataDxfId="7850"/>
    <tableColumn id="8561" xr3:uid="{ADF7AE4B-5994-49F6-8D68-EA1AA4BEEEAC}" name="Column8518" dataDxfId="7849"/>
    <tableColumn id="8562" xr3:uid="{27560F3C-7363-4DAB-8845-43FDD79EC8CB}" name="Column8519" dataDxfId="7848"/>
    <tableColumn id="8563" xr3:uid="{CFA95DD5-DB53-42FB-BDF4-576AFB10A262}" name="Column8520" dataDxfId="7847"/>
    <tableColumn id="8564" xr3:uid="{4B1B0ED1-A2F4-4DE2-9843-474ECBDA8852}" name="Column8521" dataDxfId="7846"/>
    <tableColumn id="8565" xr3:uid="{18C83B86-BDC7-4BD1-A6F9-B74BF46D704C}" name="Column8522" dataDxfId="7845"/>
    <tableColumn id="8566" xr3:uid="{AF66BB2D-C4D9-496E-92A2-523581689A82}" name="Column8523" dataDxfId="7844"/>
    <tableColumn id="8567" xr3:uid="{DDAAD6B5-FD25-4840-AEBF-599D0CDF4299}" name="Column8524" dataDxfId="7843"/>
    <tableColumn id="8568" xr3:uid="{493BCE4C-A400-41D6-B9A8-4B0AF195ECF2}" name="Column8525" dataDxfId="7842"/>
    <tableColumn id="8569" xr3:uid="{F84A9BBE-3450-4BB8-BD91-6083A8CB069D}" name="Column8526" dataDxfId="7841"/>
    <tableColumn id="8570" xr3:uid="{BC196302-16F4-47E1-9B85-216A1AD1E533}" name="Column8527" dataDxfId="7840"/>
    <tableColumn id="8571" xr3:uid="{15B0AE25-C907-4557-9299-76914F17B821}" name="Column8528" dataDxfId="7839"/>
    <tableColumn id="8572" xr3:uid="{46E24CA3-F51A-45E8-81E4-F36899BC4A29}" name="Column8529" dataDxfId="7838"/>
    <tableColumn id="8573" xr3:uid="{8868F803-D7A8-46EE-AC5C-3ED69DBD21F8}" name="Column8530" dataDxfId="7837"/>
    <tableColumn id="8574" xr3:uid="{B141351B-E5B0-4511-B46A-D24356919F87}" name="Column8531" dataDxfId="7836"/>
    <tableColumn id="8575" xr3:uid="{E81CE9ED-180F-4734-BB6E-BF4ABAD19726}" name="Column8532" dataDxfId="7835"/>
    <tableColumn id="8576" xr3:uid="{AC27F678-24D7-4911-8312-1300C1B458DB}" name="Column8533" dataDxfId="7834"/>
    <tableColumn id="8577" xr3:uid="{93C976B1-5988-4EA6-BA2E-6A5DA127D1E0}" name="Column8534" dataDxfId="7833"/>
    <tableColumn id="8578" xr3:uid="{252047CB-5384-4DD3-9DC9-CB88E707EC9F}" name="Column8535" dataDxfId="7832"/>
    <tableColumn id="8579" xr3:uid="{1425BF65-3131-4E13-A906-43A3BEB2121D}" name="Column8536" dataDxfId="7831"/>
    <tableColumn id="8580" xr3:uid="{5B03779A-7E0F-42F8-946F-908FCEDC369C}" name="Column8537" dataDxfId="7830"/>
    <tableColumn id="8581" xr3:uid="{0BF75BB9-3287-4D1D-9A43-105BE3D2C480}" name="Column8538" dataDxfId="7829"/>
    <tableColumn id="8582" xr3:uid="{55B08201-F5EC-4FD0-91B2-84836BC0FDF3}" name="Column8539" dataDxfId="7828"/>
    <tableColumn id="8583" xr3:uid="{ACED2654-FA27-41D8-923C-44D3F007B061}" name="Column8540" dataDxfId="7827"/>
    <tableColumn id="8584" xr3:uid="{72A37378-73D3-4CB5-8C6E-B01C87A6DEC8}" name="Column8541" dataDxfId="7826"/>
    <tableColumn id="8585" xr3:uid="{913BCF9E-E1EB-470A-9809-F1BF1A64B6AD}" name="Column8542" dataDxfId="7825"/>
    <tableColumn id="8586" xr3:uid="{0AA7D7DE-D0A2-4E1D-BA1C-5987EE468992}" name="Column8543" dataDxfId="7824"/>
    <tableColumn id="8587" xr3:uid="{00B7B1FC-6DCC-4A60-B90E-C12993901C44}" name="Column8544" dataDxfId="7823"/>
    <tableColumn id="8588" xr3:uid="{13018565-F1DC-49E9-8DAB-543F04BD095F}" name="Column8545" dataDxfId="7822"/>
    <tableColumn id="8589" xr3:uid="{54050DB1-ADC4-4FF9-81B6-34E9C636C9C3}" name="Column8546" dataDxfId="7821"/>
    <tableColumn id="8590" xr3:uid="{E6170F50-6764-4317-8D4B-93EF1C9B66A9}" name="Column8547" dataDxfId="7820"/>
    <tableColumn id="8591" xr3:uid="{9B1FD2A3-B603-41EE-818A-7ACAF0F2E491}" name="Column8548" dataDxfId="7819"/>
    <tableColumn id="8592" xr3:uid="{533EFA59-A461-49D2-84A8-0E289692E155}" name="Column8549" dataDxfId="7818"/>
    <tableColumn id="8593" xr3:uid="{9B4D2BC2-69C1-46E8-9C27-CBE0EC7061BA}" name="Column8550" dataDxfId="7817"/>
    <tableColumn id="8594" xr3:uid="{59C785DC-8624-44ED-9B8F-D1AF2D725FC4}" name="Column8551" dataDxfId="7816"/>
    <tableColumn id="8595" xr3:uid="{F2F832F5-A24C-4117-8162-BA68042B6C8E}" name="Column8552" dataDxfId="7815"/>
    <tableColumn id="8596" xr3:uid="{6BEEC59F-4A19-44B6-B959-6A96AC635129}" name="Column8553" dataDxfId="7814"/>
    <tableColumn id="8597" xr3:uid="{A1321897-CCE4-4CE0-9387-BED166E04664}" name="Column8554" dataDxfId="7813"/>
    <tableColumn id="8598" xr3:uid="{FDE738A5-A6FB-4AA4-B441-EC2A78779E42}" name="Column8555" dataDxfId="7812"/>
    <tableColumn id="8599" xr3:uid="{63B46D7C-C85D-455B-B797-A95B8185F340}" name="Column8556" dataDxfId="7811"/>
    <tableColumn id="8600" xr3:uid="{FF5A4DA0-1189-479A-B559-1CF4B5CDCE39}" name="Column8557" dataDxfId="7810"/>
    <tableColumn id="8601" xr3:uid="{65DDFBF3-12EC-4B3C-B135-3FC67D907D3E}" name="Column8558" dataDxfId="7809"/>
    <tableColumn id="8602" xr3:uid="{125B2D29-6E64-4BC7-9108-384E3744CC02}" name="Column8559" dataDxfId="7808"/>
    <tableColumn id="8603" xr3:uid="{84745816-955C-4886-84AD-DCE01012515C}" name="Column8560" dataDxfId="7807"/>
    <tableColumn id="8604" xr3:uid="{FC211908-BE18-4A08-9430-B3A72927A1C5}" name="Column8561" dataDxfId="7806"/>
    <tableColumn id="8605" xr3:uid="{A3C0EE53-92D0-4787-B972-612DF58FF7C4}" name="Column8562" dataDxfId="7805"/>
    <tableColumn id="8606" xr3:uid="{FD60A6B2-6A1C-49B8-83B9-8C4BF06429AF}" name="Column8563" dataDxfId="7804"/>
    <tableColumn id="8607" xr3:uid="{7588F3D1-DC61-416A-8EA2-D1F8781A56D0}" name="Column8564" dataDxfId="7803"/>
    <tableColumn id="8608" xr3:uid="{2C1FAACE-DC1D-44AC-A357-6568D64A8618}" name="Column8565" dataDxfId="7802"/>
    <tableColumn id="8609" xr3:uid="{2A37CCAB-D170-4BE9-9336-DFF7777F834E}" name="Column8566" dataDxfId="7801"/>
    <tableColumn id="8610" xr3:uid="{D8DCAFAA-A1E2-45CF-8A99-4568DE3A418D}" name="Column8567" dataDxfId="7800"/>
    <tableColumn id="8611" xr3:uid="{25AB7907-C972-4580-8FFE-AD842A166ED5}" name="Column8568" dataDxfId="7799"/>
    <tableColumn id="8612" xr3:uid="{453AE253-0849-4CDA-A758-7801568A0874}" name="Column8569" dataDxfId="7798"/>
    <tableColumn id="8613" xr3:uid="{4FA06795-5221-4D44-9773-46991710ED2D}" name="Column8570" dataDxfId="7797"/>
    <tableColumn id="8614" xr3:uid="{5EF129E8-893C-4F9C-BB50-3CD3EC255394}" name="Column8571" dataDxfId="7796"/>
    <tableColumn id="8615" xr3:uid="{70133F89-32E9-4DFA-A5CC-ADBF4D03EAF5}" name="Column8572" dataDxfId="7795"/>
    <tableColumn id="8616" xr3:uid="{124BD05F-DB97-4DC1-A1E2-2DD5DA8B327E}" name="Column8573" dataDxfId="7794"/>
    <tableColumn id="8617" xr3:uid="{1EF0CFCC-FC4C-407E-8DFE-544B2E973A56}" name="Column8574" dataDxfId="7793"/>
    <tableColumn id="8618" xr3:uid="{5FA066E4-AF1F-467E-82D1-1A23E0B52C03}" name="Column8575" dataDxfId="7792"/>
    <tableColumn id="8619" xr3:uid="{E6EF862D-C0EB-439F-ACA4-0B95E2BEFC90}" name="Column8576" dataDxfId="7791"/>
    <tableColumn id="8620" xr3:uid="{169D7761-BBC2-4918-822F-5285BDF3C541}" name="Column8577" dataDxfId="7790"/>
    <tableColumn id="8621" xr3:uid="{964B4C22-4A73-40B0-AC30-ECC8D12C24B8}" name="Column8578" dataDxfId="7789"/>
    <tableColumn id="8622" xr3:uid="{6B55F829-3A23-46A0-A18D-61546E89AEEE}" name="Column8579" dataDxfId="7788"/>
    <tableColumn id="8623" xr3:uid="{00409310-3F97-4D2D-BFCF-871AA5C94CEC}" name="Column8580" dataDxfId="7787"/>
    <tableColumn id="8624" xr3:uid="{C048B352-9BDF-453E-A21B-D75F20653766}" name="Column8581" dataDxfId="7786"/>
    <tableColumn id="8625" xr3:uid="{4E15E965-34B3-4770-9BCD-2B69C2D8DA82}" name="Column8582" dataDxfId="7785"/>
    <tableColumn id="8626" xr3:uid="{ED53C23E-DE7F-4AF8-AB30-41CF8ADFCD60}" name="Column8583" dataDxfId="7784"/>
    <tableColumn id="8627" xr3:uid="{71A74618-E932-4CF4-B070-2EF7C96BEDFB}" name="Column8584" dataDxfId="7783"/>
    <tableColumn id="8628" xr3:uid="{5CACD1E3-9349-4588-BCB1-8EC5ED12D041}" name="Column8585" dataDxfId="7782"/>
    <tableColumn id="8629" xr3:uid="{1705E38C-F8C3-417A-AD9A-8EFABD11E421}" name="Column8586" dataDxfId="7781"/>
    <tableColumn id="8630" xr3:uid="{599E5B00-772E-49DA-AB93-4481C6898150}" name="Column8587" dataDxfId="7780"/>
    <tableColumn id="8631" xr3:uid="{4A01912A-B9CF-4F6D-B478-E58D7D60FFAF}" name="Column8588" dataDxfId="7779"/>
    <tableColumn id="8632" xr3:uid="{4D145793-D595-4354-914D-1F07C767B10D}" name="Column8589" dataDxfId="7778"/>
    <tableColumn id="8633" xr3:uid="{648FBE73-F0CF-4932-AD2A-51B2851AE2AA}" name="Column8590" dataDxfId="7777"/>
    <tableColumn id="8634" xr3:uid="{EC23EEA4-A5CE-4380-BDFB-4F834CD78A4D}" name="Column8591" dataDxfId="7776"/>
    <tableColumn id="8635" xr3:uid="{CE9F7A6D-3841-4AA6-A0AB-0D3AB4004201}" name="Column8592" dataDxfId="7775"/>
    <tableColumn id="8636" xr3:uid="{A1BEE1AD-13A8-4503-B3AD-AB10F96EFE63}" name="Column8593" dataDxfId="7774"/>
    <tableColumn id="8637" xr3:uid="{7E57D280-2DC8-43F8-99AD-C5C97418D395}" name="Column8594" dataDxfId="7773"/>
    <tableColumn id="8638" xr3:uid="{000333CA-8416-4E99-9732-120ABC446198}" name="Column8595" dataDxfId="7772"/>
    <tableColumn id="8639" xr3:uid="{2350A61F-B947-4CB8-8CB0-BA4E2BAC146D}" name="Column8596" dataDxfId="7771"/>
    <tableColumn id="8640" xr3:uid="{63792F33-ED6C-4B1A-981F-7CE068584CB2}" name="Column8597" dataDxfId="7770"/>
    <tableColumn id="8641" xr3:uid="{F24BBB55-B906-4B7A-9C23-92EC39A75484}" name="Column8598" dataDxfId="7769"/>
    <tableColumn id="8642" xr3:uid="{9CE6BEAF-FBFF-4B86-8C51-225F12390850}" name="Column8599" dataDxfId="7768"/>
    <tableColumn id="8643" xr3:uid="{7A8E0011-389E-4E25-A207-1160FB0825A5}" name="Column8600" dataDxfId="7767"/>
    <tableColumn id="8644" xr3:uid="{3B4BAEB5-B7A3-480E-8F48-B6BCC951A6CE}" name="Column8601" dataDxfId="7766"/>
    <tableColumn id="8645" xr3:uid="{D8B555D6-3767-4F1C-94BB-A786DC6F24C8}" name="Column8602" dataDxfId="7765"/>
    <tableColumn id="8646" xr3:uid="{0EB6BC52-8E5E-4D88-B394-BE624CE68742}" name="Column8603" dataDxfId="7764"/>
    <tableColumn id="8647" xr3:uid="{8FC273F5-F5B1-4CC5-B5BE-D739185C040B}" name="Column8604" dataDxfId="7763"/>
    <tableColumn id="8648" xr3:uid="{E81750E8-3387-44B7-9546-0260DC150DF9}" name="Column8605" dataDxfId="7762"/>
    <tableColumn id="8649" xr3:uid="{2224A60F-E520-4BAE-A259-B4FD8B35AF8E}" name="Column8606" dataDxfId="7761"/>
    <tableColumn id="8650" xr3:uid="{3CC2A62D-E0B8-4821-A223-94771093FFA3}" name="Column8607" dataDxfId="7760"/>
    <tableColumn id="8651" xr3:uid="{25358ECA-65F6-4585-AEA0-1A235FEC584F}" name="Column8608" dataDxfId="7759"/>
    <tableColumn id="8652" xr3:uid="{4CBF0F8A-73C4-4C5A-A20C-AFFE9EAD5A0D}" name="Column8609" dataDxfId="7758"/>
    <tableColumn id="8653" xr3:uid="{EA451E41-EBA2-47D3-9DF6-7E1305B6FC8C}" name="Column8610" dataDxfId="7757"/>
    <tableColumn id="8654" xr3:uid="{61E3F926-A90B-491F-86F0-080125A7BE84}" name="Column8611" dataDxfId="7756"/>
    <tableColumn id="8655" xr3:uid="{E5913E51-50C4-464A-B4EE-2B0943BDD26D}" name="Column8612" dataDxfId="7755"/>
    <tableColumn id="8656" xr3:uid="{8A9D3605-B726-406C-8882-CEC55FA65961}" name="Column8613" dataDxfId="7754"/>
    <tableColumn id="8657" xr3:uid="{D81930D4-E6C6-4140-BB96-CC1012E9834F}" name="Column8614" dataDxfId="7753"/>
    <tableColumn id="8658" xr3:uid="{DAF15B44-48E8-4D60-B998-884F700E7A4D}" name="Column8615" dataDxfId="7752"/>
    <tableColumn id="8659" xr3:uid="{45EEBF72-CF0C-4B28-8FD3-73D080611B31}" name="Column8616" dataDxfId="7751"/>
    <tableColumn id="8660" xr3:uid="{EA0025BF-21B4-4A85-9AB3-82708FE8358B}" name="Column8617" dataDxfId="7750"/>
    <tableColumn id="8661" xr3:uid="{E890BF48-11BC-448C-860E-E1032FE08796}" name="Column8618" dataDxfId="7749"/>
    <tableColumn id="8662" xr3:uid="{31183A6B-6AC6-428E-9674-1F5B395E9D9F}" name="Column8619" dataDxfId="7748"/>
    <tableColumn id="8663" xr3:uid="{4183A1E0-95E1-4D88-A9AD-10114D5F88DF}" name="Column8620" dataDxfId="7747"/>
    <tableColumn id="8664" xr3:uid="{07395946-8B35-4469-A7A7-2D95C2FD6F4F}" name="Column8621" dataDxfId="7746"/>
    <tableColumn id="8665" xr3:uid="{44D922AB-1485-4F3D-BCC9-EFCC924EA963}" name="Column8622" dataDxfId="7745"/>
    <tableColumn id="8666" xr3:uid="{66A969E9-D1EB-4F29-BF4F-2D9937712C79}" name="Column8623" dataDxfId="7744"/>
    <tableColumn id="8667" xr3:uid="{201B8C9F-883C-426C-9545-0DB71D232123}" name="Column8624" dataDxfId="7743"/>
    <tableColumn id="8668" xr3:uid="{2C873B58-F849-42EE-9EFD-49EB07198205}" name="Column8625" dataDxfId="7742"/>
    <tableColumn id="8669" xr3:uid="{7936FE35-2C36-41E3-BFDC-5D2DCFF75FC7}" name="Column8626" dataDxfId="7741"/>
    <tableColumn id="8670" xr3:uid="{A03BDEF6-1518-4CD8-B9E2-ED6BD4F9E736}" name="Column8627" dataDxfId="7740"/>
    <tableColumn id="8671" xr3:uid="{04A84F55-21F3-43BA-A060-9A2F94E0C6C5}" name="Column8628" dataDxfId="7739"/>
    <tableColumn id="8672" xr3:uid="{FC58335C-F6E0-4DF5-9A7B-7D7F8EC2AAEF}" name="Column8629" dataDxfId="7738"/>
    <tableColumn id="8673" xr3:uid="{15CEA735-2AA4-4C60-B3AC-D30A61044527}" name="Column8630" dataDxfId="7737"/>
    <tableColumn id="8674" xr3:uid="{25CC5809-A1A5-4862-8BBC-BCAA50314CDA}" name="Column8631" dataDxfId="7736"/>
    <tableColumn id="8675" xr3:uid="{1D2E4E3B-675C-43BD-8A8A-63D99F58C23D}" name="Column8632" dataDxfId="7735"/>
    <tableColumn id="8676" xr3:uid="{5AF5B3BF-417F-4C0D-B2D0-CAD7696F6106}" name="Column8633" dataDxfId="7734"/>
    <tableColumn id="8677" xr3:uid="{93EEF8EE-B1B9-46CE-BFA4-60AFF2BA3619}" name="Column8634" dataDxfId="7733"/>
    <tableColumn id="8678" xr3:uid="{C7AF2170-DE7F-422C-A424-C2F30B16597B}" name="Column8635" dataDxfId="7732"/>
    <tableColumn id="8679" xr3:uid="{60D2284F-FEE6-481D-8DB8-CFBC58646ABB}" name="Column8636" dataDxfId="7731"/>
    <tableColumn id="8680" xr3:uid="{512D0646-5A9A-4BD6-850E-86F741217030}" name="Column8637" dataDxfId="7730"/>
    <tableColumn id="8681" xr3:uid="{64BA71A6-BF1D-4BFB-983A-5F229D2B4082}" name="Column8638" dataDxfId="7729"/>
    <tableColumn id="8682" xr3:uid="{DD42126A-43D0-4057-8ABE-7527AF597F59}" name="Column8639" dataDxfId="7728"/>
    <tableColumn id="8683" xr3:uid="{E73AA6A4-82BA-4F78-A0C3-5E1279A2273D}" name="Column8640" dataDxfId="7727"/>
    <tableColumn id="8684" xr3:uid="{61267D1E-5517-48F7-A186-DDB9F6C0133B}" name="Column8641" dataDxfId="7726"/>
    <tableColumn id="8685" xr3:uid="{2933F1F0-26F6-4405-BA40-EF9E939839C5}" name="Column8642" dataDxfId="7725"/>
    <tableColumn id="8686" xr3:uid="{F59596F9-00FE-412F-80E6-8B6821D4A3FE}" name="Column8643" dataDxfId="7724"/>
    <tableColumn id="8687" xr3:uid="{271DC933-B1B3-47D9-8FFB-D3020808FD49}" name="Column8644" dataDxfId="7723"/>
    <tableColumn id="8688" xr3:uid="{D4DD4A5C-A86D-460F-B408-224A5F1E8BDE}" name="Column8645" dataDxfId="7722"/>
    <tableColumn id="8689" xr3:uid="{9EEB898E-A235-4FC2-8F4C-523779536831}" name="Column8646" dataDxfId="7721"/>
    <tableColumn id="8690" xr3:uid="{91A109D9-F8DE-4847-B3E0-D310D8223680}" name="Column8647" dataDxfId="7720"/>
    <tableColumn id="8691" xr3:uid="{ED37364C-5FDF-4C6B-A635-1D0D5914D6AA}" name="Column8648" dataDxfId="7719"/>
    <tableColumn id="8692" xr3:uid="{DA053E72-7D7D-44D4-A4E6-CA2D62287A16}" name="Column8649" dataDxfId="7718"/>
    <tableColumn id="8693" xr3:uid="{F6A6AA83-DA35-47C9-A646-3EF0E1708BA3}" name="Column8650" dataDxfId="7717"/>
    <tableColumn id="8694" xr3:uid="{523C09D2-BBBD-4605-A5D2-4C95536104F2}" name="Column8651" dataDxfId="7716"/>
    <tableColumn id="8695" xr3:uid="{D5181656-7BBA-47BF-8626-ED914862B035}" name="Column8652" dataDxfId="7715"/>
    <tableColumn id="8696" xr3:uid="{8C16E9EE-FB38-4E75-B8C3-9F5C2438A988}" name="Column8653" dataDxfId="7714"/>
    <tableColumn id="8697" xr3:uid="{A3F0D6CA-5E6D-4A66-B815-30264A553098}" name="Column8654" dataDxfId="7713"/>
    <tableColumn id="8698" xr3:uid="{725CDCE6-4B88-475F-8574-D4CB72419753}" name="Column8655" dataDxfId="7712"/>
    <tableColumn id="8699" xr3:uid="{F2E50792-70BC-41F2-A842-22664410E9D8}" name="Column8656" dataDxfId="7711"/>
    <tableColumn id="8700" xr3:uid="{1C662831-6465-43D8-AFBD-7EA35EB7E713}" name="Column8657" dataDxfId="7710"/>
    <tableColumn id="8701" xr3:uid="{947FABE7-9719-4BD7-8E8A-4D15147243ED}" name="Column8658" dataDxfId="7709"/>
    <tableColumn id="8702" xr3:uid="{3A7A1D66-7185-4DA9-91DE-8C09BBF81780}" name="Column8659" dataDxfId="7708"/>
    <tableColumn id="8703" xr3:uid="{4B5FE9D3-27E5-4F53-8E4B-60BAA92847AC}" name="Column8660" dataDxfId="7707"/>
    <tableColumn id="8704" xr3:uid="{E3DF37EF-FAA3-47F4-BECA-DC03EEB16473}" name="Column8661" dataDxfId="7706"/>
    <tableColumn id="8705" xr3:uid="{DE6C6C04-00C3-4E6E-AF5B-392B19CD0FDC}" name="Column8662" dataDxfId="7705"/>
    <tableColumn id="8706" xr3:uid="{0AB7DCE6-3EE5-4C38-8F51-E7D106BF5E5A}" name="Column8663" dataDxfId="7704"/>
    <tableColumn id="8707" xr3:uid="{37998321-5262-4717-AD11-676FE9B27261}" name="Column8664" dataDxfId="7703"/>
    <tableColumn id="8708" xr3:uid="{7A9452E8-9A7D-4DA6-B3B4-62569A6EA28F}" name="Column8665" dataDxfId="7702"/>
    <tableColumn id="8709" xr3:uid="{61A499F7-EB6F-4B95-95A3-1A5BF3291BE1}" name="Column8666" dataDxfId="7701"/>
    <tableColumn id="8710" xr3:uid="{9958C175-2907-42A8-B255-9343AEDECEF4}" name="Column8667" dataDxfId="7700"/>
    <tableColumn id="8711" xr3:uid="{37AA5291-3238-4E35-ACBC-69909A69B99E}" name="Column8668" dataDxfId="7699"/>
    <tableColumn id="8712" xr3:uid="{E18D488E-9A32-4F7D-89F0-FCDDCDBFDE6F}" name="Column8669" dataDxfId="7698"/>
    <tableColumn id="8713" xr3:uid="{CAD27231-91BA-4D17-BB3B-B9B0E1E2209F}" name="Column8670" dataDxfId="7697"/>
    <tableColumn id="8714" xr3:uid="{464CC0D6-52BD-48AC-90B5-DEF62E7EC0D0}" name="Column8671" dataDxfId="7696"/>
    <tableColumn id="8715" xr3:uid="{BD61C37F-0522-485C-8846-2C7D5E477300}" name="Column8672" dataDxfId="7695"/>
    <tableColumn id="8716" xr3:uid="{C97C868B-D1AE-4793-9B3E-7446CBEFEAD5}" name="Column8673" dataDxfId="7694"/>
    <tableColumn id="8717" xr3:uid="{B2ABD72E-E7E4-40C8-9B49-63A7341955C2}" name="Column8674" dataDxfId="7693"/>
    <tableColumn id="8718" xr3:uid="{1F650F4C-33D0-4CB6-833D-4A7EDC5205C3}" name="Column8675" dataDxfId="7692"/>
    <tableColumn id="8719" xr3:uid="{34DF4995-EF04-409D-B378-EB3E8C03B9E8}" name="Column8676" dataDxfId="7691"/>
    <tableColumn id="8720" xr3:uid="{10860616-7CC0-4407-BB9C-F237EA87C6A3}" name="Column8677" dataDxfId="7690"/>
    <tableColumn id="8721" xr3:uid="{101521FD-2E3E-4033-ADBC-BD55A4638706}" name="Column8678" dataDxfId="7689"/>
    <tableColumn id="8722" xr3:uid="{A4AFEEFF-AAC1-4042-8A53-AC9BA6E6DFE9}" name="Column8679" dataDxfId="7688"/>
    <tableColumn id="8723" xr3:uid="{63978C13-7C97-4692-A543-089354930358}" name="Column8680" dataDxfId="7687"/>
    <tableColumn id="8724" xr3:uid="{CB1BAF8A-B08C-4E73-8C6D-C795339500C9}" name="Column8681" dataDxfId="7686"/>
    <tableColumn id="8725" xr3:uid="{BBA9AD10-2192-4400-96AB-E9F617188696}" name="Column8682" dataDxfId="7685"/>
    <tableColumn id="8726" xr3:uid="{463C4740-5CF6-449B-8DE2-E863BA266444}" name="Column8683" dataDxfId="7684"/>
    <tableColumn id="8727" xr3:uid="{9AEFDB78-3173-4A0F-B563-92E3810A924F}" name="Column8684" dataDxfId="7683"/>
    <tableColumn id="8728" xr3:uid="{15FC4788-63D8-4C4F-836B-3DD8D10EB25A}" name="Column8685" dataDxfId="7682"/>
    <tableColumn id="8729" xr3:uid="{5F6B7ABF-CA24-422F-8E6A-0B22508AA760}" name="Column8686" dataDxfId="7681"/>
    <tableColumn id="8730" xr3:uid="{8F3BD5CA-82D8-4519-8E94-84D765E86039}" name="Column8687" dataDxfId="7680"/>
    <tableColumn id="8731" xr3:uid="{19F1C660-7247-4535-893B-7116104EF3D1}" name="Column8688" dataDxfId="7679"/>
    <tableColumn id="8732" xr3:uid="{A821248E-C620-4F15-A49B-58C15CC911CC}" name="Column8689" dataDxfId="7678"/>
    <tableColumn id="8733" xr3:uid="{161AAF84-73AB-48D9-944B-4486EF9EDB90}" name="Column8690" dataDxfId="7677"/>
    <tableColumn id="8734" xr3:uid="{15C73EB9-0720-45BD-B7D4-2C0DB085A24C}" name="Column8691" dataDxfId="7676"/>
    <tableColumn id="8735" xr3:uid="{EEF8F64C-044B-49AD-B6D3-FB9A957C1428}" name="Column8692" dataDxfId="7675"/>
    <tableColumn id="8736" xr3:uid="{EBEA7050-062B-4CDE-9008-85701850AB21}" name="Column8693" dataDxfId="7674"/>
    <tableColumn id="8737" xr3:uid="{CE93B08E-3295-4033-AD43-D3CD4238036A}" name="Column8694" dataDxfId="7673"/>
    <tableColumn id="8738" xr3:uid="{D2208D60-3E07-45F2-8A7F-ECE85BFBFF5C}" name="Column8695" dataDxfId="7672"/>
    <tableColumn id="8739" xr3:uid="{D134FCA1-3AD1-4C51-80BB-C58AAA7272F6}" name="Column8696" dataDxfId="7671"/>
    <tableColumn id="8740" xr3:uid="{CCA8ED4C-D7DC-403E-B57F-9F262B9A7651}" name="Column8697" dataDxfId="7670"/>
    <tableColumn id="8741" xr3:uid="{0A0A4E22-3EF9-44EB-95B1-87F35813E058}" name="Column8698" dataDxfId="7669"/>
    <tableColumn id="8742" xr3:uid="{1BA95737-A883-4B5A-A37A-3ABB1E66A1FA}" name="Column8699" dataDxfId="7668"/>
    <tableColumn id="8743" xr3:uid="{2165BCE9-00A7-45C6-A2A5-D9A3B0FF3E6F}" name="Column8700" dataDxfId="7667"/>
    <tableColumn id="8744" xr3:uid="{1A740FFB-BA8C-450C-A8EE-7D34DFB7D3D8}" name="Column8701" dataDxfId="7666"/>
    <tableColumn id="8745" xr3:uid="{B91720C4-6E7C-4F25-8582-BF1BE70EFF2D}" name="Column8702" dataDxfId="7665"/>
    <tableColumn id="8746" xr3:uid="{0DCD33CA-CB42-4B10-ACFD-921BEEED450C}" name="Column8703" dataDxfId="7664"/>
    <tableColumn id="8747" xr3:uid="{A0B47055-FE02-4CBA-807A-538F4EF860D9}" name="Column8704" dataDxfId="7663"/>
    <tableColumn id="8748" xr3:uid="{D062E025-9DB4-4E05-AEC0-94DE07526509}" name="Column8705" dataDxfId="7662"/>
    <tableColumn id="8749" xr3:uid="{44E43117-DB94-4F34-91C2-5C2D51B3D7F1}" name="Column8706" dataDxfId="7661"/>
    <tableColumn id="8750" xr3:uid="{9AEB9119-8C20-4D64-829D-6F690C34765B}" name="Column8707" dataDxfId="7660"/>
    <tableColumn id="8751" xr3:uid="{1F0CDD3D-0556-4AF3-B151-59C21B032DAB}" name="Column8708" dataDxfId="7659"/>
    <tableColumn id="8752" xr3:uid="{47C994A9-CFD4-4A61-8913-45665A9B09E2}" name="Column8709" dataDxfId="7658"/>
    <tableColumn id="8753" xr3:uid="{30B668C1-CA18-4E84-8CC3-5D892B327CC9}" name="Column8710" dataDxfId="7657"/>
    <tableColumn id="8754" xr3:uid="{26170E34-AEA3-4893-B5D2-0D5AEDB4BF90}" name="Column8711" dataDxfId="7656"/>
    <tableColumn id="8755" xr3:uid="{1F6CB04A-C5ED-445D-8229-B1A47E1F96EE}" name="Column8712" dataDxfId="7655"/>
    <tableColumn id="8756" xr3:uid="{8D296313-3106-4D86-A834-771810D560FB}" name="Column8713" dataDxfId="7654"/>
    <tableColumn id="8757" xr3:uid="{869AA132-24EA-48ED-BA76-F242D53D508E}" name="Column8714" dataDxfId="7653"/>
    <tableColumn id="8758" xr3:uid="{F3BE1DAE-DBC9-4832-961D-A29A0B58EE1C}" name="Column8715" dataDxfId="7652"/>
    <tableColumn id="8759" xr3:uid="{1CA15F59-5E20-4272-9178-E2294BE06F38}" name="Column8716" dataDxfId="7651"/>
    <tableColumn id="8760" xr3:uid="{6D59BAE9-77A2-4368-9204-0A1BADD8FF23}" name="Column8717" dataDxfId="7650"/>
    <tableColumn id="8761" xr3:uid="{5B78CAC9-B9C1-4B56-B7A5-3B5D8FFCBF0F}" name="Column8718" dataDxfId="7649"/>
    <tableColumn id="8762" xr3:uid="{EE6D5FC6-CEA5-4EFB-A945-3894CF8AF93C}" name="Column8719" dataDxfId="7648"/>
    <tableColumn id="8763" xr3:uid="{8307C6AA-FD29-479C-9D89-E59CAD861FCE}" name="Column8720" dataDxfId="7647"/>
    <tableColumn id="8764" xr3:uid="{AA53B90B-714D-415B-B709-FD4EDABB0B15}" name="Column8721" dataDxfId="7646"/>
    <tableColumn id="8765" xr3:uid="{A50C0072-33F9-47BE-A09A-BDBEEC692C38}" name="Column8722" dataDxfId="7645"/>
    <tableColumn id="8766" xr3:uid="{F56B8BC4-B36F-490A-A0B7-5EEAF39CCE7F}" name="Column8723" dataDxfId="7644"/>
    <tableColumn id="8767" xr3:uid="{0A17964A-CB39-4B8A-B391-21F48E50BA57}" name="Column8724" dataDxfId="7643"/>
    <tableColumn id="8768" xr3:uid="{1DFCABC2-C389-405A-8420-909AE3E8B21C}" name="Column8725" dataDxfId="7642"/>
    <tableColumn id="8769" xr3:uid="{E4DA80BA-280A-4023-9DFB-F49439C4F06A}" name="Column8726" dataDxfId="7641"/>
    <tableColumn id="8770" xr3:uid="{B8C3078F-D76E-47A9-A3CB-032379B0A63B}" name="Column8727" dataDxfId="7640"/>
    <tableColumn id="8771" xr3:uid="{ABFBBC3D-E4A1-41AF-94F5-57C8C769BA13}" name="Column8728" dataDxfId="7639"/>
    <tableColumn id="8772" xr3:uid="{8545E7C1-B54B-4CBE-A018-C0A36963037E}" name="Column8729" dataDxfId="7638"/>
    <tableColumn id="8773" xr3:uid="{44DA54D2-81A8-473C-A7B0-BB3A8093514B}" name="Column8730" dataDxfId="7637"/>
    <tableColumn id="8774" xr3:uid="{EACCB1BA-1B53-4E1A-B8A1-2BEC4256A940}" name="Column8731" dataDxfId="7636"/>
    <tableColumn id="8775" xr3:uid="{D7C69235-DB1D-4752-97EF-ED97837B164C}" name="Column8732" dataDxfId="7635"/>
    <tableColumn id="8776" xr3:uid="{DBB151E4-329E-47ED-9FBE-DFCED3FDB8C1}" name="Column8733" dataDxfId="7634"/>
    <tableColumn id="8777" xr3:uid="{715C9979-C0E8-45E5-A44E-D9AE3AB157B0}" name="Column8734" dataDxfId="7633"/>
    <tableColumn id="8778" xr3:uid="{96006BB1-EA6A-4981-832C-EBA4F182C5E2}" name="Column8735" dataDxfId="7632"/>
    <tableColumn id="8779" xr3:uid="{0312A271-EC22-4E43-9BC0-C52339E0807F}" name="Column8736" dataDxfId="7631"/>
    <tableColumn id="8780" xr3:uid="{53329A0C-6B56-4BE0-B51C-73C7F75B6403}" name="Column8737" dataDxfId="7630"/>
    <tableColumn id="8781" xr3:uid="{79A24145-3A0C-4271-954A-33899AA68875}" name="Column8738" dataDxfId="7629"/>
    <tableColumn id="8782" xr3:uid="{CD947622-A0D1-47A3-BF08-3A60AB2038F3}" name="Column8739" dataDxfId="7628"/>
    <tableColumn id="8783" xr3:uid="{799C2C04-0816-4F43-926C-E2A048DD4C62}" name="Column8740" dataDxfId="7627"/>
    <tableColumn id="8784" xr3:uid="{9DAC9F9E-BC64-4EBD-93CB-AD4097B2C2D7}" name="Column8741" dataDxfId="7626"/>
    <tableColumn id="8785" xr3:uid="{8D726018-DD6E-4786-A7BD-C76F4F511BDC}" name="Column8742" dataDxfId="7625"/>
    <tableColumn id="8786" xr3:uid="{D42BECEF-3C82-4A28-B72B-7105758C09DA}" name="Column8743" dataDxfId="7624"/>
    <tableColumn id="8787" xr3:uid="{B2C85D4B-CB79-40A4-8848-69A12BD61350}" name="Column8744" dataDxfId="7623"/>
    <tableColumn id="8788" xr3:uid="{BD19E6E5-8ACC-40C6-B7D7-81989FDB7297}" name="Column8745" dataDxfId="7622"/>
    <tableColumn id="8789" xr3:uid="{8BA641A4-FA67-4162-B52F-82EB09D184D0}" name="Column8746" dataDxfId="7621"/>
    <tableColumn id="8790" xr3:uid="{9E39CBD9-B472-4DA2-AC08-C3BCFFDD75A2}" name="Column8747" dataDxfId="7620"/>
    <tableColumn id="8791" xr3:uid="{BEE71F96-3C59-49A1-A04A-55AE57169B38}" name="Column8748" dataDxfId="7619"/>
    <tableColumn id="8792" xr3:uid="{64F5C8A8-9A47-4D32-B7B0-2C627164F861}" name="Column8749" dataDxfId="7618"/>
    <tableColumn id="8793" xr3:uid="{B0D5FE27-6276-4B65-8FA1-EE83AB811D7F}" name="Column8750" dataDxfId="7617"/>
    <tableColumn id="8794" xr3:uid="{39E10642-5F48-4692-86B6-F0BCBAC012DC}" name="Column8751" dataDxfId="7616"/>
    <tableColumn id="8795" xr3:uid="{1574F393-3E54-483E-924B-AAB047FB9FEB}" name="Column8752" dataDxfId="7615"/>
    <tableColumn id="8796" xr3:uid="{65889236-6800-4F76-A3AF-73F4EC0EB3EF}" name="Column8753" dataDxfId="7614"/>
    <tableColumn id="8797" xr3:uid="{241B7163-27BF-4330-9DAD-3150555F44D2}" name="Column8754" dataDxfId="7613"/>
    <tableColumn id="8798" xr3:uid="{D2758BA5-49B9-4BC9-9ED7-E55E967117F5}" name="Column8755" dataDxfId="7612"/>
    <tableColumn id="8799" xr3:uid="{B5131176-6C9D-4A97-AE0E-C7BD7929DCFB}" name="Column8756" dataDxfId="7611"/>
    <tableColumn id="8800" xr3:uid="{3C33EEC1-C96A-41EA-96DF-618D374D8044}" name="Column8757" dataDxfId="7610"/>
    <tableColumn id="8801" xr3:uid="{2017EECC-0FC5-498E-AB28-45A8A9182609}" name="Column8758" dataDxfId="7609"/>
    <tableColumn id="8802" xr3:uid="{8FC2CE58-8862-4CFC-9B98-4B613D68ACAF}" name="Column8759" dataDxfId="7608"/>
    <tableColumn id="8803" xr3:uid="{FB8EDFA6-9CA1-416F-9A23-AC9889285354}" name="Column8760" dataDxfId="7607"/>
    <tableColumn id="8804" xr3:uid="{CCFDECEE-FF58-436C-B9EC-1257004A10DC}" name="Column8761" dataDxfId="7606"/>
    <tableColumn id="8805" xr3:uid="{36C9BF70-DE9B-42EF-AA69-DAD68283286C}" name="Column8762" dataDxfId="7605"/>
    <tableColumn id="8806" xr3:uid="{A6F5CA2A-8581-434D-B618-3E22BF94C9DE}" name="Column8763" dataDxfId="7604"/>
    <tableColumn id="8807" xr3:uid="{FC1437EF-AEDE-47BE-87D3-F120B4FBFBF5}" name="Column8764" dataDxfId="7603"/>
    <tableColumn id="8808" xr3:uid="{3DA43F51-A4ED-4E3A-BAB1-A1654CE9F522}" name="Column8765" dataDxfId="7602"/>
    <tableColumn id="8809" xr3:uid="{E2173160-730E-4DA6-A4DF-A1C4D8E44DCC}" name="Column8766" dataDxfId="7601"/>
    <tableColumn id="8810" xr3:uid="{A9D524AC-270C-439E-88AE-663B3CC22E0E}" name="Column8767" dataDxfId="7600"/>
    <tableColumn id="8811" xr3:uid="{44482C3D-B93D-4B1A-AC45-93AD7807C407}" name="Column8768" dataDxfId="7599"/>
    <tableColumn id="8812" xr3:uid="{1E9A88B0-182C-4CB5-ABDC-B670D33029DE}" name="Column8769" dataDxfId="7598"/>
    <tableColumn id="8813" xr3:uid="{20A9705D-C5F5-4617-8D54-435D81E963CB}" name="Column8770" dataDxfId="7597"/>
    <tableColumn id="8814" xr3:uid="{03BB23BF-4310-4F82-9A09-8C68C2E43570}" name="Column8771" dataDxfId="7596"/>
    <tableColumn id="8815" xr3:uid="{E9970202-AB78-408E-A29A-120C10704A37}" name="Column8772" dataDxfId="7595"/>
    <tableColumn id="8816" xr3:uid="{F9EC18DA-E3C1-4E13-BF7C-4292060E0407}" name="Column8773" dataDxfId="7594"/>
    <tableColumn id="8817" xr3:uid="{05B805C7-7557-4FEE-BE90-EA6E2D858043}" name="Column8774" dataDxfId="7593"/>
    <tableColumn id="8818" xr3:uid="{4285C9F6-5D58-4A58-90D1-E3EBF506429D}" name="Column8775" dataDxfId="7592"/>
    <tableColumn id="8819" xr3:uid="{F0591260-66FD-4750-927C-59BD7FAF91B2}" name="Column8776" dataDxfId="7591"/>
    <tableColumn id="8820" xr3:uid="{4EA4C8D6-DF66-4DD1-8059-85711AE52BD7}" name="Column8777" dataDxfId="7590"/>
    <tableColumn id="8821" xr3:uid="{9D561089-345B-4CD5-9B76-6B4C9FFAB2AC}" name="Column8778" dataDxfId="7589"/>
    <tableColumn id="8822" xr3:uid="{2D6BF1F2-6F90-41EF-8406-E15731783E0C}" name="Column8779" dataDxfId="7588"/>
    <tableColumn id="8823" xr3:uid="{8F6D8380-96CF-4A7C-BE8E-A69CAA6A9454}" name="Column8780" dataDxfId="7587"/>
    <tableColumn id="8824" xr3:uid="{84B778E7-DFDF-412E-99B5-E948CD3FEAC9}" name="Column8781" dataDxfId="7586"/>
    <tableColumn id="8825" xr3:uid="{BFAF7EDB-6314-498E-BE22-C9BDBF02AEE9}" name="Column8782" dataDxfId="7585"/>
    <tableColumn id="8826" xr3:uid="{A74E52AD-4017-440E-833D-934B6C3956C0}" name="Column8783" dataDxfId="7584"/>
    <tableColumn id="8827" xr3:uid="{6F761FDB-D965-42A4-BBEF-20D331A986EC}" name="Column8784" dataDxfId="7583"/>
    <tableColumn id="8828" xr3:uid="{87B16B2F-78DB-4461-97EF-FB540BF88846}" name="Column8785" dataDxfId="7582"/>
    <tableColumn id="8829" xr3:uid="{47F28E0E-F73F-4708-B3A2-578CCD52654B}" name="Column8786" dataDxfId="7581"/>
    <tableColumn id="8830" xr3:uid="{C5F02DA1-B4F7-4ABF-9B11-B60DC4B25734}" name="Column8787" dataDxfId="7580"/>
    <tableColumn id="8831" xr3:uid="{96082F77-8485-458D-965E-6073EC7BDD81}" name="Column8788" dataDxfId="7579"/>
    <tableColumn id="8832" xr3:uid="{ACD54555-DDC2-4DE2-82D3-D026B09C44A8}" name="Column8789" dataDxfId="7578"/>
    <tableColumn id="8833" xr3:uid="{DC07DBBE-6BC8-4423-BC86-CC34DB2CA47F}" name="Column8790" dataDxfId="7577"/>
    <tableColumn id="8834" xr3:uid="{79FE816D-7081-4F05-B520-5CC15DC3FB8B}" name="Column8791" dataDxfId="7576"/>
    <tableColumn id="8835" xr3:uid="{8E50BC05-98AE-40CB-A98A-9B82AD7E3338}" name="Column8792" dataDxfId="7575"/>
    <tableColumn id="8836" xr3:uid="{A04E805F-C44B-4DA9-9D00-A7BFFED55609}" name="Column8793" dataDxfId="7574"/>
    <tableColumn id="8837" xr3:uid="{4E164411-93FB-4540-87FF-9F72B55E7058}" name="Column8794" dataDxfId="7573"/>
    <tableColumn id="8838" xr3:uid="{3B3A63C4-6EAB-4E3B-8385-1C48FDAFAB06}" name="Column8795" dataDxfId="7572"/>
    <tableColumn id="8839" xr3:uid="{E2A52A94-0EE8-4369-B06E-E01AA8E08653}" name="Column8796" dataDxfId="7571"/>
    <tableColumn id="8840" xr3:uid="{D70D24A7-BA6E-4CDA-9D86-EFA3D46BBA05}" name="Column8797" dataDxfId="7570"/>
    <tableColumn id="8841" xr3:uid="{47744AE0-FBA9-4F61-941C-C61292EAB51C}" name="Column8798" dataDxfId="7569"/>
    <tableColumn id="8842" xr3:uid="{0245B61E-5311-42D5-92F1-41EB9DEA8254}" name="Column8799" dataDxfId="7568"/>
    <tableColumn id="8843" xr3:uid="{DEF46018-B28D-49CD-90C2-0F48E69ED003}" name="Column8800" dataDxfId="7567"/>
    <tableColumn id="8844" xr3:uid="{DE12542F-2B14-44C2-8554-6C18C9C009CF}" name="Column8801" dataDxfId="7566"/>
    <tableColumn id="8845" xr3:uid="{8258E336-EEE5-4502-81B2-B3C2ABB930DA}" name="Column8802" dataDxfId="7565"/>
    <tableColumn id="8846" xr3:uid="{FA7F214C-2E00-4A1C-BB01-F234D4426C37}" name="Column8803" dataDxfId="7564"/>
    <tableColumn id="8847" xr3:uid="{C1F39FF0-847F-4478-BE8A-1588FFBA7330}" name="Column8804" dataDxfId="7563"/>
    <tableColumn id="8848" xr3:uid="{D297C2B4-F9E4-47B8-95EF-49F8BA1D9F29}" name="Column8805" dataDxfId="7562"/>
    <tableColumn id="8849" xr3:uid="{0D957D7C-1CB1-4F43-A6CD-C6387D247673}" name="Column8806" dataDxfId="7561"/>
    <tableColumn id="8850" xr3:uid="{409CD7D8-AA73-455E-B351-F4B885AE5826}" name="Column8807" dataDxfId="7560"/>
    <tableColumn id="8851" xr3:uid="{1B117142-4DCA-406B-9F2D-B31D7CCA836A}" name="Column8808" dataDxfId="7559"/>
    <tableColumn id="8852" xr3:uid="{9C0E7089-D72E-4837-93E8-141F8230DC90}" name="Column8809" dataDxfId="7558"/>
    <tableColumn id="8853" xr3:uid="{1E4B0B17-77D1-401A-BF41-A3C0906C4CDD}" name="Column8810" dataDxfId="7557"/>
    <tableColumn id="8854" xr3:uid="{53CA5CF7-9803-495C-A969-3A00856751ED}" name="Column8811" dataDxfId="7556"/>
    <tableColumn id="8855" xr3:uid="{17BD7776-F1EE-4DD7-9D3C-E8D032A5C111}" name="Column8812" dataDxfId="7555"/>
    <tableColumn id="8856" xr3:uid="{CE9286DA-9DDC-40B6-A751-6FACD8E91D7D}" name="Column8813" dataDxfId="7554"/>
    <tableColumn id="8857" xr3:uid="{B0BEE005-CBB2-495E-8F3E-E0BF8491AD12}" name="Column8814" dataDxfId="7553"/>
    <tableColumn id="8858" xr3:uid="{FE3979A7-C692-470C-A453-8CA0D1C17D22}" name="Column8815" dataDxfId="7552"/>
    <tableColumn id="8859" xr3:uid="{641ED092-9588-4402-97B2-EBDC0B3DA240}" name="Column8816" dataDxfId="7551"/>
    <tableColumn id="8860" xr3:uid="{78C903B5-ED46-4C96-B694-7C1800B184A0}" name="Column8817" dataDxfId="7550"/>
    <tableColumn id="8861" xr3:uid="{37041550-F6A7-4F70-8D53-073E75FFCE9E}" name="Column8818" dataDxfId="7549"/>
    <tableColumn id="8862" xr3:uid="{CFAA6604-05E6-4D79-A3A0-531915975D82}" name="Column8819" dataDxfId="7548"/>
    <tableColumn id="8863" xr3:uid="{893A5854-4078-434A-95C4-C2DC7AF416DC}" name="Column8820" dataDxfId="7547"/>
    <tableColumn id="8864" xr3:uid="{C878865D-2920-4675-9F81-43B2F48DB660}" name="Column8821" dataDxfId="7546"/>
    <tableColumn id="8865" xr3:uid="{7941D9E5-127E-490A-A671-B655759E29CF}" name="Column8822" dataDxfId="7545"/>
    <tableColumn id="8866" xr3:uid="{98664404-5D2A-4195-AFF3-E6069A511482}" name="Column8823" dataDxfId="7544"/>
    <tableColumn id="8867" xr3:uid="{833936A7-696E-45B1-AE4D-4FAD4897B98B}" name="Column8824" dataDxfId="7543"/>
    <tableColumn id="8868" xr3:uid="{1D9128EA-59A4-420E-8043-EB2FEB0CC20E}" name="Column8825" dataDxfId="7542"/>
    <tableColumn id="8869" xr3:uid="{11859839-918B-4551-9738-83588FDE1908}" name="Column8826" dataDxfId="7541"/>
    <tableColumn id="8870" xr3:uid="{2868AD4E-5E40-4652-85B2-1FF6299DB360}" name="Column8827" dataDxfId="7540"/>
    <tableColumn id="8871" xr3:uid="{383C2426-F6C6-429C-B01D-D47A160062A7}" name="Column8828" dataDxfId="7539"/>
    <tableColumn id="8872" xr3:uid="{F771A313-9382-4FC4-A18E-6F0BAB7E9273}" name="Column8829" dataDxfId="7538"/>
    <tableColumn id="8873" xr3:uid="{9FB14725-696D-43F8-A335-739095D85D11}" name="Column8830" dataDxfId="7537"/>
    <tableColumn id="8874" xr3:uid="{0CEB0ECA-AFFD-478C-9804-245138146F68}" name="Column8831" dataDxfId="7536"/>
    <tableColumn id="8875" xr3:uid="{14350710-AB20-4414-A5D5-19F11D7983A3}" name="Column8832" dataDxfId="7535"/>
    <tableColumn id="8876" xr3:uid="{EA4C5C9F-B00C-4E79-A9E2-363EE39E9600}" name="Column8833" dataDxfId="7534"/>
    <tableColumn id="8877" xr3:uid="{EF8AC4CC-9B99-46AD-887E-5B695E76FDA9}" name="Column8834" dataDxfId="7533"/>
    <tableColumn id="8878" xr3:uid="{AC17F1F5-5296-4E58-85DB-370CCD421C47}" name="Column8835" dataDxfId="7532"/>
    <tableColumn id="8879" xr3:uid="{D05FDF6A-FB21-45A3-B14C-8FCE44BCF80B}" name="Column8836" dataDxfId="7531"/>
    <tableColumn id="8880" xr3:uid="{2D5DFD86-59E7-4C2C-AE7E-2E9EF9E0188D}" name="Column8837" dataDxfId="7530"/>
    <tableColumn id="8881" xr3:uid="{2E2E306D-81D1-4547-BA4C-BF6A1CCCB9D3}" name="Column8838" dataDxfId="7529"/>
    <tableColumn id="8882" xr3:uid="{8FC0C6F2-04D1-4A0B-B09A-273A1591DBB6}" name="Column8839" dataDxfId="7528"/>
    <tableColumn id="8883" xr3:uid="{2E630926-2EC9-44B5-AF9D-648528801F53}" name="Column8840" dataDxfId="7527"/>
    <tableColumn id="8884" xr3:uid="{A75A7F98-CEB7-4294-85DD-8353C83AFA6F}" name="Column8841" dataDxfId="7526"/>
    <tableColumn id="8885" xr3:uid="{20DFD5B6-613B-42F8-A7A2-BB466AA75892}" name="Column8842" dataDxfId="7525"/>
    <tableColumn id="8886" xr3:uid="{D8650F75-C7EC-47FD-B6DD-653E4A6F62E4}" name="Column8843" dataDxfId="7524"/>
    <tableColumn id="8887" xr3:uid="{3C8C6F59-EA7D-49FF-950A-297A36A61BE7}" name="Column8844" dataDxfId="7523"/>
    <tableColumn id="8888" xr3:uid="{970716BF-335B-4851-BD84-BDDF60C0EA00}" name="Column8845" dataDxfId="7522"/>
    <tableColumn id="8889" xr3:uid="{69D860CA-714A-4988-900F-A67BA5A4AFF3}" name="Column8846" dataDxfId="7521"/>
    <tableColumn id="8890" xr3:uid="{49CD5C70-C2EF-4177-990F-70E07788E0FD}" name="Column8847" dataDxfId="7520"/>
    <tableColumn id="8891" xr3:uid="{F8F65332-DC24-4B8B-B17A-ACA16D59D973}" name="Column8848" dataDxfId="7519"/>
    <tableColumn id="8892" xr3:uid="{49D207A1-1002-4E3C-B0C8-3DA59CB71F83}" name="Column8849" dataDxfId="7518"/>
    <tableColumn id="8893" xr3:uid="{B21DE67E-1301-42DD-AB3A-699CC3C9AB17}" name="Column8850" dataDxfId="7517"/>
    <tableColumn id="8894" xr3:uid="{441CA9BB-3A86-489E-9A6C-C944400AD086}" name="Column8851" dataDxfId="7516"/>
    <tableColumn id="8895" xr3:uid="{B70BFB3B-9F1E-45DF-8567-56251682CBEF}" name="Column8852" dataDxfId="7515"/>
    <tableColumn id="8896" xr3:uid="{B4B17E10-15E8-48AE-8DD3-6E393ABE42A1}" name="Column8853" dataDxfId="7514"/>
    <tableColumn id="8897" xr3:uid="{7442425C-990B-4CF5-A56E-81A0CC6B5146}" name="Column8854" dataDxfId="7513"/>
    <tableColumn id="8898" xr3:uid="{45789B4F-D7B6-4D14-9F6D-2FBE0DA6BD10}" name="Column8855" dataDxfId="7512"/>
    <tableColumn id="8899" xr3:uid="{0A78C62B-65AD-474C-B475-93BC3FB9F2EF}" name="Column8856" dataDxfId="7511"/>
    <tableColumn id="8900" xr3:uid="{C7D17267-F0C7-4673-86EF-7A701CE5E6FD}" name="Column8857" dataDxfId="7510"/>
    <tableColumn id="8901" xr3:uid="{DD110AC6-A417-41E9-BD99-3141B71FA13C}" name="Column8858" dataDxfId="7509"/>
    <tableColumn id="8902" xr3:uid="{FFECE107-2946-4BEA-A224-486D340E2196}" name="Column8859" dataDxfId="7508"/>
    <tableColumn id="8903" xr3:uid="{2E90E71D-6603-4DAA-974D-BF6867F76170}" name="Column8860" dataDxfId="7507"/>
    <tableColumn id="8904" xr3:uid="{7927C2A8-1844-4322-B4C7-DE8BDC938AA4}" name="Column8861" dataDxfId="7506"/>
    <tableColumn id="8905" xr3:uid="{B08CE865-F6FB-462C-9E6E-014BB9A2BF29}" name="Column8862" dataDxfId="7505"/>
    <tableColumn id="8906" xr3:uid="{1CCB757A-EDD2-498A-9FD8-43D7285F5B1C}" name="Column8863" dataDxfId="7504"/>
    <tableColumn id="8907" xr3:uid="{886A704D-4F0E-4970-A1D3-9DFB5DE0651B}" name="Column8864" dataDxfId="7503"/>
    <tableColumn id="8908" xr3:uid="{E34B5AFF-882C-4117-9B48-04B65CA82545}" name="Column8865" dataDxfId="7502"/>
    <tableColumn id="8909" xr3:uid="{054D7262-38D0-40DB-91D7-8AFFA9ABA6AA}" name="Column8866" dataDxfId="7501"/>
    <tableColumn id="8910" xr3:uid="{A20E0664-A46F-4E28-AB6E-3EE63B34A042}" name="Column8867" dataDxfId="7500"/>
    <tableColumn id="8911" xr3:uid="{30238F9A-DCE9-4F3F-B745-72D13FFCCC58}" name="Column8868" dataDxfId="7499"/>
    <tableColumn id="8912" xr3:uid="{2657AACE-59BD-4DCB-8FB7-5D3FD7ACC71B}" name="Column8869" dataDxfId="7498"/>
    <tableColumn id="8913" xr3:uid="{EE633DBE-831B-4093-B540-6ECD12C1D304}" name="Column8870" dataDxfId="7497"/>
    <tableColumn id="8914" xr3:uid="{18C9BDBC-47C1-4281-A61C-07758A1D246C}" name="Column8871" dataDxfId="7496"/>
    <tableColumn id="8915" xr3:uid="{6D2278F6-25F9-4022-8598-0B59073718B9}" name="Column8872" dataDxfId="7495"/>
    <tableColumn id="8916" xr3:uid="{A2CC65EA-46B9-4246-8172-1760A1BFAA2B}" name="Column8873" dataDxfId="7494"/>
    <tableColumn id="8917" xr3:uid="{D6C13964-5322-40E7-8443-84EF581C2574}" name="Column8874" dataDxfId="7493"/>
    <tableColumn id="8918" xr3:uid="{9C3EC307-831A-4ED3-9057-DE4ADA689EB0}" name="Column8875" dataDxfId="7492"/>
    <tableColumn id="8919" xr3:uid="{6906A2CC-DF9E-4590-AAFB-85C9EDB20FF7}" name="Column8876" dataDxfId="7491"/>
    <tableColumn id="8920" xr3:uid="{26D398AB-72F3-45C0-858F-301735511505}" name="Column8877" dataDxfId="7490"/>
    <tableColumn id="8921" xr3:uid="{DF03AF71-19C6-445A-A656-36E01DF19A26}" name="Column8878" dataDxfId="7489"/>
    <tableColumn id="8922" xr3:uid="{B5C6C6D7-9D60-46E2-B1C8-54DBD31EB97D}" name="Column8879" dataDxfId="7488"/>
    <tableColumn id="8923" xr3:uid="{61EC13F9-A42F-4426-B700-EAA1B4E8DE1C}" name="Column8880" dataDxfId="7487"/>
    <tableColumn id="8924" xr3:uid="{0CDC4509-D04A-4446-A4AD-0D3F85EB4850}" name="Column8881" dataDxfId="7486"/>
    <tableColumn id="8925" xr3:uid="{6B4B30F4-6044-4BBF-BA03-FD66C428DBCA}" name="Column8882" dataDxfId="7485"/>
    <tableColumn id="8926" xr3:uid="{1A4C9037-EF42-43FA-8003-3B4F8D21D769}" name="Column8883" dataDxfId="7484"/>
    <tableColumn id="8927" xr3:uid="{0F4A27B0-9C1E-4C02-B9A0-861D060F532C}" name="Column8884" dataDxfId="7483"/>
    <tableColumn id="8928" xr3:uid="{2232278B-9776-4B18-9934-8D0DBF4FBC04}" name="Column8885" dataDxfId="7482"/>
    <tableColumn id="8929" xr3:uid="{7CD348AB-A590-4577-832C-E47DF2EC06FC}" name="Column8886" dataDxfId="7481"/>
    <tableColumn id="8930" xr3:uid="{E604CE42-49B5-4283-A40F-888412B318B7}" name="Column8887" dataDxfId="7480"/>
    <tableColumn id="8931" xr3:uid="{3DFDA3BC-1CD4-4A6E-8E9B-3CCC6D043801}" name="Column8888" dataDxfId="7479"/>
    <tableColumn id="8932" xr3:uid="{B806D7E7-1B30-4930-B8D0-D8044E99B98D}" name="Column8889" dataDxfId="7478"/>
    <tableColumn id="8933" xr3:uid="{39940F00-3962-4401-8C8B-C19FBD178D09}" name="Column8890" dataDxfId="7477"/>
    <tableColumn id="8934" xr3:uid="{426AADDC-17CB-418D-9C04-5E91E7291E91}" name="Column8891" dataDxfId="7476"/>
    <tableColumn id="8935" xr3:uid="{71E5D84B-B4D9-41A9-9345-6A3CACD94A3B}" name="Column8892" dataDxfId="7475"/>
    <tableColumn id="8936" xr3:uid="{0BE6AE5B-AC3F-4F1F-925E-25EBEF7B9689}" name="Column8893" dataDxfId="7474"/>
    <tableColumn id="8937" xr3:uid="{478B7A5D-03DA-44A8-B658-53A760E7F335}" name="Column8894" dataDxfId="7473"/>
    <tableColumn id="8938" xr3:uid="{6590ADD1-F73F-4E2D-B652-11CA2734F88A}" name="Column8895" dataDxfId="7472"/>
    <tableColumn id="8939" xr3:uid="{EA63DCBB-7221-4A9C-9924-0FE48BC7DE95}" name="Column8896" dataDxfId="7471"/>
    <tableColumn id="8940" xr3:uid="{0FA19787-2DA4-4C22-BB53-A3AEC9001719}" name="Column8897" dataDxfId="7470"/>
    <tableColumn id="8941" xr3:uid="{C0812048-8133-4C42-BD24-66B5A00CA346}" name="Column8898" dataDxfId="7469"/>
    <tableColumn id="8942" xr3:uid="{F1A4F80B-54D0-4759-A2D2-69867F69824C}" name="Column8899" dataDxfId="7468"/>
    <tableColumn id="8943" xr3:uid="{B4292D7F-D896-49EA-9DD0-2E1330479156}" name="Column8900" dataDxfId="7467"/>
    <tableColumn id="8944" xr3:uid="{AAAD0B94-314F-434C-A1D8-0C1C4A164BAC}" name="Column8901" dataDxfId="7466"/>
    <tableColumn id="8945" xr3:uid="{1CD7D1F9-A812-40C5-92D0-DAD7CB6F809A}" name="Column8902" dataDxfId="7465"/>
    <tableColumn id="8946" xr3:uid="{3C7ED8C8-5DBD-4D71-8F05-E82F7C6B419D}" name="Column8903" dataDxfId="7464"/>
    <tableColumn id="8947" xr3:uid="{1F1677C2-C3CB-40FC-AE56-C3B6F9F187ED}" name="Column8904" dataDxfId="7463"/>
    <tableColumn id="8948" xr3:uid="{20D9110A-1EDB-45BE-B496-F7F85521938D}" name="Column8905" dataDxfId="7462"/>
    <tableColumn id="8949" xr3:uid="{C9263C7B-1179-4404-9976-A767E07D473A}" name="Column8906" dataDxfId="7461"/>
    <tableColumn id="8950" xr3:uid="{8C9B1C8D-E54D-407E-8A49-A1F787CA853D}" name="Column8907" dataDxfId="7460"/>
    <tableColumn id="8951" xr3:uid="{35C448FE-84A1-44C5-85C3-1CBDF5E5D64D}" name="Column8908" dataDxfId="7459"/>
    <tableColumn id="8952" xr3:uid="{59E944B8-9B63-4330-8E8E-B60A3A3F0F10}" name="Column8909" dataDxfId="7458"/>
    <tableColumn id="8953" xr3:uid="{5EB70CC6-6D5A-4E00-A0F7-BF65755E2FAE}" name="Column8910" dataDxfId="7457"/>
    <tableColumn id="8954" xr3:uid="{379D92A4-2B6E-4EB8-8F3F-6172A0E16EEF}" name="Column8911" dataDxfId="7456"/>
    <tableColumn id="8955" xr3:uid="{EE6D27C4-1BE2-4E6B-B147-3DBCE43D036A}" name="Column8912" dataDxfId="7455"/>
    <tableColumn id="8956" xr3:uid="{06A0E545-7C9F-4F44-B324-293C6AB8D7F3}" name="Column8913" dataDxfId="7454"/>
    <tableColumn id="8957" xr3:uid="{B1CEE3BA-3C43-404F-B295-C14EF6B52E53}" name="Column8914" dataDxfId="7453"/>
    <tableColumn id="8958" xr3:uid="{165D9BEC-460D-4476-B0A7-84AB942D99DD}" name="Column8915" dataDxfId="7452"/>
    <tableColumn id="8959" xr3:uid="{8CCE2FAE-88F8-47FB-92DD-11296C7AA32B}" name="Column8916" dataDxfId="7451"/>
    <tableColumn id="8960" xr3:uid="{BDD905B7-72E6-4B18-AD5D-EC08AD008929}" name="Column8917" dataDxfId="7450"/>
    <tableColumn id="8961" xr3:uid="{A10A3CA3-88AF-491B-8BF8-22F4C8A5481F}" name="Column8918" dataDxfId="7449"/>
    <tableColumn id="8962" xr3:uid="{45239CC2-DF8B-4B36-AFFA-8C782FAC66FB}" name="Column8919" dataDxfId="7448"/>
    <tableColumn id="8963" xr3:uid="{6E15B6A9-0E49-423E-AA3F-D8CA1BCD552F}" name="Column8920" dataDxfId="7447"/>
    <tableColumn id="8964" xr3:uid="{62369A58-7798-4B7C-99E7-8AB95A420621}" name="Column8921" dataDxfId="7446"/>
    <tableColumn id="8965" xr3:uid="{66522B32-AAAA-4369-97DB-0649A6BDF280}" name="Column8922" dataDxfId="7445"/>
    <tableColumn id="8966" xr3:uid="{3DFF2526-5C12-41EC-948D-0060D346A4BF}" name="Column8923" dataDxfId="7444"/>
    <tableColumn id="8967" xr3:uid="{B6A88EEB-5707-4485-9E70-87EC7A4467B7}" name="Column8924" dataDxfId="7443"/>
    <tableColumn id="8968" xr3:uid="{C05E8468-B7DA-4888-BED7-634A67777E69}" name="Column8925" dataDxfId="7442"/>
    <tableColumn id="8969" xr3:uid="{53D6AE0E-931A-4ED7-B43A-AF0D8FF05DE8}" name="Column8926" dataDxfId="7441"/>
    <tableColumn id="8970" xr3:uid="{D4291B98-EEE1-496F-A530-BA1E3EA64EE7}" name="Column8927" dataDxfId="7440"/>
    <tableColumn id="8971" xr3:uid="{1DFBBA39-A89A-4EC2-BA8E-28B62DB6DCDA}" name="Column8928" dataDxfId="7439"/>
    <tableColumn id="8972" xr3:uid="{ED5269A1-7EAE-414F-842B-42E2106843C5}" name="Column8929" dataDxfId="7438"/>
    <tableColumn id="8973" xr3:uid="{CBDB3892-3870-450A-A5B0-A5FF06A06F36}" name="Column8930" dataDxfId="7437"/>
    <tableColumn id="8974" xr3:uid="{F97BC079-D87D-40E9-8A8D-BA18456C9AC8}" name="Column8931" dataDxfId="7436"/>
    <tableColumn id="8975" xr3:uid="{4A9F056A-D250-4CE5-A7D3-4BD30CC2567F}" name="Column8932" dataDxfId="7435"/>
    <tableColumn id="8976" xr3:uid="{1CC68E84-D3E2-4AAF-BE78-9BC037B742FF}" name="Column8933" dataDxfId="7434"/>
    <tableColumn id="8977" xr3:uid="{C9EBA523-6AF5-4545-8A78-A27E005CC646}" name="Column8934" dataDxfId="7433"/>
    <tableColumn id="8978" xr3:uid="{8721F553-9EF0-4B39-9AA8-B48B729CB46A}" name="Column8935" dataDxfId="7432"/>
    <tableColumn id="8979" xr3:uid="{0703961C-9FFF-465F-851D-37104E1FAAE5}" name="Column8936" dataDxfId="7431"/>
    <tableColumn id="8980" xr3:uid="{058BC9FB-9793-4934-AF88-FDDF32EE0E03}" name="Column8937" dataDxfId="7430"/>
    <tableColumn id="8981" xr3:uid="{839DA015-AFD4-45E3-9006-90AC2CC72158}" name="Column8938" dataDxfId="7429"/>
    <tableColumn id="8982" xr3:uid="{A3C69BB1-D6A9-4ADB-B96D-0B0B261EB36E}" name="Column8939" dataDxfId="7428"/>
    <tableColumn id="8983" xr3:uid="{586D925A-D9A3-4A69-A999-756E92569E29}" name="Column8940" dataDxfId="7427"/>
    <tableColumn id="8984" xr3:uid="{9B7EB921-856D-44EE-9029-652225AFA64E}" name="Column8941" dataDxfId="7426"/>
    <tableColumn id="8985" xr3:uid="{238A8FE3-1C49-413D-A1EE-B7BA39E79838}" name="Column8942" dataDxfId="7425"/>
    <tableColumn id="8986" xr3:uid="{0C876A89-05EF-4BB2-99CB-572D5C4E3A10}" name="Column8943" dataDxfId="7424"/>
    <tableColumn id="8987" xr3:uid="{44D2A03F-3AAA-4E66-A602-F1630F23CBC4}" name="Column8944" dataDxfId="7423"/>
    <tableColumn id="8988" xr3:uid="{4B59B032-9F1C-4CEE-B029-11ED25A0A188}" name="Column8945" dataDxfId="7422"/>
    <tableColumn id="8989" xr3:uid="{A642A6EE-AEB8-40DA-BA43-FEC7F3DCCE68}" name="Column8946" dataDxfId="7421"/>
    <tableColumn id="8990" xr3:uid="{71E176F0-5616-4FE1-9B94-DAA369BA530C}" name="Column8947" dataDxfId="7420"/>
    <tableColumn id="8991" xr3:uid="{D2168E68-6EB0-4115-8CE7-83877A4AD13B}" name="Column8948" dataDxfId="7419"/>
    <tableColumn id="8992" xr3:uid="{958A22F1-C9A9-4939-87FE-59E6E93C02E1}" name="Column8949" dataDxfId="7418"/>
    <tableColumn id="8993" xr3:uid="{5FEA4BED-A617-4991-A99C-7CCD0D782F37}" name="Column8950" dataDxfId="7417"/>
    <tableColumn id="8994" xr3:uid="{D398CB41-2E20-4A14-93FA-B17AAFA88A40}" name="Column8951" dataDxfId="7416"/>
    <tableColumn id="8995" xr3:uid="{EF395CC3-15D6-4379-A5FF-EEBA927A019B}" name="Column8952" dataDxfId="7415"/>
    <tableColumn id="8996" xr3:uid="{884D892C-7AAD-450A-ABE5-CB5A1CDB3863}" name="Column8953" dataDxfId="7414"/>
    <tableColumn id="8997" xr3:uid="{DA34BDBC-162F-4ECE-9869-097390BEB50B}" name="Column8954" dataDxfId="7413"/>
    <tableColumn id="8998" xr3:uid="{F99A8818-7519-4527-967B-E6AA5FE8332F}" name="Column8955" dataDxfId="7412"/>
    <tableColumn id="8999" xr3:uid="{2E06FCA2-ACFE-4E62-9B09-3D4954C137D1}" name="Column8956" dataDxfId="7411"/>
    <tableColumn id="9000" xr3:uid="{2D735540-6906-42FA-B7C7-B33E4A98F1C5}" name="Column8957" dataDxfId="7410"/>
    <tableColumn id="9001" xr3:uid="{F6648F21-4B11-40E6-8AEE-D8EAB61FF7B1}" name="Column8958" dataDxfId="7409"/>
    <tableColumn id="9002" xr3:uid="{502DF93D-B035-44D4-BA2F-16750A666BE1}" name="Column8959" dataDxfId="7408"/>
    <tableColumn id="9003" xr3:uid="{88B06B05-BC33-455D-A484-50BDC964A704}" name="Column8960" dataDxfId="7407"/>
    <tableColumn id="9004" xr3:uid="{16C10C64-A14D-409E-A0C1-4B97874E9D5E}" name="Column8961" dataDxfId="7406"/>
    <tableColumn id="9005" xr3:uid="{680A983E-16B1-4AB7-A162-20B04C903E4C}" name="Column8962" dataDxfId="7405"/>
    <tableColumn id="9006" xr3:uid="{471FCB76-791F-4E0A-94B5-B95CD94745D2}" name="Column8963" dataDxfId="7404"/>
    <tableColumn id="9007" xr3:uid="{069ED726-98E0-4B3A-A267-0C7568443E9A}" name="Column8964" dataDxfId="7403"/>
    <tableColumn id="9008" xr3:uid="{37E36CFD-BC77-4FD7-9D59-AD995625D7B4}" name="Column8965" dataDxfId="7402"/>
    <tableColumn id="9009" xr3:uid="{43838CAF-5555-462B-B88E-7CACB1571519}" name="Column8966" dataDxfId="7401"/>
    <tableColumn id="9010" xr3:uid="{AA3220FE-993C-471E-A17D-C9F44B896438}" name="Column8967" dataDxfId="7400"/>
    <tableColumn id="9011" xr3:uid="{7E0C2EFA-3BC1-4D97-82DD-EE7CF4EABF93}" name="Column8968" dataDxfId="7399"/>
    <tableColumn id="9012" xr3:uid="{DDB38789-66FC-4854-877A-B418FAF723F2}" name="Column8969" dataDxfId="7398"/>
    <tableColumn id="9013" xr3:uid="{3CCF3DC1-BCA9-4FB2-AD90-395E9FA59732}" name="Column8970" dataDxfId="7397"/>
    <tableColumn id="9014" xr3:uid="{C3A12A55-5FA5-49E5-A389-59659005DC10}" name="Column8971" dataDxfId="7396"/>
    <tableColumn id="9015" xr3:uid="{64795613-AED4-4E74-A7F0-75B55F7A1815}" name="Column8972" dataDxfId="7395"/>
    <tableColumn id="9016" xr3:uid="{C49C2C38-0446-4E71-868B-2F27D72875BE}" name="Column8973" dataDxfId="7394"/>
    <tableColumn id="9017" xr3:uid="{87D3FA40-E0F2-42A0-96CB-8162AF040EBC}" name="Column8974" dataDxfId="7393"/>
    <tableColumn id="9018" xr3:uid="{70D73D8F-DD86-4145-B299-D4282F2C7DEA}" name="Column8975" dataDxfId="7392"/>
    <tableColumn id="9019" xr3:uid="{A7AEF0CA-B706-4C59-8243-D4BC60CF56A2}" name="Column8976" dataDxfId="7391"/>
    <tableColumn id="9020" xr3:uid="{FD4FB7CF-3133-4025-808C-6A193510BF34}" name="Column8977" dataDxfId="7390"/>
    <tableColumn id="9021" xr3:uid="{892372FA-3271-48EA-95BD-3CEB4191FDF8}" name="Column8978" dataDxfId="7389"/>
    <tableColumn id="9022" xr3:uid="{C3ED50A5-8A61-414F-BF9A-8BA6BDCA4EF4}" name="Column8979" dataDxfId="7388"/>
    <tableColumn id="9023" xr3:uid="{7B0544EB-0E43-4CDF-BDD5-635880FE631B}" name="Column8980" dataDxfId="7387"/>
    <tableColumn id="9024" xr3:uid="{813CC6A0-B49E-462B-83FA-4C4DA51DC73B}" name="Column8981" dataDxfId="7386"/>
    <tableColumn id="9025" xr3:uid="{D6853AB4-3965-4C23-B8BB-CEE3A1E00EC5}" name="Column8982" dataDxfId="7385"/>
    <tableColumn id="9026" xr3:uid="{32B44984-14DA-4B5E-8982-E41DEA9804A1}" name="Column8983" dataDxfId="7384"/>
    <tableColumn id="9027" xr3:uid="{E0D46613-24FF-4225-94E1-C1B9F00E93D9}" name="Column8984" dataDxfId="7383"/>
    <tableColumn id="9028" xr3:uid="{960DDF74-604C-4EF7-8AFF-7DFE42B7873A}" name="Column8985" dataDxfId="7382"/>
    <tableColumn id="9029" xr3:uid="{B22CA109-9CD8-488A-9126-E0E0BCA0EEF3}" name="Column8986" dataDxfId="7381"/>
    <tableColumn id="9030" xr3:uid="{38B76EFF-26B9-4429-95D5-39E2EBE1A437}" name="Column8987" dataDxfId="7380"/>
    <tableColumn id="9031" xr3:uid="{11956B6A-55EE-4EFB-9913-A24B1EABFDE7}" name="Column8988" dataDxfId="7379"/>
    <tableColumn id="9032" xr3:uid="{78A0910E-79D7-4A1F-AAF1-3225EEED3689}" name="Column8989" dataDxfId="7378"/>
    <tableColumn id="9033" xr3:uid="{731B49DB-8BA6-4165-8FE8-E0D345246A0E}" name="Column8990" dataDxfId="7377"/>
    <tableColumn id="9034" xr3:uid="{BE1AF824-80B6-4C96-AEC8-80ABE5123F61}" name="Column8991" dataDxfId="7376"/>
    <tableColumn id="9035" xr3:uid="{70BFE0B1-DB88-4B3F-8F04-19D0534AB8B1}" name="Column8992" dataDxfId="7375"/>
    <tableColumn id="9036" xr3:uid="{4C1B89C4-A528-4303-ACAF-02A13BF5287D}" name="Column8993" dataDxfId="7374"/>
    <tableColumn id="9037" xr3:uid="{E45B69C2-2502-419C-81CB-165CF9150CDD}" name="Column8994" dataDxfId="7373"/>
    <tableColumn id="9038" xr3:uid="{A065C20A-A145-4DAB-B827-43969C50C52F}" name="Column8995" dataDxfId="7372"/>
    <tableColumn id="9039" xr3:uid="{A6C6069F-AFB9-4769-89E3-FA5044CDD298}" name="Column8996" dataDxfId="7371"/>
    <tableColumn id="9040" xr3:uid="{46A2DB7A-E933-46A5-884A-4EACD611D687}" name="Column8997" dataDxfId="7370"/>
    <tableColumn id="9041" xr3:uid="{3AB30F6F-0D12-407F-ABCA-EB7C3F6C54CA}" name="Column8998" dataDxfId="7369"/>
    <tableColumn id="9042" xr3:uid="{F5961A4D-77E2-4BD3-AD9A-DD0141A24959}" name="Column8999" dataDxfId="7368"/>
    <tableColumn id="9043" xr3:uid="{9392CCF9-15D8-4577-9F90-0E20B745FB35}" name="Column9000" dataDxfId="7367"/>
    <tableColumn id="9044" xr3:uid="{F5BB65D2-0F8F-4312-B40B-3C049B882113}" name="Column9001" dataDxfId="7366"/>
    <tableColumn id="9045" xr3:uid="{4E0A5D6F-E8D4-43D9-93B5-A37689251355}" name="Column9002" dataDxfId="7365"/>
    <tableColumn id="9046" xr3:uid="{75E6C15F-72FC-40BD-A3F4-82651111CDE7}" name="Column9003" dataDxfId="7364"/>
    <tableColumn id="9047" xr3:uid="{658199C6-28F2-4EC1-B15A-03678D39F65D}" name="Column9004" dataDxfId="7363"/>
    <tableColumn id="9048" xr3:uid="{4185AE8C-B5EC-42AD-8554-82E9C4F993A3}" name="Column9005" dataDxfId="7362"/>
    <tableColumn id="9049" xr3:uid="{D9921DC3-A20D-4DD9-98CC-19A748657320}" name="Column9006" dataDxfId="7361"/>
    <tableColumn id="9050" xr3:uid="{B46A0B3F-EDB8-4283-BA9A-40104ED4F319}" name="Column9007" dataDxfId="7360"/>
    <tableColumn id="9051" xr3:uid="{D4E6A003-682C-4C2A-97CF-1CF5948C72F3}" name="Column9008" dataDxfId="7359"/>
    <tableColumn id="9052" xr3:uid="{826956FC-764A-469B-8CC1-E2735285E536}" name="Column9009" dataDxfId="7358"/>
    <tableColumn id="9053" xr3:uid="{67B60E9F-175A-494A-A334-DE4B06E4D23B}" name="Column9010" dataDxfId="7357"/>
    <tableColumn id="9054" xr3:uid="{D58AC9ED-38D9-4344-8CAB-93C214EFFA57}" name="Column9011" dataDxfId="7356"/>
    <tableColumn id="9055" xr3:uid="{5FF689AE-5583-4DA6-9431-49FDB9B2B2A4}" name="Column9012" dataDxfId="7355"/>
    <tableColumn id="9056" xr3:uid="{FE8D16E3-A1D3-4E1B-BA5D-465719A05364}" name="Column9013" dataDxfId="7354"/>
    <tableColumn id="9057" xr3:uid="{E691B374-4760-42D9-9BFA-3F5F0B1E4732}" name="Column9014" dataDxfId="7353"/>
    <tableColumn id="9058" xr3:uid="{D4D4365D-A9CF-4EEA-9A6D-8A1595A0249A}" name="Column9015" dataDxfId="7352"/>
    <tableColumn id="9059" xr3:uid="{8F8B2EF2-5125-457F-B402-D96B03F0F937}" name="Column9016" dataDxfId="7351"/>
    <tableColumn id="9060" xr3:uid="{9DFA49FE-E246-4300-BA6F-0CBF5D19A82C}" name="Column9017" dataDxfId="7350"/>
    <tableColumn id="9061" xr3:uid="{E01323D4-13CC-49E6-84E2-5BED81884BBA}" name="Column9018" dataDxfId="7349"/>
    <tableColumn id="9062" xr3:uid="{0B20BF65-0661-491D-94F3-F785B35AA0F5}" name="Column9019" dataDxfId="7348"/>
    <tableColumn id="9063" xr3:uid="{C2DC5CAD-F3C3-4BD2-AF8A-2EC9B702D98A}" name="Column9020" dataDxfId="7347"/>
    <tableColumn id="9064" xr3:uid="{15E1CDDD-099A-4C4D-BDF5-49EE38E78378}" name="Column9021" dataDxfId="7346"/>
    <tableColumn id="9065" xr3:uid="{B4E8B2E3-6033-4BF3-9FAD-4F46DD437A63}" name="Column9022" dataDxfId="7345"/>
    <tableColumn id="9066" xr3:uid="{88F09779-B984-4812-BC2E-F9F2C3EAC8BF}" name="Column9023" dataDxfId="7344"/>
    <tableColumn id="9067" xr3:uid="{6AB822ED-A9F3-4CA7-ABBF-75360AB07E35}" name="Column9024" dataDxfId="7343"/>
    <tableColumn id="9068" xr3:uid="{52183210-8D7E-4943-AD22-80140FD7735D}" name="Column9025" dataDxfId="7342"/>
    <tableColumn id="9069" xr3:uid="{88D71D46-B535-4B46-B3A3-02701F48F3FD}" name="Column9026" dataDxfId="7341"/>
    <tableColumn id="9070" xr3:uid="{05630999-67F7-47AD-B2A2-E051B5AAC25E}" name="Column9027" dataDxfId="7340"/>
    <tableColumn id="9071" xr3:uid="{91D7AC00-61FE-4016-90E5-2383AE39E9B0}" name="Column9028" dataDxfId="7339"/>
    <tableColumn id="9072" xr3:uid="{E1A9BC60-8260-4D88-BB24-2C07F494788C}" name="Column9029" dataDxfId="7338"/>
    <tableColumn id="9073" xr3:uid="{A288AA75-F2C3-4179-BE95-C7C4667CC8F3}" name="Column9030" dataDxfId="7337"/>
    <tableColumn id="9074" xr3:uid="{0AA173E4-C91B-4B05-9A08-E94898530ECA}" name="Column9031" dataDxfId="7336"/>
    <tableColumn id="9075" xr3:uid="{B46BAE6D-1096-479A-8407-2B2BF9A33AA4}" name="Column9032" dataDxfId="7335"/>
    <tableColumn id="9076" xr3:uid="{6716FC32-0566-4ED0-A9AD-DA1ABA2574D4}" name="Column9033" dataDxfId="7334"/>
    <tableColumn id="9077" xr3:uid="{D760016A-575F-4F87-BFF8-6E4F0963AD59}" name="Column9034" dataDxfId="7333"/>
    <tableColumn id="9078" xr3:uid="{53FE968A-5083-432A-918F-B610160D1248}" name="Column9035" dataDxfId="7332"/>
    <tableColumn id="9079" xr3:uid="{9792125A-9E2F-4716-8A54-0BDF534DC7A3}" name="Column9036" dataDxfId="7331"/>
    <tableColumn id="9080" xr3:uid="{9CCD017A-531A-4BF4-BD49-291C572B82D1}" name="Column9037" dataDxfId="7330"/>
    <tableColumn id="9081" xr3:uid="{960B09B8-3A97-4F18-AE7C-B8587044557B}" name="Column9038" dataDxfId="7329"/>
    <tableColumn id="9082" xr3:uid="{0B52B0E3-2BC0-4ED2-8E60-3B9A2BF5DEFC}" name="Column9039" dataDxfId="7328"/>
    <tableColumn id="9083" xr3:uid="{4B4DC03B-6ABF-4546-A051-8A44BBECAA0B}" name="Column9040" dataDxfId="7327"/>
    <tableColumn id="9084" xr3:uid="{879B9A6A-1372-4448-B319-F1D88AA44928}" name="Column9041" dataDxfId="7326"/>
    <tableColumn id="9085" xr3:uid="{A592C81A-361A-4D41-B5F1-3F2263522590}" name="Column9042" dataDxfId="7325"/>
    <tableColumn id="9086" xr3:uid="{51671B3A-770D-40B1-B1BA-7F83F10D9A2A}" name="Column9043" dataDxfId="7324"/>
    <tableColumn id="9087" xr3:uid="{30999285-30AB-4480-B709-7095ABAAA859}" name="Column9044" dataDxfId="7323"/>
    <tableColumn id="9088" xr3:uid="{BA1BADAC-5294-4676-95AB-62435D5C552C}" name="Column9045" dataDxfId="7322"/>
    <tableColumn id="9089" xr3:uid="{93FCC6D5-8DF2-4F0C-B96D-F6CE1EA37411}" name="Column9046" dataDxfId="7321"/>
    <tableColumn id="9090" xr3:uid="{3F4AB58C-8721-473C-BB97-A74D5A670C3C}" name="Column9047" dataDxfId="7320"/>
    <tableColumn id="9091" xr3:uid="{2E405A0B-9057-49B2-9A7C-420A61D15526}" name="Column9048" dataDxfId="7319"/>
    <tableColumn id="9092" xr3:uid="{A9B6FC99-59F8-42D7-8060-E1F68A3A81C3}" name="Column9049" dataDxfId="7318"/>
    <tableColumn id="9093" xr3:uid="{350A5862-2E2E-4847-9B86-D4593674C5A4}" name="Column9050" dataDxfId="7317"/>
    <tableColumn id="9094" xr3:uid="{B4F5CCCD-DF52-43F4-AB92-54B94050BD9B}" name="Column9051" dataDxfId="7316"/>
    <tableColumn id="9095" xr3:uid="{75727F8A-F4FD-42A6-B0D9-11C7856F3712}" name="Column9052" dataDxfId="7315"/>
    <tableColumn id="9096" xr3:uid="{2BA4A042-DE56-498E-81AF-A7150A43A14D}" name="Column9053" dataDxfId="7314"/>
    <tableColumn id="9097" xr3:uid="{0AFEEEDB-4B51-413B-AC17-123144710830}" name="Column9054" dataDxfId="7313"/>
    <tableColumn id="9098" xr3:uid="{36BF8B10-2B66-4E66-9B15-817A7E109751}" name="Column9055" dataDxfId="7312"/>
    <tableColumn id="9099" xr3:uid="{5225ED53-5E87-4A61-97D4-68D59DEACA89}" name="Column9056" dataDxfId="7311"/>
    <tableColumn id="9100" xr3:uid="{80F0DB77-4924-4B6D-91E6-A7C4B1C0F016}" name="Column9057" dataDxfId="7310"/>
    <tableColumn id="9101" xr3:uid="{B82E4E25-D8C1-4C4F-ACED-B29A39D84849}" name="Column9058" dataDxfId="7309"/>
    <tableColumn id="9102" xr3:uid="{430D82E4-5E69-4865-9DF4-7E6F53B30D0B}" name="Column9059" dataDxfId="7308"/>
    <tableColumn id="9103" xr3:uid="{ABB13256-83E3-41CC-800D-234B57632938}" name="Column9060" dataDxfId="7307"/>
    <tableColumn id="9104" xr3:uid="{C95C1FF8-0634-4172-AB38-68D569054F6A}" name="Column9061" dataDxfId="7306"/>
    <tableColumn id="9105" xr3:uid="{D8D0EA12-F2D8-4133-90CD-15F56C187DC4}" name="Column9062" dataDxfId="7305"/>
    <tableColumn id="9106" xr3:uid="{2FD2C6BE-544F-46D5-B6D7-06B56D58DBAC}" name="Column9063" dataDxfId="7304"/>
    <tableColumn id="9107" xr3:uid="{D06D197C-E337-4E7B-BC43-EE7D624D426E}" name="Column9064" dataDxfId="7303"/>
    <tableColumn id="9108" xr3:uid="{BC4321A2-ABE4-44FA-87BE-CF799781282E}" name="Column9065" dataDxfId="7302"/>
    <tableColumn id="9109" xr3:uid="{83B12B2B-7463-4AEF-B249-D87F1E1B013D}" name="Column9066" dataDxfId="7301"/>
    <tableColumn id="9110" xr3:uid="{7FAD4862-164C-4EE8-AE48-6A27BA81766F}" name="Column9067" dataDxfId="7300"/>
    <tableColumn id="9111" xr3:uid="{1736724C-FAEC-4F31-A91B-A8D1C16F0E59}" name="Column9068" dataDxfId="7299"/>
    <tableColumn id="9112" xr3:uid="{C44B4C8E-8C5D-44FE-89C0-1662C5CA608E}" name="Column9069" dataDxfId="7298"/>
    <tableColumn id="9113" xr3:uid="{0A504E88-1C14-4684-A12B-4065782721A1}" name="Column9070" dataDxfId="7297"/>
    <tableColumn id="9114" xr3:uid="{6C725984-ED5D-4625-B11C-1B803C1797D2}" name="Column9071" dataDxfId="7296"/>
    <tableColumn id="9115" xr3:uid="{C59F35A4-285B-4789-BB35-50D85489402F}" name="Column9072" dataDxfId="7295"/>
    <tableColumn id="9116" xr3:uid="{91686CD0-0005-4B37-946D-39FE359B81CD}" name="Column9073" dataDxfId="7294"/>
    <tableColumn id="9117" xr3:uid="{94F8847C-36AF-4C3B-A36C-54F02E98E1D1}" name="Column9074" dataDxfId="7293"/>
    <tableColumn id="9118" xr3:uid="{8034DF48-ABB9-4608-8A33-E64F2AE38F73}" name="Column9075" dataDxfId="7292"/>
    <tableColumn id="9119" xr3:uid="{96E58EE8-3EB7-4061-98D0-28E68DC01BD3}" name="Column9076" dataDxfId="7291"/>
    <tableColumn id="9120" xr3:uid="{5F426442-24AA-4C7F-88C8-3F31A8823A3F}" name="Column9077" dataDxfId="7290"/>
    <tableColumn id="9121" xr3:uid="{DA160EBD-C209-4919-9CFC-CBAF6CCE4A2F}" name="Column9078" dataDxfId="7289"/>
    <tableColumn id="9122" xr3:uid="{28EED2AC-08C8-409A-97EA-E38F199CA816}" name="Column9079" dataDxfId="7288"/>
    <tableColumn id="9123" xr3:uid="{0550F30A-6AC9-4928-A436-9FDE108EF680}" name="Column9080" dataDxfId="7287"/>
    <tableColumn id="9124" xr3:uid="{B258045C-A964-4606-B180-4ACB73F05F59}" name="Column9081" dataDxfId="7286"/>
    <tableColumn id="9125" xr3:uid="{C7BA25DA-69A4-4029-829D-46B45F4F8C7A}" name="Column9082" dataDxfId="7285"/>
    <tableColumn id="9126" xr3:uid="{78F153A3-4E53-4132-AFDA-DA780E39A17C}" name="Column9083" dataDxfId="7284"/>
    <tableColumn id="9127" xr3:uid="{6F4ECF1B-6208-4FEC-83EC-12DDA2E91350}" name="Column9084" dataDxfId="7283"/>
    <tableColumn id="9128" xr3:uid="{06310F9C-32A4-44E9-9037-C70690681930}" name="Column9085" dataDxfId="7282"/>
    <tableColumn id="9129" xr3:uid="{E3018197-096A-4C8F-A796-E8FA25633A15}" name="Column9086" dataDxfId="7281"/>
    <tableColumn id="9130" xr3:uid="{7DE82C2B-E9F6-4A83-84BC-D70AFECECCFF}" name="Column9087" dataDxfId="7280"/>
    <tableColumn id="9131" xr3:uid="{2EF02FA1-0054-4042-971E-C8504BC71807}" name="Column9088" dataDxfId="7279"/>
    <tableColumn id="9132" xr3:uid="{73A782FD-3E37-4238-9690-A2EF01B5FB5E}" name="Column9089" dataDxfId="7278"/>
    <tableColumn id="9133" xr3:uid="{ED9D3120-E9BE-4BE7-87BC-D241A28EB8FC}" name="Column9090" dataDxfId="7277"/>
    <tableColumn id="9134" xr3:uid="{9857D2C5-F5B4-4879-BAFC-027AEF35D631}" name="Column9091" dataDxfId="7276"/>
    <tableColumn id="9135" xr3:uid="{88296C93-F406-4840-AF25-F758A3BEE883}" name="Column9092" dataDxfId="7275"/>
    <tableColumn id="9136" xr3:uid="{362C2EA1-7AE1-4925-84E9-A173EAF10F11}" name="Column9093" dataDxfId="7274"/>
    <tableColumn id="9137" xr3:uid="{CA3165C6-F9A1-4509-8D9A-C2EFAD75E248}" name="Column9094" dataDxfId="7273"/>
    <tableColumn id="9138" xr3:uid="{A5024747-B167-4609-8260-11BD1E0E9A7F}" name="Column9095" dataDxfId="7272"/>
    <tableColumn id="9139" xr3:uid="{7F18FA20-137C-4973-B4AB-41C38AD90B6B}" name="Column9096" dataDxfId="7271"/>
    <tableColumn id="9140" xr3:uid="{F254BE7E-AB13-4D29-B4B1-EC01CA935BA7}" name="Column9097" dataDxfId="7270"/>
    <tableColumn id="9141" xr3:uid="{BFFF77A1-226F-4EB0-9007-1E7F26ED75C4}" name="Column9098" dataDxfId="7269"/>
    <tableColumn id="9142" xr3:uid="{5207FEC9-D5D9-45A0-9DFB-B0470AFF628A}" name="Column9099" dataDxfId="7268"/>
    <tableColumn id="9143" xr3:uid="{EC9A1A33-A739-44ED-B8BF-3D015DA7D18D}" name="Column9100" dataDxfId="7267"/>
    <tableColumn id="9144" xr3:uid="{357C6832-DAD1-4F04-AEDA-6BD4274AE48B}" name="Column9101" dataDxfId="7266"/>
    <tableColumn id="9145" xr3:uid="{EEAF25A0-98BF-4E0F-A432-CD313273BE6A}" name="Column9102" dataDxfId="7265"/>
    <tableColumn id="9146" xr3:uid="{1DD57F22-AB40-4430-9810-C3690EEC6B4D}" name="Column9103" dataDxfId="7264"/>
    <tableColumn id="9147" xr3:uid="{0625E7F7-1E15-4612-B593-13C68C9C069B}" name="Column9104" dataDxfId="7263"/>
    <tableColumn id="9148" xr3:uid="{391295C5-AE44-41BE-9358-2E9B259ED316}" name="Column9105" dataDxfId="7262"/>
    <tableColumn id="9149" xr3:uid="{1CD800E5-B433-415B-9FC9-D2B7BA70257E}" name="Column9106" dataDxfId="7261"/>
    <tableColumn id="9150" xr3:uid="{4CF40337-F20C-4F8F-885C-B72DA63714C2}" name="Column9107" dataDxfId="7260"/>
    <tableColumn id="9151" xr3:uid="{551D175C-5F42-41C3-83EA-813B13E8E1B8}" name="Column9108" dataDxfId="7259"/>
    <tableColumn id="9152" xr3:uid="{17C7D5C9-EECE-4F21-9F02-D8D4930CC74A}" name="Column9109" dataDxfId="7258"/>
    <tableColumn id="9153" xr3:uid="{B6D8ECAB-01D8-48F3-97E4-277D77D0C3F0}" name="Column9110" dataDxfId="7257"/>
    <tableColumn id="9154" xr3:uid="{9B38AA2B-1238-4FEC-9190-2DB667081C1B}" name="Column9111" dataDxfId="7256"/>
    <tableColumn id="9155" xr3:uid="{1210121D-1DC6-4EDE-A041-B136791E3BDB}" name="Column9112" dataDxfId="7255"/>
    <tableColumn id="9156" xr3:uid="{FE9A7FE2-11E6-45B7-BF52-558B740F905C}" name="Column9113" dataDxfId="7254"/>
    <tableColumn id="9157" xr3:uid="{F9EBA03F-1248-402B-BBAF-F583E32FA8EE}" name="Column9114" dataDxfId="7253"/>
    <tableColumn id="9158" xr3:uid="{C85F0FA1-499A-4C41-8EAD-985E04C8688E}" name="Column9115" dataDxfId="7252"/>
    <tableColumn id="9159" xr3:uid="{7584CC0B-B085-40C2-A30E-6EE918417A80}" name="Column9116" dataDxfId="7251"/>
    <tableColumn id="9160" xr3:uid="{83057788-AE66-4684-96BD-80B6929B6435}" name="Column9117" dataDxfId="7250"/>
    <tableColumn id="9161" xr3:uid="{2B2FBE8D-41CA-40F2-B560-2050CA5103F2}" name="Column9118" dataDxfId="7249"/>
    <tableColumn id="9162" xr3:uid="{746E9913-607F-4C54-A56E-372E33201CE6}" name="Column9119" dataDxfId="7248"/>
    <tableColumn id="9163" xr3:uid="{AD0D5705-087F-486B-99BF-C214B300ADAE}" name="Column9120" dataDxfId="7247"/>
    <tableColumn id="9164" xr3:uid="{619520C6-D8F4-4227-8BC5-328986D95960}" name="Column9121" dataDxfId="7246"/>
    <tableColumn id="9165" xr3:uid="{E9A19C2A-796F-4EDE-B6C0-F506D0E797AC}" name="Column9122" dataDxfId="7245"/>
    <tableColumn id="9166" xr3:uid="{18027905-5217-427F-BEC3-6AE4E2A288A3}" name="Column9123" dataDxfId="7244"/>
    <tableColumn id="9167" xr3:uid="{222C52AA-48FD-48A1-A31F-209B86E824F3}" name="Column9124" dataDxfId="7243"/>
    <tableColumn id="9168" xr3:uid="{30EBDE20-0F9D-48D8-B446-5B59A7EBB1B2}" name="Column9125" dataDxfId="7242"/>
    <tableColumn id="9169" xr3:uid="{C0DA1410-6E01-434C-96AF-FC86CA1B2BE8}" name="Column9126" dataDxfId="7241"/>
    <tableColumn id="9170" xr3:uid="{FBEFE808-E0AA-45CD-8500-D1DBFDA89542}" name="Column9127" dataDxfId="7240"/>
    <tableColumn id="9171" xr3:uid="{F54AE11D-A850-4695-8F94-8C5D5C1C6F4A}" name="Column9128" dataDxfId="7239"/>
    <tableColumn id="9172" xr3:uid="{CD203F37-3A88-4570-9906-512D20447D5C}" name="Column9129" dataDxfId="7238"/>
    <tableColumn id="9173" xr3:uid="{7DC73744-A7ED-49A4-9C44-81C736A1ABA3}" name="Column9130" dataDxfId="7237"/>
    <tableColumn id="9174" xr3:uid="{7D9E5B98-12C2-40DA-B91D-0683F6751C13}" name="Column9131" dataDxfId="7236"/>
    <tableColumn id="9175" xr3:uid="{AB074421-B086-4F98-8B4C-1B19A5555E9B}" name="Column9132" dataDxfId="7235"/>
    <tableColumn id="9176" xr3:uid="{E941AB1E-AA1A-400C-95A9-01A23489B773}" name="Column9133" dataDxfId="7234"/>
    <tableColumn id="9177" xr3:uid="{5C52EB3C-5763-44D2-95A6-BED82D222614}" name="Column9134" dataDxfId="7233"/>
    <tableColumn id="9178" xr3:uid="{DA236ACA-C5F1-4BE0-B55F-7E762D7B45A1}" name="Column9135" dataDxfId="7232"/>
    <tableColumn id="9179" xr3:uid="{DF6E6254-7C5B-4E67-AA5A-851B8C748581}" name="Column9136" dataDxfId="7231"/>
    <tableColumn id="9180" xr3:uid="{B4290527-94B1-4D6C-9CFE-F91486A4BF4F}" name="Column9137" dataDxfId="7230"/>
    <tableColumn id="9181" xr3:uid="{12AF6A29-878D-46EE-8226-32769AF6FC50}" name="Column9138" dataDxfId="7229"/>
    <tableColumn id="9182" xr3:uid="{CC5D7DAA-53D6-4E82-9A58-BE67674C8527}" name="Column9139" dataDxfId="7228"/>
    <tableColumn id="9183" xr3:uid="{FA70E160-4F1A-4CAB-BD26-4B0999103E85}" name="Column9140" dataDxfId="7227"/>
    <tableColumn id="9184" xr3:uid="{639CA541-0B9A-4936-932F-D073AD03F635}" name="Column9141" dataDxfId="7226"/>
    <tableColumn id="9185" xr3:uid="{80731306-A1E5-44EE-A264-81533BAE8854}" name="Column9142" dataDxfId="7225"/>
    <tableColumn id="9186" xr3:uid="{44895B94-ED00-4844-A75F-A89593E1B88D}" name="Column9143" dataDxfId="7224"/>
    <tableColumn id="9187" xr3:uid="{9018E5C9-B945-4806-A64F-5FEABA0A01DC}" name="Column9144" dataDxfId="7223"/>
    <tableColumn id="9188" xr3:uid="{0E7785B6-D608-4CED-B07A-87DE8291D947}" name="Column9145" dataDxfId="7222"/>
    <tableColumn id="9189" xr3:uid="{8B73C7F0-7C0D-4699-A0D6-A70C098EEB63}" name="Column9146" dataDxfId="7221"/>
    <tableColumn id="9190" xr3:uid="{4E36CE98-ACDC-4F55-A9FF-7AA91A6C18FF}" name="Column9147" dataDxfId="7220"/>
    <tableColumn id="9191" xr3:uid="{BAC1C3B0-D111-4E40-BA01-7554B7EC0922}" name="Column9148" dataDxfId="7219"/>
    <tableColumn id="9192" xr3:uid="{D020F193-F08B-4F34-8DA7-46F2E5BC6755}" name="Column9149" dataDxfId="7218"/>
    <tableColumn id="9193" xr3:uid="{0A8B1F3E-BF23-4B00-A2F7-8E41CED735D5}" name="Column9150" dataDxfId="7217"/>
    <tableColumn id="9194" xr3:uid="{0473C134-9368-464D-B0BD-49925D860B35}" name="Column9151" dataDxfId="7216"/>
    <tableColumn id="9195" xr3:uid="{96D86EED-782C-4B46-9493-30834BAA20AB}" name="Column9152" dataDxfId="7215"/>
    <tableColumn id="9196" xr3:uid="{10F964F0-5B6E-4607-9B64-E509EF1998B6}" name="Column9153" dataDxfId="7214"/>
    <tableColumn id="9197" xr3:uid="{9E7E79B7-5A3B-405B-AB2F-87111739F606}" name="Column9154" dataDxfId="7213"/>
    <tableColumn id="9198" xr3:uid="{2AF08CB6-C33C-4D5B-AACE-9CBF3F041FFA}" name="Column9155" dataDxfId="7212"/>
    <tableColumn id="9199" xr3:uid="{09992448-C434-40CD-BB06-19AB5B58FDCB}" name="Column9156" dataDxfId="7211"/>
    <tableColumn id="9200" xr3:uid="{268CAF0E-BB87-4954-8FCC-87BC253F4F64}" name="Column9157" dataDxfId="7210"/>
    <tableColumn id="9201" xr3:uid="{282C9EBA-8CA4-4269-BE0F-3142DAFAF25C}" name="Column9158" dataDxfId="7209"/>
    <tableColumn id="9202" xr3:uid="{6E362A61-EC69-46EB-B540-51D4872C0838}" name="Column9159" dataDxfId="7208"/>
    <tableColumn id="9203" xr3:uid="{CF5BFEC0-2C5F-48B8-8E8B-8A7DC8FFF45F}" name="Column9160" dataDxfId="7207"/>
    <tableColumn id="9204" xr3:uid="{2747104D-25E3-4B98-B363-A0E1CCAF3468}" name="Column9161" dataDxfId="7206"/>
    <tableColumn id="9205" xr3:uid="{54FA705A-F940-444D-9D91-01025791F7C5}" name="Column9162" dataDxfId="7205"/>
    <tableColumn id="9206" xr3:uid="{366D3F40-4E58-4D23-B784-0AE1EEC74DC9}" name="Column9163" dataDxfId="7204"/>
    <tableColumn id="9207" xr3:uid="{94979E65-398E-42EF-B4D0-E2C878CAF698}" name="Column9164" dataDxfId="7203"/>
    <tableColumn id="9208" xr3:uid="{8209AC78-69A5-4966-922D-273CC9E80737}" name="Column9165" dataDxfId="7202"/>
    <tableColumn id="9209" xr3:uid="{775FA295-EAC9-4152-9F19-0024D914666B}" name="Column9166" dataDxfId="7201"/>
    <tableColumn id="9210" xr3:uid="{90923425-5C0B-4482-94B6-CFA9D377625C}" name="Column9167" dataDxfId="7200"/>
    <tableColumn id="9211" xr3:uid="{0D26AB13-A0A4-45B8-BFD1-50C9A5B801A0}" name="Column9168" dataDxfId="7199"/>
    <tableColumn id="9212" xr3:uid="{BC79034C-B972-4B78-BC7D-0EB9838A3B5F}" name="Column9169" dataDxfId="7198"/>
    <tableColumn id="9213" xr3:uid="{7D3A24C7-86DD-40C6-8569-267734777E7F}" name="Column9170" dataDxfId="7197"/>
    <tableColumn id="9214" xr3:uid="{F10B3E5A-805C-4E19-954C-BB0411AB3CAB}" name="Column9171" dataDxfId="7196"/>
    <tableColumn id="9215" xr3:uid="{2EF6BDF1-23EC-4AEF-8697-C8B0C4DA4180}" name="Column9172" dataDxfId="7195"/>
    <tableColumn id="9216" xr3:uid="{6D1AC99B-4191-4A1A-97C3-0267C8C79BDF}" name="Column9173" dataDxfId="7194"/>
    <tableColumn id="9217" xr3:uid="{D7CBC1EF-AE9C-4968-895D-D755C41882E5}" name="Column9174" dataDxfId="7193"/>
    <tableColumn id="9218" xr3:uid="{7FFB6F5D-6CBB-4E87-AAE5-4C471F5FD37D}" name="Column9175" dataDxfId="7192"/>
    <tableColumn id="9219" xr3:uid="{52C52848-D610-49C3-B72D-5B4FEA2E77B8}" name="Column9176" dataDxfId="7191"/>
    <tableColumn id="9220" xr3:uid="{79C90C29-FCE8-49DA-AEB7-4C8F63D43A43}" name="Column9177" dataDxfId="7190"/>
    <tableColumn id="9221" xr3:uid="{D375D650-1A9D-413F-A41D-0D50949A4D38}" name="Column9178" dataDxfId="7189"/>
    <tableColumn id="9222" xr3:uid="{5C16AD60-C66C-4542-A288-C1EF4B738C50}" name="Column9179" dataDxfId="7188"/>
    <tableColumn id="9223" xr3:uid="{5D7ED351-8E68-438B-84B8-C2A63A1E546F}" name="Column9180" dataDxfId="7187"/>
    <tableColumn id="9224" xr3:uid="{354C130E-03F4-44BC-934D-8566064DCDF4}" name="Column9181" dataDxfId="7186"/>
    <tableColumn id="9225" xr3:uid="{D7BEB12D-9E52-4027-AE9A-7B61AAB151B0}" name="Column9182" dataDxfId="7185"/>
    <tableColumn id="9226" xr3:uid="{A86EE4EF-87B5-4979-9037-FDA76A32C84F}" name="Column9183" dataDxfId="7184"/>
    <tableColumn id="9227" xr3:uid="{42B992D3-2B9E-4574-B22F-B992C251CB3E}" name="Column9184" dataDxfId="7183"/>
    <tableColumn id="9228" xr3:uid="{C8EA6765-8A16-4389-B547-B93A53BA33A3}" name="Column9185" dataDxfId="7182"/>
    <tableColumn id="9229" xr3:uid="{6593356C-7F08-48F4-A0BC-300DDC4C3E95}" name="Column9186" dataDxfId="7181"/>
    <tableColumn id="9230" xr3:uid="{15584F44-9A6D-4C63-99BD-CD4F0FCEDEFD}" name="Column9187" dataDxfId="7180"/>
    <tableColumn id="9231" xr3:uid="{497509E3-5A61-4E4F-B15A-40A177CE391F}" name="Column9188" dataDxfId="7179"/>
    <tableColumn id="9232" xr3:uid="{42C64D30-5923-491B-AB7F-50ABDAC38AB7}" name="Column9189" dataDxfId="7178"/>
    <tableColumn id="9233" xr3:uid="{E9E06E13-EF32-48B5-93B1-91631D2B3839}" name="Column9190" dataDxfId="7177"/>
    <tableColumn id="9234" xr3:uid="{B68554FF-5259-462A-814A-E5236F43618E}" name="Column9191" dataDxfId="7176"/>
    <tableColumn id="9235" xr3:uid="{F34C899E-7A84-44A6-9264-E49012F3730D}" name="Column9192" dataDxfId="7175"/>
    <tableColumn id="9236" xr3:uid="{503BDE95-4E0F-4563-926B-360275904D69}" name="Column9193" dataDxfId="7174"/>
    <tableColumn id="9237" xr3:uid="{78790C4C-5686-45CF-9870-923493DCB17A}" name="Column9194" dataDxfId="7173"/>
    <tableColumn id="9238" xr3:uid="{D3FEC81F-B282-42EE-A9E8-5BDBD47B10E1}" name="Column9195" dataDxfId="7172"/>
    <tableColumn id="9239" xr3:uid="{D7DBDEAC-234C-4709-973C-7D1A5A34049A}" name="Column9196" dataDxfId="7171"/>
    <tableColumn id="9240" xr3:uid="{DC0A8528-B062-4C6C-B817-AD6A5EDB5F63}" name="Column9197" dataDxfId="7170"/>
    <tableColumn id="9241" xr3:uid="{C18E04AC-8DB8-4C31-BF42-4CF8DEB62416}" name="Column9198" dataDxfId="7169"/>
    <tableColumn id="9242" xr3:uid="{46B8A7A7-C3EC-41F1-9B19-E43D67B9B3AE}" name="Column9199" dataDxfId="7168"/>
    <tableColumn id="9243" xr3:uid="{74D914A7-DE79-4C38-85C1-330AD753A202}" name="Column9200" dataDxfId="7167"/>
    <tableColumn id="9244" xr3:uid="{75158EC8-132F-4643-8F6E-0F117AB6DC18}" name="Column9201" dataDxfId="7166"/>
    <tableColumn id="9245" xr3:uid="{E9C17268-59AD-46BF-88BA-DCBE626BA10A}" name="Column9202" dataDxfId="7165"/>
    <tableColumn id="9246" xr3:uid="{C39EA9A5-64FE-491A-98AF-602AFC012FD4}" name="Column9203" dataDxfId="7164"/>
    <tableColumn id="9247" xr3:uid="{0412EC95-E92B-4A70-814E-A40E0E6C4E6D}" name="Column9204" dataDxfId="7163"/>
    <tableColumn id="9248" xr3:uid="{3B6CCCFB-5F69-4D65-A475-C31AC67E7CF8}" name="Column9205" dataDxfId="7162"/>
    <tableColumn id="9249" xr3:uid="{8BB1A07E-1694-4959-BAD3-0D840F8B11EE}" name="Column9206" dataDxfId="7161"/>
    <tableColumn id="9250" xr3:uid="{19D1B06C-90B1-4496-AE5D-B9BB0BCC3819}" name="Column9207" dataDxfId="7160"/>
    <tableColumn id="9251" xr3:uid="{69E4ED6F-114B-4A2A-997D-95E756B26D01}" name="Column9208" dataDxfId="7159"/>
    <tableColumn id="9252" xr3:uid="{F99FC67E-119C-4C6E-A5D3-35689153D959}" name="Column9209" dataDxfId="7158"/>
    <tableColumn id="9253" xr3:uid="{ABEFBF7B-824C-41EA-9664-A36BE426C706}" name="Column9210" dataDxfId="7157"/>
    <tableColumn id="9254" xr3:uid="{73EF3072-3AC7-4E80-A0F4-F3AE64AEEF85}" name="Column9211" dataDxfId="7156"/>
    <tableColumn id="9255" xr3:uid="{63BF607D-1510-425D-BFA4-96D13C783AC7}" name="Column9212" dataDxfId="7155"/>
    <tableColumn id="9256" xr3:uid="{4F7BF023-AA8F-49F5-9358-BE69506DAC79}" name="Column9213" dataDxfId="7154"/>
    <tableColumn id="9257" xr3:uid="{5B8446B1-C5AD-4EE0-9CB3-E80DF4ABDD18}" name="Column9214" dataDxfId="7153"/>
    <tableColumn id="9258" xr3:uid="{143F2A1F-44B4-4164-B7EE-275E81865BD9}" name="Column9215" dataDxfId="7152"/>
    <tableColumn id="9259" xr3:uid="{A40DBFB1-788A-42A1-B8C4-2C44083E2DF9}" name="Column9216" dataDxfId="7151"/>
    <tableColumn id="9260" xr3:uid="{0FB3D318-B93E-4CB1-A058-C4391DE2DB81}" name="Column9217" dataDxfId="7150"/>
    <tableColumn id="9261" xr3:uid="{B45CAF2C-4FD7-4C72-BA19-DD080197FF04}" name="Column9218" dataDxfId="7149"/>
    <tableColumn id="9262" xr3:uid="{68323763-CF5F-4CC2-B61F-E2820BE53FE2}" name="Column9219" dataDxfId="7148"/>
    <tableColumn id="9263" xr3:uid="{38A19CC3-005F-410C-9117-B59C9A2C27EA}" name="Column9220" dataDxfId="7147"/>
    <tableColumn id="9264" xr3:uid="{58A4DE93-0725-47F9-B3E3-BB2C8E893BA8}" name="Column9221" dataDxfId="7146"/>
    <tableColumn id="9265" xr3:uid="{A5F51432-607B-42F2-859A-D837740E2693}" name="Column9222" dataDxfId="7145"/>
    <tableColumn id="9266" xr3:uid="{1A83EE4A-852F-4BDD-8B76-6AE0D1375CBB}" name="Column9223" dataDxfId="7144"/>
    <tableColumn id="9267" xr3:uid="{C99D97E8-AA84-4370-9AA4-BFE8B06219A4}" name="Column9224" dataDxfId="7143"/>
    <tableColumn id="9268" xr3:uid="{3682413D-4E58-4661-9296-F6C40787215B}" name="Column9225" dataDxfId="7142"/>
    <tableColumn id="9269" xr3:uid="{8EAE8454-6132-45C2-913C-7859F75AFC43}" name="Column9226" dataDxfId="7141"/>
    <tableColumn id="9270" xr3:uid="{CE75E4A7-C514-4098-A302-B666EA4D57FD}" name="Column9227" dataDxfId="7140"/>
    <tableColumn id="9271" xr3:uid="{BD2848C9-F994-4B95-89F6-46686D9944BD}" name="Column9228" dataDxfId="7139"/>
    <tableColumn id="9272" xr3:uid="{351B713A-28DD-4785-9F09-170AD44E3B2A}" name="Column9229" dataDxfId="7138"/>
    <tableColumn id="9273" xr3:uid="{682C4BE9-07E7-4829-BF90-9124C4449FD0}" name="Column9230" dataDxfId="7137"/>
    <tableColumn id="9274" xr3:uid="{DF187C01-FA63-4B9E-A4BD-183B9A701779}" name="Column9231" dataDxfId="7136"/>
    <tableColumn id="9275" xr3:uid="{575A8BF0-9D7E-4A1D-95BF-D191ADDCC998}" name="Column9232" dataDxfId="7135"/>
    <tableColumn id="9276" xr3:uid="{7DDC2163-8F50-4E93-BDB2-ED494CCE3D4E}" name="Column9233" dataDxfId="7134"/>
    <tableColumn id="9277" xr3:uid="{E01D2F27-F1B6-46F0-88F3-6D0ADC48FF8D}" name="Column9234" dataDxfId="7133"/>
    <tableColumn id="9278" xr3:uid="{41C42DE5-BC7B-43FD-8135-5B26BD1640B0}" name="Column9235" dataDxfId="7132"/>
    <tableColumn id="9279" xr3:uid="{E1554FEC-1D38-48B7-87CE-F21876BE87C3}" name="Column9236" dataDxfId="7131"/>
    <tableColumn id="9280" xr3:uid="{21A796C3-C617-4D97-9D5A-977C220A49A4}" name="Column9237" dataDxfId="7130"/>
    <tableColumn id="9281" xr3:uid="{4273ECC9-EA91-4691-9E23-76DFDA423604}" name="Column9238" dataDxfId="7129"/>
    <tableColumn id="9282" xr3:uid="{239F9C93-0607-4248-B698-ABDFD977274B}" name="Column9239" dataDxfId="7128"/>
    <tableColumn id="9283" xr3:uid="{370A56FC-425B-4A8E-86EF-35D2D0DF70F6}" name="Column9240" dataDxfId="7127"/>
    <tableColumn id="9284" xr3:uid="{83D98690-455D-4285-AC1D-3A3836CB9D1D}" name="Column9241" dataDxfId="7126"/>
    <tableColumn id="9285" xr3:uid="{D355F6FB-DFC3-4E5D-A77E-892566322CA4}" name="Column9242" dataDxfId="7125"/>
    <tableColumn id="9286" xr3:uid="{7FABA893-78A8-407A-A943-C5A851E3A4B9}" name="Column9243" dataDxfId="7124"/>
    <tableColumn id="9287" xr3:uid="{EC69C1F4-3A9D-4801-95D0-387E360B5261}" name="Column9244" dataDxfId="7123"/>
    <tableColumn id="9288" xr3:uid="{8F765162-0BA7-4165-A168-0899E8A765F7}" name="Column9245" dataDxfId="7122"/>
    <tableColumn id="9289" xr3:uid="{352B7104-1990-41E6-B629-F6B06A3B355B}" name="Column9246" dataDxfId="7121"/>
    <tableColumn id="9290" xr3:uid="{28B60A58-EE86-46EE-A802-B571D8EE990F}" name="Column9247" dataDxfId="7120"/>
    <tableColumn id="9291" xr3:uid="{7C2ADB44-7DCF-4CC7-A111-A2C947359EDB}" name="Column9248" dataDxfId="7119"/>
    <tableColumn id="9292" xr3:uid="{29F4F7BD-2914-45FC-971A-62DECAEB0D32}" name="Column9249" dataDxfId="7118"/>
    <tableColumn id="9293" xr3:uid="{A66BCF05-1713-4999-B31D-BBB19D992992}" name="Column9250" dataDxfId="7117"/>
    <tableColumn id="9294" xr3:uid="{3E57CECE-9D0A-474E-8E10-7BB37F41923D}" name="Column9251" dataDxfId="7116"/>
    <tableColumn id="9295" xr3:uid="{4732F541-EEC1-4FAA-9CE7-DBD1CD8808EA}" name="Column9252" dataDxfId="7115"/>
    <tableColumn id="9296" xr3:uid="{0691C88C-C632-483D-8D61-2FAD3935EECA}" name="Column9253" dataDxfId="7114"/>
    <tableColumn id="9297" xr3:uid="{4E984BB5-CB76-4394-A5B9-2F79464FFEE0}" name="Column9254" dataDxfId="7113"/>
    <tableColumn id="9298" xr3:uid="{8326428A-4CD4-4603-B4D6-082C46EF390F}" name="Column9255" dataDxfId="7112"/>
    <tableColumn id="9299" xr3:uid="{CADE19CA-7359-465A-B91B-AEB3D25197CA}" name="Column9256" dataDxfId="7111"/>
    <tableColumn id="9300" xr3:uid="{79C2055C-10E4-4FAB-B546-69587C96092E}" name="Column9257" dataDxfId="7110"/>
    <tableColumn id="9301" xr3:uid="{C81D8DC1-0668-4D27-BFFD-FD60D1248420}" name="Column9258" dataDxfId="7109"/>
    <tableColumn id="9302" xr3:uid="{A69D44F1-023E-43E8-9283-9E79238BC09E}" name="Column9259" dataDxfId="7108"/>
    <tableColumn id="9303" xr3:uid="{BD60A92D-2DF9-4FBE-AA58-7733204426A4}" name="Column9260" dataDxfId="7107"/>
    <tableColumn id="9304" xr3:uid="{D8B34846-0523-41D0-B0F8-E94C662D0AC3}" name="Column9261" dataDxfId="7106"/>
    <tableColumn id="9305" xr3:uid="{B5CA86AE-01BA-43AC-960A-534859728CF2}" name="Column9262" dataDxfId="7105"/>
    <tableColumn id="9306" xr3:uid="{DAD05A62-373B-485A-A112-5864F3BA1C66}" name="Column9263" dataDxfId="7104"/>
    <tableColumn id="9307" xr3:uid="{0F757F97-A9E1-4B59-8224-8591FCD1E67F}" name="Column9264" dataDxfId="7103"/>
    <tableColumn id="9308" xr3:uid="{01FAE531-D59D-40A3-8E40-6C7F792AB7F8}" name="Column9265" dataDxfId="7102"/>
    <tableColumn id="9309" xr3:uid="{32F0D44D-216C-4638-8F8F-650D4720737A}" name="Column9266" dataDxfId="7101"/>
    <tableColumn id="9310" xr3:uid="{B83F3381-3D8A-40DE-9ADC-771AEDF6F1AB}" name="Column9267" dataDxfId="7100"/>
    <tableColumn id="9311" xr3:uid="{DADE364F-9E9B-4FDB-BB3C-58C2553848F3}" name="Column9268" dataDxfId="7099"/>
    <tableColumn id="9312" xr3:uid="{A60597F6-A359-454B-B93E-3493FB007CF2}" name="Column9269" dataDxfId="7098"/>
    <tableColumn id="9313" xr3:uid="{863AD3BD-FC43-47FD-B03A-29E2B6AB464A}" name="Column9270" dataDxfId="7097"/>
    <tableColumn id="9314" xr3:uid="{734E8275-8430-4AFB-94B5-FB6DE52A330D}" name="Column9271" dataDxfId="7096"/>
    <tableColumn id="9315" xr3:uid="{EB2372E6-2B92-49E4-A0FC-F30FE91EC23B}" name="Column9272" dataDxfId="7095"/>
    <tableColumn id="9316" xr3:uid="{39FE32C4-E0B3-44AD-9CC3-A87E9AE197F2}" name="Column9273" dataDxfId="7094"/>
    <tableColumn id="9317" xr3:uid="{AB185F58-771E-4D2C-84FB-7A8570D4BD02}" name="Column9274" dataDxfId="7093"/>
    <tableColumn id="9318" xr3:uid="{E978E08B-CA8B-4B3B-AC9A-AF33A12A3F26}" name="Column9275" dataDxfId="7092"/>
    <tableColumn id="9319" xr3:uid="{2D3A7097-072C-46C6-860C-52CD47B54CC0}" name="Column9276" dataDxfId="7091"/>
    <tableColumn id="9320" xr3:uid="{4A718972-49F3-46D7-99A0-310C1BC74323}" name="Column9277" dataDxfId="7090"/>
    <tableColumn id="9321" xr3:uid="{CDAC89D1-E355-4128-9575-917D5CD1E39D}" name="Column9278" dataDxfId="7089"/>
    <tableColumn id="9322" xr3:uid="{E6373812-4AD0-4E07-825B-3B5E7C127264}" name="Column9279" dataDxfId="7088"/>
    <tableColumn id="9323" xr3:uid="{83910A46-1C6E-4C72-ADFF-27CED0E15947}" name="Column9280" dataDxfId="7087"/>
    <tableColumn id="9324" xr3:uid="{A4BCC22B-5DAA-45E4-91B6-8D6745E0AFA5}" name="Column9281" dataDxfId="7086"/>
    <tableColumn id="9325" xr3:uid="{A235E466-63E6-45F4-864E-4E5A9936928E}" name="Column9282" dataDxfId="7085"/>
    <tableColumn id="9326" xr3:uid="{A7DD20A5-D582-4889-A458-6A5F194C1BBB}" name="Column9283" dataDxfId="7084"/>
    <tableColumn id="9327" xr3:uid="{9EA4E03B-6A63-4874-94B0-EA90DB188121}" name="Column9284" dataDxfId="7083"/>
    <tableColumn id="9328" xr3:uid="{11969E3E-CB18-4F2E-BB56-02A80593862E}" name="Column9285" dataDxfId="7082"/>
    <tableColumn id="9329" xr3:uid="{63D28143-210B-4219-9ADF-9FCD0797C438}" name="Column9286" dataDxfId="7081"/>
    <tableColumn id="9330" xr3:uid="{24302A0C-2FE5-494B-8D7D-DC781E5721A6}" name="Column9287" dataDxfId="7080"/>
    <tableColumn id="9331" xr3:uid="{EFDE793F-9205-4A0E-9FCA-E066B6B4B361}" name="Column9288" dataDxfId="7079"/>
    <tableColumn id="9332" xr3:uid="{B6977342-6509-4615-8A0E-485914210CDF}" name="Column9289" dataDxfId="7078"/>
    <tableColumn id="9333" xr3:uid="{928123C8-04C6-4AA6-AEC6-18DA734B85BC}" name="Column9290" dataDxfId="7077"/>
    <tableColumn id="9334" xr3:uid="{8664B3B2-CE18-4FB0-A1D6-42E5C99FF2EF}" name="Column9291" dataDxfId="7076"/>
    <tableColumn id="9335" xr3:uid="{7822AD29-3445-4138-A66A-B0659E4BB81D}" name="Column9292" dataDxfId="7075"/>
    <tableColumn id="9336" xr3:uid="{433FA70E-C856-4DE1-ADAB-593344A14EFC}" name="Column9293" dataDxfId="7074"/>
    <tableColumn id="9337" xr3:uid="{4EDA5ABA-6E22-41A6-A0BD-B1F95E571DA9}" name="Column9294" dataDxfId="7073"/>
    <tableColumn id="9338" xr3:uid="{FD157FB6-C56C-4AA0-9FA5-29DD0ECDEE94}" name="Column9295" dataDxfId="7072"/>
    <tableColumn id="9339" xr3:uid="{1508C5D0-C25A-4D55-B509-A498E77DDEAD}" name="Column9296" dataDxfId="7071"/>
    <tableColumn id="9340" xr3:uid="{659CEC68-58FD-4A45-B968-A494E62682D1}" name="Column9297" dataDxfId="7070"/>
    <tableColumn id="9341" xr3:uid="{8790B965-B7B8-475D-A38E-5C9204F078B3}" name="Column9298" dataDxfId="7069"/>
    <tableColumn id="9342" xr3:uid="{D7655831-9F3E-4DB8-88DF-1C5021533810}" name="Column9299" dataDxfId="7068"/>
    <tableColumn id="9343" xr3:uid="{7A7F1E3F-CB03-44BF-8DE6-06A428449621}" name="Column9300" dataDxfId="7067"/>
    <tableColumn id="9344" xr3:uid="{8257D4FD-F46D-4B76-8F40-9BCDD2306A35}" name="Column9301" dataDxfId="7066"/>
    <tableColumn id="9345" xr3:uid="{385F0F8F-0BD1-4F8A-8CFB-D3A5A9D81057}" name="Column9302" dataDxfId="7065"/>
    <tableColumn id="9346" xr3:uid="{A767DEE9-62B9-4642-AA15-99ABDC193AB7}" name="Column9303" dataDxfId="7064"/>
    <tableColumn id="9347" xr3:uid="{544AFA88-FD0D-49B5-8A4A-751ABC0A3E40}" name="Column9304" dataDxfId="7063"/>
    <tableColumn id="9348" xr3:uid="{1EAE1A8D-BDF3-4FD8-B079-FE764F2DBB52}" name="Column9305" dataDxfId="7062"/>
    <tableColumn id="9349" xr3:uid="{25DDD0C0-5106-49BD-B41C-4F966C44C06E}" name="Column9306" dataDxfId="7061"/>
    <tableColumn id="9350" xr3:uid="{42982315-9805-4FFA-A01D-6972913DA0E7}" name="Column9307" dataDxfId="7060"/>
    <tableColumn id="9351" xr3:uid="{85160608-0E28-4E4C-8444-0C2D5706824A}" name="Column9308" dataDxfId="7059"/>
    <tableColumn id="9352" xr3:uid="{CCD73AF3-96CC-4953-A222-46AF9800DCB8}" name="Column9309" dataDxfId="7058"/>
    <tableColumn id="9353" xr3:uid="{8887296F-5DCC-4E3B-B746-2613A1BBAA70}" name="Column9310" dataDxfId="7057"/>
    <tableColumn id="9354" xr3:uid="{A3293B03-1042-4AD3-9183-4215A0B6D770}" name="Column9311" dataDxfId="7056"/>
    <tableColumn id="9355" xr3:uid="{034614A5-2AAD-4AF6-AB6A-C62B9B33751F}" name="Column9312" dataDxfId="7055"/>
    <tableColumn id="9356" xr3:uid="{A4C9EC13-F368-4992-A619-A305F221A5FB}" name="Column9313" dataDxfId="7054"/>
    <tableColumn id="9357" xr3:uid="{93684801-00B5-4E3E-9297-56E57014F42C}" name="Column9314" dataDxfId="7053"/>
    <tableColumn id="9358" xr3:uid="{1155E7E2-953B-4AF3-98C1-164EC34F34C1}" name="Column9315" dataDxfId="7052"/>
    <tableColumn id="9359" xr3:uid="{F27ECC4C-91D1-4AE2-B843-C27B295F9E21}" name="Column9316" dataDxfId="7051"/>
    <tableColumn id="9360" xr3:uid="{F7843756-7AC5-43FB-AEA5-93C4E11D62D8}" name="Column9317" dataDxfId="7050"/>
    <tableColumn id="9361" xr3:uid="{4A5D7781-0CBC-43F3-8BBF-CFBCB7EF4D12}" name="Column9318" dataDxfId="7049"/>
    <tableColumn id="9362" xr3:uid="{5721BB0A-87A6-453E-B909-627E080D74A3}" name="Column9319" dataDxfId="7048"/>
    <tableColumn id="9363" xr3:uid="{E7D5D442-C1E2-456D-B991-27C3E9CBCE88}" name="Column9320" dataDxfId="7047"/>
    <tableColumn id="9364" xr3:uid="{D5B1110C-40E5-49CD-A655-AE6A0BC61BA5}" name="Column9321" dataDxfId="7046"/>
    <tableColumn id="9365" xr3:uid="{3AB62072-4D28-4B08-A8B9-C42B912A3E75}" name="Column9322" dataDxfId="7045"/>
    <tableColumn id="9366" xr3:uid="{0D0A2943-32BD-4EEB-8D5D-2EE251D6E5B6}" name="Column9323" dataDxfId="7044"/>
    <tableColumn id="9367" xr3:uid="{749B5175-08F0-42E7-97DC-4E4B739F9508}" name="Column9324" dataDxfId="7043"/>
    <tableColumn id="9368" xr3:uid="{ABF995FA-0382-4DD4-8AFA-D902327C847A}" name="Column9325" dataDxfId="7042"/>
    <tableColumn id="9369" xr3:uid="{138120F5-6CBE-4AC8-9EA4-671501A996F5}" name="Column9326" dataDxfId="7041"/>
    <tableColumn id="9370" xr3:uid="{79947B79-06D4-4AB3-A423-EB000EE27B5F}" name="Column9327" dataDxfId="7040"/>
    <tableColumn id="9371" xr3:uid="{B056F8D4-74CE-447A-986A-9990FDA87AA6}" name="Column9328" dataDxfId="7039"/>
    <tableColumn id="9372" xr3:uid="{AC58B3B3-EEA2-4A0B-B361-690854F112D0}" name="Column9329" dataDxfId="7038"/>
    <tableColumn id="9373" xr3:uid="{F2DEEC65-2E69-4029-841A-6F4DA785D9C6}" name="Column9330" dataDxfId="7037"/>
    <tableColumn id="9374" xr3:uid="{5764291A-2ED2-4785-8237-08E6C31B38EB}" name="Column9331" dataDxfId="7036"/>
    <tableColumn id="9375" xr3:uid="{76A57D4D-8D5F-4197-8816-D93E44745E74}" name="Column9332" dataDxfId="7035"/>
    <tableColumn id="9376" xr3:uid="{5337DE6A-4308-44F9-9019-AC7FE5B7B763}" name="Column9333" dataDxfId="7034"/>
    <tableColumn id="9377" xr3:uid="{ED959942-3F10-4C35-920F-396B87108CEE}" name="Column9334" dataDxfId="7033"/>
    <tableColumn id="9378" xr3:uid="{D83AAB80-F111-4943-9780-43A9715634EB}" name="Column9335" dataDxfId="7032"/>
    <tableColumn id="9379" xr3:uid="{FBB2EF6C-C6DD-4E9C-A05A-2AF258BFA9C8}" name="Column9336" dataDxfId="7031"/>
    <tableColumn id="9380" xr3:uid="{86F65E06-F29B-460A-873E-B974A23F698B}" name="Column9337" dataDxfId="7030"/>
    <tableColumn id="9381" xr3:uid="{BFEE3CA0-FC08-48B3-9272-A8FD097E23A0}" name="Column9338" dataDxfId="7029"/>
    <tableColumn id="9382" xr3:uid="{9F86E091-9F92-4126-A67A-16B8532502B0}" name="Column9339" dataDxfId="7028"/>
    <tableColumn id="9383" xr3:uid="{564DCEF7-1862-42A4-9A09-12CADD0077F6}" name="Column9340" dataDxfId="7027"/>
    <tableColumn id="9384" xr3:uid="{1114FCE6-A9D6-4F35-9385-3ABD0E5CADB1}" name="Column9341" dataDxfId="7026"/>
    <tableColumn id="9385" xr3:uid="{EF689BCE-4F9C-4F78-A340-E18573432956}" name="Column9342" dataDxfId="7025"/>
    <tableColumn id="9386" xr3:uid="{A2E972DB-BFFA-4A5C-8D2C-1308514B3715}" name="Column9343" dataDxfId="7024"/>
    <tableColumn id="9387" xr3:uid="{89DA8629-30F2-4AB0-BC2D-E82EE24DAD13}" name="Column9344" dataDxfId="7023"/>
    <tableColumn id="9388" xr3:uid="{6EEFD541-0A87-4E82-907F-F3F764EF528F}" name="Column9345" dataDxfId="7022"/>
    <tableColumn id="9389" xr3:uid="{AE319AA8-3CE2-4F1E-B7FA-1631462E132E}" name="Column9346" dataDxfId="7021"/>
    <tableColumn id="9390" xr3:uid="{60C4C2AA-8108-4E89-8B8A-938E7836B56C}" name="Column9347" dataDxfId="7020"/>
    <tableColumn id="9391" xr3:uid="{9C3A5D61-6619-45E4-8B2E-6B61BA93C584}" name="Column9348" dataDxfId="7019"/>
    <tableColumn id="9392" xr3:uid="{DBFB336D-1A2C-46C3-B4DE-342314517555}" name="Column9349" dataDxfId="7018"/>
    <tableColumn id="9393" xr3:uid="{1C88AC26-641D-4545-B4E3-740131E18469}" name="Column9350" dataDxfId="7017"/>
    <tableColumn id="9394" xr3:uid="{111A4C52-AD86-4AF8-9ECB-4C65385D70B9}" name="Column9351" dataDxfId="7016"/>
    <tableColumn id="9395" xr3:uid="{7C437984-50BA-44DD-A2B8-EBA450B2A0C8}" name="Column9352" dataDxfId="7015"/>
    <tableColumn id="9396" xr3:uid="{8332AFBF-AC18-4B68-8EAD-EE76C96D3CDE}" name="Column9353" dataDxfId="7014"/>
    <tableColumn id="9397" xr3:uid="{9ADEA7FB-8248-4A9F-BD0E-EC06B4AE5A1C}" name="Column9354" dataDxfId="7013"/>
    <tableColumn id="9398" xr3:uid="{2DD46D4B-E810-44B2-8B5D-504D49350652}" name="Column9355" dataDxfId="7012"/>
    <tableColumn id="9399" xr3:uid="{A2816E76-2731-43AC-8FC8-252BEAA35DB0}" name="Column9356" dataDxfId="7011"/>
    <tableColumn id="9400" xr3:uid="{EA3CE80A-A2A0-4078-B9EF-AF73A458656A}" name="Column9357" dataDxfId="7010"/>
    <tableColumn id="9401" xr3:uid="{BF672B51-4626-4C82-95B7-CB119BE0FEC0}" name="Column9358" dataDxfId="7009"/>
    <tableColumn id="9402" xr3:uid="{054BFF80-7558-41EF-B7F6-B8B6F222F646}" name="Column9359" dataDxfId="7008"/>
    <tableColumn id="9403" xr3:uid="{F33989B9-8D86-4EFD-99D1-3F0CF723346D}" name="Column9360" dataDxfId="7007"/>
    <tableColumn id="9404" xr3:uid="{94F4BC62-BEBA-4D2C-90E5-7629C1EDC80A}" name="Column9361" dataDxfId="7006"/>
    <tableColumn id="9405" xr3:uid="{841B786A-1945-4F4F-A628-E7978E19774B}" name="Column9362" dataDxfId="7005"/>
    <tableColumn id="9406" xr3:uid="{6EEABAD0-0435-4D50-B9CC-38488018EA32}" name="Column9363" dataDxfId="7004"/>
    <tableColumn id="9407" xr3:uid="{39B677F6-5F1D-4B7B-95EA-ECFE08C09506}" name="Column9364" dataDxfId="7003"/>
    <tableColumn id="9408" xr3:uid="{EDA982B5-EB7A-402E-B287-7F7E63D27E63}" name="Column9365" dataDxfId="7002"/>
    <tableColumn id="9409" xr3:uid="{3DDB0CF3-AAA3-4A3A-BEC1-47841241E26B}" name="Column9366" dataDxfId="7001"/>
    <tableColumn id="9410" xr3:uid="{157773AB-A9E0-4BC7-90C1-1C7FAD35D722}" name="Column9367" dataDxfId="7000"/>
    <tableColumn id="9411" xr3:uid="{440C0AA4-1DA0-4802-A3E0-0717D8024A6A}" name="Column9368" dataDxfId="6999"/>
    <tableColumn id="9412" xr3:uid="{68926EC8-D927-4C71-BC4B-86ED2225E9B5}" name="Column9369" dataDxfId="6998"/>
    <tableColumn id="9413" xr3:uid="{269AC44B-2C37-4228-A429-23FE954AADE8}" name="Column9370" dataDxfId="6997"/>
    <tableColumn id="9414" xr3:uid="{5D9CEBCA-ED19-4C73-B43E-8996B980EBB0}" name="Column9371" dataDxfId="6996"/>
    <tableColumn id="9415" xr3:uid="{392F95A9-048A-4547-A736-27913772D1D2}" name="Column9372" dataDxfId="6995"/>
    <tableColumn id="9416" xr3:uid="{E4AFBE1A-9969-40D7-8B0C-6CC3B011A17E}" name="Column9373" dataDxfId="6994"/>
    <tableColumn id="9417" xr3:uid="{FF1F3639-F2DA-4E3B-8F42-326FBB8A5D96}" name="Column9374" dataDxfId="6993"/>
    <tableColumn id="9418" xr3:uid="{5C3EB1D9-31F6-43D6-BD4D-DE5DC9D72D34}" name="Column9375" dataDxfId="6992"/>
    <tableColumn id="9419" xr3:uid="{75532C3B-576D-442C-91BC-DCD459B92B91}" name="Column9376" dataDxfId="6991"/>
    <tableColumn id="9420" xr3:uid="{B6E5DF96-1784-4F2F-9982-BA7467CE076D}" name="Column9377" dataDxfId="6990"/>
    <tableColumn id="9421" xr3:uid="{4938DB51-3005-4D43-9A3F-66C9DC5EC16E}" name="Column9378" dataDxfId="6989"/>
    <tableColumn id="9422" xr3:uid="{86FB546B-D0C4-45FF-8EB0-D81983678042}" name="Column9379" dataDxfId="6988"/>
    <tableColumn id="9423" xr3:uid="{18FFAA39-22D1-435A-946D-4776656B7014}" name="Column9380" dataDxfId="6987"/>
    <tableColumn id="9424" xr3:uid="{CFF36165-00F2-45B6-8AFF-A615DF447584}" name="Column9381" dataDxfId="6986"/>
    <tableColumn id="9425" xr3:uid="{816DC8EC-E829-4DFB-B6FC-9A538F180F97}" name="Column9382" dataDxfId="6985"/>
    <tableColumn id="9426" xr3:uid="{55C535AC-0B54-450C-ABD6-F2E6F52CF76D}" name="Column9383" dataDxfId="6984"/>
    <tableColumn id="9427" xr3:uid="{92DD0429-2585-4F0A-818E-FEBB08EB25CA}" name="Column9384" dataDxfId="6983"/>
    <tableColumn id="9428" xr3:uid="{5F5E37AD-0857-4758-8604-5C68734DFDFC}" name="Column9385" dataDxfId="6982"/>
    <tableColumn id="9429" xr3:uid="{824C867C-200D-4182-8BA7-758972CB18F9}" name="Column9386" dataDxfId="6981"/>
    <tableColumn id="9430" xr3:uid="{E0D56215-49F4-4508-A9D3-48F9DA155CAB}" name="Column9387" dataDxfId="6980"/>
    <tableColumn id="9431" xr3:uid="{E60E81F1-50E9-47A4-A097-D7BE38367D6D}" name="Column9388" dataDxfId="6979"/>
    <tableColumn id="9432" xr3:uid="{1DB290E4-D0FB-48E2-B203-A54A25AE8597}" name="Column9389" dataDxfId="6978"/>
    <tableColumn id="9433" xr3:uid="{B9D1E672-5800-4B53-9BA3-3BC111D71AD9}" name="Column9390" dataDxfId="6977"/>
    <tableColumn id="9434" xr3:uid="{FCD51D5B-94E7-489C-928F-B998CA7A7A49}" name="Column9391" dataDxfId="6976"/>
    <tableColumn id="9435" xr3:uid="{757988EB-86E5-41AF-8D03-CDAD3D0DFB36}" name="Column9392" dataDxfId="6975"/>
    <tableColumn id="9436" xr3:uid="{6B1FB93E-972F-49A4-8FFD-3B3DAE3D6CF0}" name="Column9393" dataDxfId="6974"/>
    <tableColumn id="9437" xr3:uid="{803DAD35-4353-41C2-8EDF-A355160EC642}" name="Column9394" dataDxfId="6973"/>
    <tableColumn id="9438" xr3:uid="{DDE8529A-F9B8-4FA8-AB16-51FD1435B2D4}" name="Column9395" dataDxfId="6972"/>
    <tableColumn id="9439" xr3:uid="{783FC8BF-026F-4E6E-ADC4-2FD98373B410}" name="Column9396" dataDxfId="6971"/>
    <tableColumn id="9440" xr3:uid="{D8B209A3-5296-4377-82B6-F759F11B4E5E}" name="Column9397" dataDxfId="6970"/>
    <tableColumn id="9441" xr3:uid="{0B830E39-8809-41A3-B540-99D0B915BCFD}" name="Column9398" dataDxfId="6969"/>
    <tableColumn id="9442" xr3:uid="{CE3D03FC-A9D3-4503-9440-5E05D053EA1F}" name="Column9399" dataDxfId="6968"/>
    <tableColumn id="9443" xr3:uid="{D752A53C-C8F0-4092-9511-75A4CC71BA46}" name="Column9400" dataDxfId="6967"/>
    <tableColumn id="9444" xr3:uid="{672F9C53-FEBE-48A7-BBC0-2D5A534E40C8}" name="Column9401" dataDxfId="6966"/>
    <tableColumn id="9445" xr3:uid="{6E141C6A-3A0A-4FF0-8234-9ADB036C57F3}" name="Column9402" dataDxfId="6965"/>
    <tableColumn id="9446" xr3:uid="{6D8BA9A1-ACA8-4A7B-9A6A-5F1003EB557A}" name="Column9403" dataDxfId="6964"/>
    <tableColumn id="9447" xr3:uid="{6053A38E-FCC8-404F-84BE-26C782C0C3B8}" name="Column9404" dataDxfId="6963"/>
    <tableColumn id="9448" xr3:uid="{9194BA57-F5B2-4A63-AC14-09190D513420}" name="Column9405" dataDxfId="6962"/>
    <tableColumn id="9449" xr3:uid="{F97E0E12-4862-4D24-8695-5015102D7FD3}" name="Column9406" dataDxfId="6961"/>
    <tableColumn id="9450" xr3:uid="{3BEC3B40-7875-430A-B8AD-B9C18C22E39B}" name="Column9407" dataDxfId="6960"/>
    <tableColumn id="9451" xr3:uid="{EC2B08B4-CFD6-4A70-BD4C-36C6F3D8BDAD}" name="Column9408" dataDxfId="6959"/>
    <tableColumn id="9452" xr3:uid="{927D4018-9A38-4A70-945C-5EB1D278F74C}" name="Column9409" dataDxfId="6958"/>
    <tableColumn id="9453" xr3:uid="{56C0EB2F-3519-4ADE-AFC1-9293B4BA6322}" name="Column9410" dataDxfId="6957"/>
    <tableColumn id="9454" xr3:uid="{CC6CF684-1D47-49EE-9507-9F6748DECB46}" name="Column9411" dataDxfId="6956"/>
    <tableColumn id="9455" xr3:uid="{6DCC1275-E3C9-40CB-A703-8D6D6DA90584}" name="Column9412" dataDxfId="6955"/>
    <tableColumn id="9456" xr3:uid="{BA0845F3-F165-4589-9FE1-2F9F5C3C0690}" name="Column9413" dataDxfId="6954"/>
    <tableColumn id="9457" xr3:uid="{00D6204B-1E66-4752-AE53-F84DDCFA9A6F}" name="Column9414" dataDxfId="6953"/>
    <tableColumn id="9458" xr3:uid="{17DACEB9-8D27-40DB-95E5-A1C12578ECCD}" name="Column9415" dataDxfId="6952"/>
    <tableColumn id="9459" xr3:uid="{7AAA3400-DD61-41B7-ACE2-2C11C78BE264}" name="Column9416" dataDxfId="6951"/>
    <tableColumn id="9460" xr3:uid="{7A82FAED-B1D9-4650-981C-05BA266AB2E0}" name="Column9417" dataDxfId="6950"/>
    <tableColumn id="9461" xr3:uid="{F63355F6-72A9-485A-BD35-D63695222ECD}" name="Column9418" dataDxfId="6949"/>
    <tableColumn id="9462" xr3:uid="{A85935C3-AA1C-4E1E-B3DF-A3DE5D9F5E57}" name="Column9419" dataDxfId="6948"/>
    <tableColumn id="9463" xr3:uid="{C8623692-34E4-44F8-AE3D-A9DEE6152711}" name="Column9420" dataDxfId="6947"/>
    <tableColumn id="9464" xr3:uid="{DDFAB600-BE88-40A0-8F4B-3E41CAEA1F2A}" name="Column9421" dataDxfId="6946"/>
    <tableColumn id="9465" xr3:uid="{4C5C7C0E-BFAD-405F-9392-6FFAF882D9F3}" name="Column9422" dataDxfId="6945"/>
    <tableColumn id="9466" xr3:uid="{990F3DC3-42FC-4CE8-85DF-7903FB52681F}" name="Column9423" dataDxfId="6944"/>
    <tableColumn id="9467" xr3:uid="{58676D73-894B-4FFA-B9D2-F648FE01BDFA}" name="Column9424" dataDxfId="6943"/>
    <tableColumn id="9468" xr3:uid="{0BD48157-4989-493E-AA2C-C9AEEB6FD2D9}" name="Column9425" dataDxfId="6942"/>
    <tableColumn id="9469" xr3:uid="{8B997F1B-1FF2-493B-9DCE-B54ABE47CB6B}" name="Column9426" dataDxfId="6941"/>
    <tableColumn id="9470" xr3:uid="{35296932-BC68-4C93-BDE4-0543E74F2F46}" name="Column9427" dataDxfId="6940"/>
    <tableColumn id="9471" xr3:uid="{8F53FD0E-3751-4F65-95E5-7372AA766904}" name="Column9428" dataDxfId="6939"/>
    <tableColumn id="9472" xr3:uid="{1ABAF73A-A6D1-40F4-94F9-3D226443BEFB}" name="Column9429" dataDxfId="6938"/>
    <tableColumn id="9473" xr3:uid="{148CC578-B2FA-4791-9537-CDEED10C7ACA}" name="Column9430" dataDxfId="6937"/>
    <tableColumn id="9474" xr3:uid="{C92DF92E-898A-45B8-BA48-235F316ED9A2}" name="Column9431" dataDxfId="6936"/>
    <tableColumn id="9475" xr3:uid="{8A8E0E6E-B394-40F6-973E-BE316F673812}" name="Column9432" dataDxfId="6935"/>
    <tableColumn id="9476" xr3:uid="{CE35881B-2AC1-4722-8F94-32282481BB73}" name="Column9433" dataDxfId="6934"/>
    <tableColumn id="9477" xr3:uid="{1863DD8E-C6D0-4775-AFB3-FE5779B78AD6}" name="Column9434" dataDxfId="6933"/>
    <tableColumn id="9478" xr3:uid="{FBC2D8B3-F26B-4E84-AAA8-EF28B11B8E1A}" name="Column9435" dataDxfId="6932"/>
    <tableColumn id="9479" xr3:uid="{9FD6623D-E692-410A-B668-F9D4A85D0368}" name="Column9436" dataDxfId="6931"/>
    <tableColumn id="9480" xr3:uid="{C4ED92AA-B720-47C2-A6A4-6D4651BCC4DE}" name="Column9437" dataDxfId="6930"/>
    <tableColumn id="9481" xr3:uid="{EB9689DD-07F3-4BDD-ABF1-BE34D0188B91}" name="Column9438" dataDxfId="6929"/>
    <tableColumn id="9482" xr3:uid="{AD4794CE-5B56-4221-8D00-00D386572930}" name="Column9439" dataDxfId="6928"/>
    <tableColumn id="9483" xr3:uid="{A4342B45-D180-4A3C-B8B4-28F9D54D8143}" name="Column9440" dataDxfId="6927"/>
    <tableColumn id="9484" xr3:uid="{F5FB5D9E-108F-4B1E-B437-0D0E7431E36A}" name="Column9441" dataDxfId="6926"/>
    <tableColumn id="9485" xr3:uid="{B597F975-1A40-41AB-8651-3105C2034622}" name="Column9442" dataDxfId="6925"/>
    <tableColumn id="9486" xr3:uid="{5653BFE7-9906-4A27-BA5E-C89160190B3F}" name="Column9443" dataDxfId="6924"/>
    <tableColumn id="9487" xr3:uid="{017FF9B3-8C91-4A9A-94D2-6A0F4ABEE10B}" name="Column9444" dataDxfId="6923"/>
    <tableColumn id="9488" xr3:uid="{13650CE0-67AF-4412-9CEA-16EAEC1A6FF9}" name="Column9445" dataDxfId="6922"/>
    <tableColumn id="9489" xr3:uid="{A45E33B3-5EA1-4333-A78E-40627F688BF9}" name="Column9446" dataDxfId="6921"/>
    <tableColumn id="9490" xr3:uid="{131ECE35-CAA2-4407-8BC0-2F1E1E3D98A1}" name="Column9447" dataDxfId="6920"/>
    <tableColumn id="9491" xr3:uid="{2F041396-8096-4CC6-98E5-726C7B4B98F3}" name="Column9448" dataDxfId="6919"/>
    <tableColumn id="9492" xr3:uid="{667023D1-3540-49EF-9682-034D2D5E16D6}" name="Column9449" dataDxfId="6918"/>
    <tableColumn id="9493" xr3:uid="{61660379-5D17-4FB9-B98C-5748F45828FF}" name="Column9450" dataDxfId="6917"/>
    <tableColumn id="9494" xr3:uid="{65083A14-D681-4A30-9C91-923DAF15C1D9}" name="Column9451" dataDxfId="6916"/>
    <tableColumn id="9495" xr3:uid="{F070253B-CC6A-4181-BFB8-AAAD841C40C5}" name="Column9452" dataDxfId="6915"/>
    <tableColumn id="9496" xr3:uid="{F327794D-E15C-4503-AEC0-148927D3A403}" name="Column9453" dataDxfId="6914"/>
    <tableColumn id="9497" xr3:uid="{DDF9DBF4-ACD0-4059-BC28-DA0ECE39DC28}" name="Column9454" dataDxfId="6913"/>
    <tableColumn id="9498" xr3:uid="{1A7A43BC-A391-4B61-9A1A-D0D3766A7946}" name="Column9455" dataDxfId="6912"/>
    <tableColumn id="9499" xr3:uid="{BCFB8B58-E5C5-4A0B-A13E-89125CA8DA76}" name="Column9456" dataDxfId="6911"/>
    <tableColumn id="9500" xr3:uid="{73177CC7-8D36-4878-A06D-AF6176D9F2E9}" name="Column9457" dataDxfId="6910"/>
    <tableColumn id="9501" xr3:uid="{8F5583DE-49DC-4E89-80CC-0452995E999C}" name="Column9458" dataDxfId="6909"/>
    <tableColumn id="9502" xr3:uid="{DA90034A-6105-42ED-A440-BCFC62244E7E}" name="Column9459" dataDxfId="6908"/>
    <tableColumn id="9503" xr3:uid="{80BCE868-3B88-4AE5-A5AF-96695051FAE6}" name="Column9460" dataDxfId="6907"/>
    <tableColumn id="9504" xr3:uid="{D602C384-F8FD-439E-8364-D11B133E339C}" name="Column9461" dataDxfId="6906"/>
    <tableColumn id="9505" xr3:uid="{C7667FCD-FA6D-4C6B-8ADC-E643113D2759}" name="Column9462" dataDxfId="6905"/>
    <tableColumn id="9506" xr3:uid="{9468BB70-9F09-40ED-8CC3-6CF6422074DD}" name="Column9463" dataDxfId="6904"/>
    <tableColumn id="9507" xr3:uid="{BD02721C-FC9D-400C-BC1B-EAAC67069D1B}" name="Column9464" dataDxfId="6903"/>
    <tableColumn id="9508" xr3:uid="{F494970D-AA0D-40A8-9A06-2CB1EB80AA1A}" name="Column9465" dataDxfId="6902"/>
    <tableColumn id="9509" xr3:uid="{49312D8A-3B2A-4D84-AD4C-F9C280BB0913}" name="Column9466" dataDxfId="6901"/>
    <tableColumn id="9510" xr3:uid="{B481380C-80A1-46D0-A1F3-96FF96BDDF83}" name="Column9467" dataDxfId="6900"/>
    <tableColumn id="9511" xr3:uid="{48965A99-23D0-438D-B7F7-E459826959D1}" name="Column9468" dataDxfId="6899"/>
    <tableColumn id="9512" xr3:uid="{355A18EA-2132-45B0-AFAD-FA572B54169C}" name="Column9469" dataDxfId="6898"/>
    <tableColumn id="9513" xr3:uid="{DC0B3EA6-8C73-4698-9C15-6ACF73B5362B}" name="Column9470" dataDxfId="6897"/>
    <tableColumn id="9514" xr3:uid="{4795F975-2053-42A7-859A-04F1BC8EAE86}" name="Column9471" dataDxfId="6896"/>
    <tableColumn id="9515" xr3:uid="{D7804ECA-0920-4737-A45B-8841DC297367}" name="Column9472" dataDxfId="6895"/>
    <tableColumn id="9516" xr3:uid="{002B0026-698D-45EC-AF53-4835E54B4C29}" name="Column9473" dataDxfId="6894"/>
    <tableColumn id="9517" xr3:uid="{B6B8A002-05FE-4E3C-B8C9-AD5C74B6E72F}" name="Column9474" dataDxfId="6893"/>
    <tableColumn id="9518" xr3:uid="{31EA4FB7-E69A-4F76-BD2E-E7A34F9042AF}" name="Column9475" dataDxfId="6892"/>
    <tableColumn id="9519" xr3:uid="{FC53AB90-A3DC-4356-9EE0-2C79D3843948}" name="Column9476" dataDxfId="6891"/>
    <tableColumn id="9520" xr3:uid="{BA6DD5EC-8A6B-4B69-B42D-5079BBC1C193}" name="Column9477" dataDxfId="6890"/>
    <tableColumn id="9521" xr3:uid="{6CE94DF6-D85D-4DEF-958B-374AE12F408A}" name="Column9478" dataDxfId="6889"/>
    <tableColumn id="9522" xr3:uid="{3268DC20-84C7-47EB-BF15-8E8BB23418B8}" name="Column9479" dataDxfId="6888"/>
    <tableColumn id="9523" xr3:uid="{8FEB7D06-EB01-4B44-94B7-B497E3255E69}" name="Column9480" dataDxfId="6887"/>
    <tableColumn id="9524" xr3:uid="{FFEFB174-4FC4-4076-A314-53F3FE3B3946}" name="Column9481" dataDxfId="6886"/>
    <tableColumn id="9525" xr3:uid="{688DAE34-4477-4505-A3F9-7F1A122DDBAA}" name="Column9482" dataDxfId="6885"/>
    <tableColumn id="9526" xr3:uid="{56255228-F1E0-4E12-8325-3A8366833533}" name="Column9483" dataDxfId="6884"/>
    <tableColumn id="9527" xr3:uid="{44B24A7C-5100-47C2-839F-3D327951A116}" name="Column9484" dataDxfId="6883"/>
    <tableColumn id="9528" xr3:uid="{4343E1E3-EF21-4EB8-BD15-73FB32277BE3}" name="Column9485" dataDxfId="6882"/>
    <tableColumn id="9529" xr3:uid="{12D28777-6616-43B6-9ADE-300F53ED1FCE}" name="Column9486" dataDxfId="6881"/>
    <tableColumn id="9530" xr3:uid="{E234C417-A3E6-4A9D-908E-93F926AB6184}" name="Column9487" dataDxfId="6880"/>
    <tableColumn id="9531" xr3:uid="{7A60DFF1-EBE0-4C80-B49F-F05237CD2E96}" name="Column9488" dataDxfId="6879"/>
    <tableColumn id="9532" xr3:uid="{4E9BF4AA-A083-43D3-BBD4-48B7BBA84182}" name="Column9489" dataDxfId="6878"/>
    <tableColumn id="9533" xr3:uid="{A9FBD3E5-5430-4816-9C0E-0FDF9591EECF}" name="Column9490" dataDxfId="6877"/>
    <tableColumn id="9534" xr3:uid="{E8B2F3A0-3026-4C33-B924-2B730BE4A6BD}" name="Column9491" dataDxfId="6876"/>
    <tableColumn id="9535" xr3:uid="{EB32606C-2F37-4EB9-8327-B23E40BBCF59}" name="Column9492" dataDxfId="6875"/>
    <tableColumn id="9536" xr3:uid="{344C2F87-A071-412E-A67F-D7E910F61B01}" name="Column9493" dataDxfId="6874"/>
    <tableColumn id="9537" xr3:uid="{A6D0DDAD-7941-4F38-BE5C-E918D9B42D11}" name="Column9494" dataDxfId="6873"/>
    <tableColumn id="9538" xr3:uid="{AD2C9F49-5816-4510-84DA-C5B1C5E4C3CF}" name="Column9495" dataDxfId="6872"/>
    <tableColumn id="9539" xr3:uid="{CC2AF352-3202-4053-847B-772069943EC3}" name="Column9496" dataDxfId="6871"/>
    <tableColumn id="9540" xr3:uid="{D32D6F1B-CA41-432A-B83B-EF453DC602C6}" name="Column9497" dataDxfId="6870"/>
    <tableColumn id="9541" xr3:uid="{FC265C50-F335-4C76-9AE4-C43FCA353553}" name="Column9498" dataDxfId="6869"/>
    <tableColumn id="9542" xr3:uid="{B3BF1399-924C-4F45-909E-E8E5905F9CC0}" name="Column9499" dataDxfId="6868"/>
    <tableColumn id="9543" xr3:uid="{7721976A-7340-4F83-BF47-76503D32736A}" name="Column9500" dataDxfId="6867"/>
    <tableColumn id="9544" xr3:uid="{FB60C27F-932A-4E10-8FAE-40FF9F6D01E1}" name="Column9501" dataDxfId="6866"/>
    <tableColumn id="9545" xr3:uid="{BA1A26F1-01B3-4FB0-A9CF-842D8C10405C}" name="Column9502" dataDxfId="6865"/>
    <tableColumn id="9546" xr3:uid="{E84C02D6-36B1-452B-9D77-B4DEAF6C3320}" name="Column9503" dataDxfId="6864"/>
    <tableColumn id="9547" xr3:uid="{9BDC292B-F304-4C04-9EB3-DE20881446AE}" name="Column9504" dataDxfId="6863"/>
    <tableColumn id="9548" xr3:uid="{58BD3E41-B1B8-4D9C-8149-D463BA51F565}" name="Column9505" dataDxfId="6862"/>
    <tableColumn id="9549" xr3:uid="{B6C05CFB-A5D4-4A34-9D07-B34647A6962C}" name="Column9506" dataDxfId="6861"/>
    <tableColumn id="9550" xr3:uid="{7E0D24E8-8118-411A-8833-D531E5E66970}" name="Column9507" dataDxfId="6860"/>
    <tableColumn id="9551" xr3:uid="{A0D4F26C-478A-463C-8DF3-392166DFD2AE}" name="Column9508" dataDxfId="6859"/>
    <tableColumn id="9552" xr3:uid="{B55B3BD1-19EA-46F0-840A-F071C2E6D8B1}" name="Column9509" dataDxfId="6858"/>
    <tableColumn id="9553" xr3:uid="{C1083A76-E663-4E16-83DB-BA9F5B150DAB}" name="Column9510" dataDxfId="6857"/>
    <tableColumn id="9554" xr3:uid="{2F985324-A905-4508-95A2-75DBF393EA79}" name="Column9511" dataDxfId="6856"/>
    <tableColumn id="9555" xr3:uid="{E301CC46-2BBA-4770-ACA7-6F853D3929C5}" name="Column9512" dataDxfId="6855"/>
    <tableColumn id="9556" xr3:uid="{6C815F01-D2FD-4DFD-B02A-B5EB9DE65D65}" name="Column9513" dataDxfId="6854"/>
    <tableColumn id="9557" xr3:uid="{B4F597C9-3863-4CC3-AEB6-F50F2E9199A9}" name="Column9514" dataDxfId="6853"/>
    <tableColumn id="9558" xr3:uid="{4AEE5EB4-CB94-4081-8C56-6FD99CA5BB8E}" name="Column9515" dataDxfId="6852"/>
    <tableColumn id="9559" xr3:uid="{E126E081-9706-4EBC-8BF4-EF146FBF1FF8}" name="Column9516" dataDxfId="6851"/>
    <tableColumn id="9560" xr3:uid="{9FA5DA37-095C-4B84-999C-54437A94FAF9}" name="Column9517" dataDxfId="6850"/>
    <tableColumn id="9561" xr3:uid="{CB098390-8BB9-45E5-ABD5-F36F350F664D}" name="Column9518" dataDxfId="6849"/>
    <tableColumn id="9562" xr3:uid="{787DEA77-7D98-4C24-AABD-2783BD61B563}" name="Column9519" dataDxfId="6848"/>
    <tableColumn id="9563" xr3:uid="{B3ADA1D0-7EB4-40C8-9915-EC1F581D6A3D}" name="Column9520" dataDxfId="6847"/>
    <tableColumn id="9564" xr3:uid="{5B1221DF-7137-4FA2-B248-87DB98DFAE10}" name="Column9521" dataDxfId="6846"/>
    <tableColumn id="9565" xr3:uid="{C82C3D64-404D-4A51-8F6F-EC018C8E890F}" name="Column9522" dataDxfId="6845"/>
    <tableColumn id="9566" xr3:uid="{E68F6FDF-19B4-4787-9FE2-7E34D797124B}" name="Column9523" dataDxfId="6844"/>
    <tableColumn id="9567" xr3:uid="{18FF132D-90B0-4C7D-9444-6052B4A1D7B6}" name="Column9524" dataDxfId="6843"/>
    <tableColumn id="9568" xr3:uid="{17C3F066-6453-4B1A-89FC-3A5C1E836A71}" name="Column9525" dataDxfId="6842"/>
    <tableColumn id="9569" xr3:uid="{2B666371-B784-49ED-8F18-68920BD664CB}" name="Column9526" dataDxfId="6841"/>
    <tableColumn id="9570" xr3:uid="{FB115631-DF28-4B9C-A148-68D186C49F0C}" name="Column9527" dataDxfId="6840"/>
    <tableColumn id="9571" xr3:uid="{C8299A9F-FD42-4420-85B9-E3CDD5FF68B1}" name="Column9528" dataDxfId="6839"/>
    <tableColumn id="9572" xr3:uid="{E8365DDC-3374-422A-B857-E5D67CEB650B}" name="Column9529" dataDxfId="6838"/>
    <tableColumn id="9573" xr3:uid="{6AB9936E-EC25-483E-B105-5788A94AE9CF}" name="Column9530" dataDxfId="6837"/>
    <tableColumn id="9574" xr3:uid="{1F69FE61-A767-43EC-876A-A9B1EFC59948}" name="Column9531" dataDxfId="6836"/>
    <tableColumn id="9575" xr3:uid="{D113FD4C-1204-49F8-B0C9-B891AF6BBB9E}" name="Column9532" dataDxfId="6835"/>
    <tableColumn id="9576" xr3:uid="{7B49E5DC-A200-466A-B369-A7670401FAB8}" name="Column9533" dataDxfId="6834"/>
    <tableColumn id="9577" xr3:uid="{0AD6BACB-C15C-43E0-AD9F-71B6E16F5DC7}" name="Column9534" dataDxfId="6833"/>
    <tableColumn id="9578" xr3:uid="{F2B36A38-B0A0-4ECD-837D-0CD431F3F19C}" name="Column9535" dataDxfId="6832"/>
    <tableColumn id="9579" xr3:uid="{2BB4F309-8117-4009-A8B3-7234511111C8}" name="Column9536" dataDxfId="6831"/>
    <tableColumn id="9580" xr3:uid="{C9EAE4E0-D80A-447C-A3C7-66B52F3112AF}" name="Column9537" dataDxfId="6830"/>
    <tableColumn id="9581" xr3:uid="{0FEFADF0-05BF-43D8-BB00-826CEEC86C5A}" name="Column9538" dataDxfId="6829"/>
    <tableColumn id="9582" xr3:uid="{06A4B993-F2FC-4EF8-995B-00EFD4D572F5}" name="Column9539" dataDxfId="6828"/>
    <tableColumn id="9583" xr3:uid="{AF9CF6CD-A373-4C95-9EED-65B94E521F09}" name="Column9540" dataDxfId="6827"/>
    <tableColumn id="9584" xr3:uid="{21AD6953-2527-486F-8C5B-18F318DC6727}" name="Column9541" dataDxfId="6826"/>
    <tableColumn id="9585" xr3:uid="{FF180D31-E304-4687-AC55-18F650FFBCAE}" name="Column9542" dataDxfId="6825"/>
    <tableColumn id="9586" xr3:uid="{7115F35A-9D17-4A67-970A-2307B8C688C8}" name="Column9543" dataDxfId="6824"/>
    <tableColumn id="9587" xr3:uid="{A6A983FA-69E6-4C51-BC2A-6043E045A2B1}" name="Column9544" dataDxfId="6823"/>
    <tableColumn id="9588" xr3:uid="{A898D693-CECD-416A-A207-6FAFB2FC3467}" name="Column9545" dataDxfId="6822"/>
    <tableColumn id="9589" xr3:uid="{F602097F-C16C-41C2-9982-410786F596E6}" name="Column9546" dataDxfId="6821"/>
    <tableColumn id="9590" xr3:uid="{03048CA4-0136-4A93-9706-247B28BE698E}" name="Column9547" dataDxfId="6820"/>
    <tableColumn id="9591" xr3:uid="{CD098B2F-CE9C-4C72-9EA8-B1701DD910C4}" name="Column9548" dataDxfId="6819"/>
    <tableColumn id="9592" xr3:uid="{68BF956E-59B3-4C4A-8A19-C9933D85F037}" name="Column9549" dataDxfId="6818"/>
    <tableColumn id="9593" xr3:uid="{2650A2DA-CE19-433D-A92F-AEFD8E7026C6}" name="Column9550" dataDxfId="6817"/>
    <tableColumn id="9594" xr3:uid="{BBC5C051-6960-4BF2-95AD-43AD5FBEBE95}" name="Column9551" dataDxfId="6816"/>
    <tableColumn id="9595" xr3:uid="{1EF55BEF-0D61-4098-9E5C-00A79C8091B1}" name="Column9552" dataDxfId="6815"/>
    <tableColumn id="9596" xr3:uid="{2731247D-408F-4C25-80AE-DAA7AD0C928D}" name="Column9553" dataDxfId="6814"/>
    <tableColumn id="9597" xr3:uid="{863844F3-C34C-4F7B-84A2-F8C4B5F49764}" name="Column9554" dataDxfId="6813"/>
    <tableColumn id="9598" xr3:uid="{1A24A516-623B-45D7-A0E9-5CAADCF7CE6F}" name="Column9555" dataDxfId="6812"/>
    <tableColumn id="9599" xr3:uid="{0306FE37-8EB4-4F10-A37F-E292CA809F90}" name="Column9556" dataDxfId="6811"/>
    <tableColumn id="9600" xr3:uid="{5D484D51-C319-4532-9D71-8D70158B609E}" name="Column9557" dataDxfId="6810"/>
    <tableColumn id="9601" xr3:uid="{17EF261B-725C-45DF-9AB8-B3EF6C59A95D}" name="Column9558" dataDxfId="6809"/>
    <tableColumn id="9602" xr3:uid="{9F068FA5-49AF-455E-A4D9-0018E7F16543}" name="Column9559" dataDxfId="6808"/>
    <tableColumn id="9603" xr3:uid="{135895F7-2671-4CD8-9A45-F210B58823C4}" name="Column9560" dataDxfId="6807"/>
    <tableColumn id="9604" xr3:uid="{90CEE0F0-1F2D-4521-B048-B0197AD2C1B0}" name="Column9561" dataDxfId="6806"/>
    <tableColumn id="9605" xr3:uid="{56BAA7D6-C10C-4221-894D-73014D0BF0B6}" name="Column9562" dataDxfId="6805"/>
    <tableColumn id="9606" xr3:uid="{8988C3EA-CE67-4DC7-B821-C4528616D652}" name="Column9563" dataDxfId="6804"/>
    <tableColumn id="9607" xr3:uid="{56D66431-177A-436D-BE96-CD8733187F5F}" name="Column9564" dataDxfId="6803"/>
    <tableColumn id="9608" xr3:uid="{A5C4E3B4-EB91-45EC-B0DB-26A421460F8B}" name="Column9565" dataDxfId="6802"/>
    <tableColumn id="9609" xr3:uid="{9B888723-C52D-4A71-B339-E1F6D22C9BD4}" name="Column9566" dataDxfId="6801"/>
    <tableColumn id="9610" xr3:uid="{BC0D1B24-C5B1-4455-B9BF-2696B8CC9988}" name="Column9567" dataDxfId="6800"/>
    <tableColumn id="9611" xr3:uid="{8C771F87-EAD4-4364-A4D5-4DF6ED2A0741}" name="Column9568" dataDxfId="6799"/>
    <tableColumn id="9612" xr3:uid="{B7DAA5E8-611C-4262-9F57-7B53BE16BB05}" name="Column9569" dataDxfId="6798"/>
    <tableColumn id="9613" xr3:uid="{C805A97D-15F2-4C55-9A0A-892B6C2153C9}" name="Column9570" dataDxfId="6797"/>
    <tableColumn id="9614" xr3:uid="{E438B21A-74FA-41D2-BD22-9D67A965C154}" name="Column9571" dataDxfId="6796"/>
    <tableColumn id="9615" xr3:uid="{3FBD2413-1F1D-4964-84AE-962869CD5410}" name="Column9572" dataDxfId="6795"/>
    <tableColumn id="9616" xr3:uid="{B22D4C35-CBB8-4EB3-A6B0-A73393591203}" name="Column9573" dataDxfId="6794"/>
    <tableColumn id="9617" xr3:uid="{8EFD9D4A-C7EA-44F5-941B-E9FE05932F00}" name="Column9574" dataDxfId="6793"/>
    <tableColumn id="9618" xr3:uid="{1F0BE002-5C29-4B79-A731-6C83C94D0D9B}" name="Column9575" dataDxfId="6792"/>
    <tableColumn id="9619" xr3:uid="{343990CD-98D7-490E-804D-96A8E0997E07}" name="Column9576" dataDxfId="6791"/>
    <tableColumn id="9620" xr3:uid="{9118124A-870A-49A5-8168-99E57300BCCA}" name="Column9577" dataDxfId="6790"/>
    <tableColumn id="9621" xr3:uid="{4187C487-80C9-49E4-8C8D-6D902AB67AB9}" name="Column9578" dataDxfId="6789"/>
    <tableColumn id="9622" xr3:uid="{14759896-5D98-43A3-9B46-E9C324182C9E}" name="Column9579" dataDxfId="6788"/>
    <tableColumn id="9623" xr3:uid="{0F3DA3A1-2D66-476E-B27F-77F1DC94ABA4}" name="Column9580" dataDxfId="6787"/>
    <tableColumn id="9624" xr3:uid="{A2084B0F-BEC1-4C68-998E-1667880A4E88}" name="Column9581" dataDxfId="6786"/>
    <tableColumn id="9625" xr3:uid="{51B7BB92-F245-4BAC-911C-2F26F051EEF5}" name="Column9582" dataDxfId="6785"/>
    <tableColumn id="9626" xr3:uid="{574BEDD5-4CF1-4984-B8BD-8C7109AFA0C5}" name="Column9583" dataDxfId="6784"/>
    <tableColumn id="9627" xr3:uid="{880E9261-E1B4-4A2D-B4A6-E4161F7B0040}" name="Column9584" dataDxfId="6783"/>
    <tableColumn id="9628" xr3:uid="{BE336BC7-4F92-41F3-858E-716654C737F0}" name="Column9585" dataDxfId="6782"/>
    <tableColumn id="9629" xr3:uid="{646D5CD4-0D05-4BB1-BA16-DC86444A32CE}" name="Column9586" dataDxfId="6781"/>
    <tableColumn id="9630" xr3:uid="{836BA829-FF67-47B2-8BBB-8C6C059196E6}" name="Column9587" dataDxfId="6780"/>
    <tableColumn id="9631" xr3:uid="{CA1E64AB-8126-4DA4-B67D-FE7907A896A3}" name="Column9588" dataDxfId="6779"/>
    <tableColumn id="9632" xr3:uid="{F5B7D48E-37BA-4607-B8D0-EDDC8F9EBBD3}" name="Column9589" dataDxfId="6778"/>
    <tableColumn id="9633" xr3:uid="{2967E489-3FAC-4121-B058-4EA48414EEED}" name="Column9590" dataDxfId="6777"/>
    <tableColumn id="9634" xr3:uid="{956EE240-997B-4DCF-8C03-8BE485442D64}" name="Column9591" dataDxfId="6776"/>
    <tableColumn id="9635" xr3:uid="{922230C1-46AB-4D92-812B-893E1B8F65FF}" name="Column9592" dataDxfId="6775"/>
    <tableColumn id="9636" xr3:uid="{09102BAF-F2DE-4D9C-9AFB-76317C3C82FC}" name="Column9593" dataDxfId="6774"/>
    <tableColumn id="9637" xr3:uid="{8855B5BD-0E2C-4D30-82D7-49136E50F103}" name="Column9594" dataDxfId="6773"/>
    <tableColumn id="9638" xr3:uid="{6D47FC33-72F2-46AC-87C5-E430C12442FE}" name="Column9595" dataDxfId="6772"/>
    <tableColumn id="9639" xr3:uid="{CF6F1308-B5BC-443F-AA44-596992C53ACA}" name="Column9596" dataDxfId="6771"/>
    <tableColumn id="9640" xr3:uid="{0F32F625-C9AE-45FE-A27F-A29BEFE5393F}" name="Column9597" dataDxfId="6770"/>
    <tableColumn id="9641" xr3:uid="{30384FF7-CCC4-4CDE-B827-6EF40345A22D}" name="Column9598" dataDxfId="6769"/>
    <tableColumn id="9642" xr3:uid="{DD32C2E6-1855-42DB-8546-16E07C2EFBA9}" name="Column9599" dataDxfId="6768"/>
    <tableColumn id="9643" xr3:uid="{E8FE34BB-059C-435D-9510-528A20B9BA88}" name="Column9600" dataDxfId="6767"/>
    <tableColumn id="9644" xr3:uid="{31F50AD9-0D1A-44B7-AF72-A4FD3A326610}" name="Column9601" dataDxfId="6766"/>
    <tableColumn id="9645" xr3:uid="{D4C289D6-6656-42DE-A985-45B426B14AA7}" name="Column9602" dataDxfId="6765"/>
    <tableColumn id="9646" xr3:uid="{2732C67D-413B-42B2-9A56-F4D958C5EF42}" name="Column9603" dataDxfId="6764"/>
    <tableColumn id="9647" xr3:uid="{E346C980-D13F-44E0-8E0F-FD6E79104DD6}" name="Column9604" dataDxfId="6763"/>
    <tableColumn id="9648" xr3:uid="{B193B685-8983-413C-BFDD-656045FA12D5}" name="Column9605" dataDxfId="6762"/>
    <tableColumn id="9649" xr3:uid="{C131CCF1-249D-4695-89B1-5E6CD8A2F13B}" name="Column9606" dataDxfId="6761"/>
    <tableColumn id="9650" xr3:uid="{AD1ED782-DEAB-4B46-9737-2A6C1E9BE778}" name="Column9607" dataDxfId="6760"/>
    <tableColumn id="9651" xr3:uid="{39C0A71A-DBE1-4B06-B518-B6B43AF735C5}" name="Column9608" dataDxfId="6759"/>
    <tableColumn id="9652" xr3:uid="{70FFAB66-8449-4C01-B39A-AA1DF703F85D}" name="Column9609" dataDxfId="6758"/>
    <tableColumn id="9653" xr3:uid="{BA025621-4F74-4624-B70A-F48278BE6229}" name="Column9610" dataDxfId="6757"/>
    <tableColumn id="9654" xr3:uid="{C290E10C-8C58-4F61-AF18-1B83EBE80440}" name="Column9611" dataDxfId="6756"/>
    <tableColumn id="9655" xr3:uid="{0C1E6D09-3A45-4392-AF31-85F85C5BF074}" name="Column9612" dataDxfId="6755"/>
    <tableColumn id="9656" xr3:uid="{B4296A79-9F3E-44BC-B7CB-509B88C83821}" name="Column9613" dataDxfId="6754"/>
    <tableColumn id="9657" xr3:uid="{B0BA62D2-2D10-4821-AF2C-8A53BDB8F0DB}" name="Column9614" dataDxfId="6753"/>
    <tableColumn id="9658" xr3:uid="{A1018517-106C-4FB9-A8FA-4E116E705479}" name="Column9615" dataDxfId="6752"/>
    <tableColumn id="9659" xr3:uid="{46DFD222-12C7-477F-B392-5A127DA2BCA8}" name="Column9616" dataDxfId="6751"/>
    <tableColumn id="9660" xr3:uid="{6100BFD0-4C25-405D-AC96-A36A9B019970}" name="Column9617" dataDxfId="6750"/>
    <tableColumn id="9661" xr3:uid="{6159472B-B914-47E3-B24D-A6DD22850391}" name="Column9618" dataDxfId="6749"/>
    <tableColumn id="9662" xr3:uid="{82A51C05-022F-41EE-B1EE-EF12E4AAFA1D}" name="Column9619" dataDxfId="6748"/>
    <tableColumn id="9663" xr3:uid="{96A8F186-95EB-4092-AEE2-61C722A4B078}" name="Column9620" dataDxfId="6747"/>
    <tableColumn id="9664" xr3:uid="{A1687B99-A26E-4731-B004-8D5B4D11D2C1}" name="Column9621" dataDxfId="6746"/>
    <tableColumn id="9665" xr3:uid="{806AF8BC-FF49-4F4C-9ACD-2C2FE9C38F31}" name="Column9622" dataDxfId="6745"/>
    <tableColumn id="9666" xr3:uid="{398E80D0-CC6A-41E8-A4AF-8A1D7254DDEF}" name="Column9623" dataDxfId="6744"/>
    <tableColumn id="9667" xr3:uid="{5098EF6C-7E8D-499F-8BB9-5C50B1DEB8DA}" name="Column9624" dataDxfId="6743"/>
    <tableColumn id="9668" xr3:uid="{19998409-DC1E-47B6-994E-D5818973953B}" name="Column9625" dataDxfId="6742"/>
    <tableColumn id="9669" xr3:uid="{1A9F34EC-FB02-47B6-BA32-CFAA0AC0131B}" name="Column9626" dataDxfId="6741"/>
    <tableColumn id="9670" xr3:uid="{3DCA893D-163A-41ED-83FB-75A5ABD5A7D0}" name="Column9627" dataDxfId="6740"/>
    <tableColumn id="9671" xr3:uid="{1C8CBF38-40E4-46C9-AAC9-613A69C2A1EF}" name="Column9628" dataDxfId="6739"/>
    <tableColumn id="9672" xr3:uid="{A66160E0-B4F2-459C-94AA-3ACD6A9D908C}" name="Column9629" dataDxfId="6738"/>
    <tableColumn id="9673" xr3:uid="{75E78F7E-2A9D-480E-A70B-DA3969159F9B}" name="Column9630" dataDxfId="6737"/>
    <tableColumn id="9674" xr3:uid="{1350A942-658A-4BA0-AFC9-09B9236BCBBF}" name="Column9631" dataDxfId="6736"/>
    <tableColumn id="9675" xr3:uid="{D9174E8D-D33F-4A54-B054-BCB276845BAA}" name="Column9632" dataDxfId="6735"/>
    <tableColumn id="9676" xr3:uid="{95CD019D-4110-435C-A2A9-4D5E8E18B5BA}" name="Column9633" dataDxfId="6734"/>
    <tableColumn id="9677" xr3:uid="{B048120B-E353-4AA4-B510-A5266404A5A6}" name="Column9634" dataDxfId="6733"/>
    <tableColumn id="9678" xr3:uid="{E884A4B8-E4B4-4EC1-B1B6-F950BFA39D77}" name="Column9635" dataDxfId="6732"/>
    <tableColumn id="9679" xr3:uid="{460ED6D4-1E50-47A3-8DB6-87C87DDF4CF1}" name="Column9636" dataDxfId="6731"/>
    <tableColumn id="9680" xr3:uid="{147A6A67-8451-4C70-A21B-35DB08224E45}" name="Column9637" dataDxfId="6730"/>
    <tableColumn id="9681" xr3:uid="{9AAA8988-7311-47FB-B9BE-8C9DB42776D2}" name="Column9638" dataDxfId="6729"/>
    <tableColumn id="9682" xr3:uid="{E5485FD2-EDE3-47FF-A109-85526882EE4F}" name="Column9639" dataDxfId="6728"/>
    <tableColumn id="9683" xr3:uid="{CD6A9E31-B509-4992-995B-999CB0B3A196}" name="Column9640" dataDxfId="6727"/>
    <tableColumn id="9684" xr3:uid="{BC35EB08-3406-416F-A512-1B8EA4967078}" name="Column9641" dataDxfId="6726"/>
    <tableColumn id="9685" xr3:uid="{BE7446C3-9F36-4F78-AC5F-45B06D82574F}" name="Column9642" dataDxfId="6725"/>
    <tableColumn id="9686" xr3:uid="{94F1CB59-3B5A-4110-908D-9F1373C5838D}" name="Column9643" dataDxfId="6724"/>
    <tableColumn id="9687" xr3:uid="{F9DB0BE9-D622-4AD6-829A-4E451B48C1CA}" name="Column9644" dataDxfId="6723"/>
    <tableColumn id="9688" xr3:uid="{21310E2C-90B9-4CA2-948B-0137AB137D5B}" name="Column9645" dataDxfId="6722"/>
    <tableColumn id="9689" xr3:uid="{68D7B478-26C3-4021-B3EB-3EE39376C5DF}" name="Column9646" dataDxfId="6721"/>
    <tableColumn id="9690" xr3:uid="{2773BA75-557B-4012-811B-777016AC7907}" name="Column9647" dataDxfId="6720"/>
    <tableColumn id="9691" xr3:uid="{0834012C-2142-4B1D-BB13-126B8F0F4010}" name="Column9648" dataDxfId="6719"/>
    <tableColumn id="9692" xr3:uid="{B5D35677-4E97-4366-A335-CABB6E38C795}" name="Column9649" dataDxfId="6718"/>
    <tableColumn id="9693" xr3:uid="{A09D9A7C-17B3-420B-AEE6-8BF2E8E9F831}" name="Column9650" dataDxfId="6717"/>
    <tableColumn id="9694" xr3:uid="{F92C154C-7439-4360-87E7-C41295AD375E}" name="Column9651" dataDxfId="6716"/>
    <tableColumn id="9695" xr3:uid="{39CEE3EC-863E-4851-8580-4C256377D036}" name="Column9652" dataDxfId="6715"/>
    <tableColumn id="9696" xr3:uid="{478067C6-263F-4CCC-9FC5-3BB24BECADD5}" name="Column9653" dataDxfId="6714"/>
    <tableColumn id="9697" xr3:uid="{797CDA65-8DA2-4A86-BB22-AD1BE90E07DA}" name="Column9654" dataDxfId="6713"/>
    <tableColumn id="9698" xr3:uid="{9B68A771-E30E-4051-981F-130A519C5198}" name="Column9655" dataDxfId="6712"/>
    <tableColumn id="9699" xr3:uid="{6127C1B6-56BF-46CE-999E-E868A1A27FC4}" name="Column9656" dataDxfId="6711"/>
    <tableColumn id="9700" xr3:uid="{CDE5A46F-4F92-424D-BB9D-E529DD42C535}" name="Column9657" dataDxfId="6710"/>
    <tableColumn id="9701" xr3:uid="{690329A5-6809-4B65-96B9-B309042C5033}" name="Column9658" dataDxfId="6709"/>
    <tableColumn id="9702" xr3:uid="{AA8FA062-8FB5-4770-940C-FE8DFAD89DAD}" name="Column9659" dataDxfId="6708"/>
    <tableColumn id="9703" xr3:uid="{F76F519D-4E4E-4983-B086-9C634140041D}" name="Column9660" dataDxfId="6707"/>
    <tableColumn id="9704" xr3:uid="{8525C978-D158-4B88-BA64-E228A3E4C171}" name="Column9661" dataDxfId="6706"/>
    <tableColumn id="9705" xr3:uid="{E0EE6587-BAA2-4269-98FE-E056B35D90FC}" name="Column9662" dataDxfId="6705"/>
    <tableColumn id="9706" xr3:uid="{EFDD8641-AE40-48EA-B517-FBCDEEBC2AFF}" name="Column9663" dataDxfId="6704"/>
    <tableColumn id="9707" xr3:uid="{D222E078-C2C7-46D2-A9AE-C503949980E4}" name="Column9664" dataDxfId="6703"/>
    <tableColumn id="9708" xr3:uid="{C2E49BCB-85D0-41BE-8D38-6DEB9B7D14EB}" name="Column9665" dataDxfId="6702"/>
    <tableColumn id="9709" xr3:uid="{AD13F46E-F7D0-423F-8F06-143610F5E9F4}" name="Column9666" dataDxfId="6701"/>
    <tableColumn id="9710" xr3:uid="{DF135BFF-F1F9-41AF-9E87-3C07EEEBB35F}" name="Column9667" dataDxfId="6700"/>
    <tableColumn id="9711" xr3:uid="{70D10756-88D0-4C5E-971A-CBFD8AF96F13}" name="Column9668" dataDxfId="6699"/>
    <tableColumn id="9712" xr3:uid="{75E65BE1-47CE-42F8-B212-6BD648D55F4F}" name="Column9669" dataDxfId="6698"/>
    <tableColumn id="9713" xr3:uid="{C568904F-3969-43F3-8FE2-9F9E8AD47373}" name="Column9670" dataDxfId="6697"/>
    <tableColumn id="9714" xr3:uid="{037CE795-DCCD-4385-AB79-71CB9C8F5BBD}" name="Column9671" dataDxfId="6696"/>
    <tableColumn id="9715" xr3:uid="{7D739FA4-20A3-42CA-8B9C-3BAB7B2FABC2}" name="Column9672" dataDxfId="6695"/>
    <tableColumn id="9716" xr3:uid="{407674CE-1FD1-461E-8833-22DD87F26784}" name="Column9673" dataDxfId="6694"/>
    <tableColumn id="9717" xr3:uid="{679392C1-F922-42D6-BE6E-6D2EACC52591}" name="Column9674" dataDxfId="6693"/>
    <tableColumn id="9718" xr3:uid="{57DF223E-5888-4EC4-A702-464978FA9685}" name="Column9675" dataDxfId="6692"/>
    <tableColumn id="9719" xr3:uid="{15F5BE34-97FD-486A-B0B2-92BC221C08A7}" name="Column9676" dataDxfId="6691"/>
    <tableColumn id="9720" xr3:uid="{DE0E9439-9378-473D-8198-A3C0D86A9418}" name="Column9677" dataDxfId="6690"/>
    <tableColumn id="9721" xr3:uid="{CBD26EA5-995F-474C-926E-0C1B892B10B4}" name="Column9678" dataDxfId="6689"/>
    <tableColumn id="9722" xr3:uid="{0ED72FB3-7346-4557-8950-4F3A0CA9C282}" name="Column9679" dataDxfId="6688"/>
    <tableColumn id="9723" xr3:uid="{244735A1-D06D-4056-9562-073AFA1EE467}" name="Column9680" dataDxfId="6687"/>
    <tableColumn id="9724" xr3:uid="{15A26FFE-DE8B-4006-9AA3-244A929882BF}" name="Column9681" dataDxfId="6686"/>
    <tableColumn id="9725" xr3:uid="{8819CF7C-C06E-4083-8075-3F13496C84C1}" name="Column9682" dataDxfId="6685"/>
    <tableColumn id="9726" xr3:uid="{6A62D790-9C04-4572-8C66-2B79BD1CE91B}" name="Column9683" dataDxfId="6684"/>
    <tableColumn id="9727" xr3:uid="{F85DE671-D4D0-448D-A142-619229D82533}" name="Column9684" dataDxfId="6683"/>
    <tableColumn id="9728" xr3:uid="{8AC46D43-1AF3-49C8-BC15-318758F25F08}" name="Column9685" dataDxfId="6682"/>
    <tableColumn id="9729" xr3:uid="{481036B8-F276-4845-B7CB-018B899BFEA6}" name="Column9686" dataDxfId="6681"/>
    <tableColumn id="9730" xr3:uid="{F42BF18C-7EEE-4BE4-9C94-5F84929A1C13}" name="Column9687" dataDxfId="6680"/>
    <tableColumn id="9731" xr3:uid="{7B9626ED-7FA1-40E0-A96C-CA5EBA1E4478}" name="Column9688" dataDxfId="6679"/>
    <tableColumn id="9732" xr3:uid="{507FDCC8-0FFE-463B-90E6-C62C80714471}" name="Column9689" dataDxfId="6678"/>
    <tableColumn id="9733" xr3:uid="{F8501FED-8634-48E0-8471-48963F0B4DE8}" name="Column9690" dataDxfId="6677"/>
    <tableColumn id="9734" xr3:uid="{8B3FC1BD-1AED-478F-9BFC-55D3C3F2B439}" name="Column9691" dataDxfId="6676"/>
    <tableColumn id="9735" xr3:uid="{70AB50E7-08B0-4A3B-9AC5-F0F20410DE60}" name="Column9692" dataDxfId="6675"/>
    <tableColumn id="9736" xr3:uid="{98F99797-4B5B-4980-9D73-C24D30C569C1}" name="Column9693" dataDxfId="6674"/>
    <tableColumn id="9737" xr3:uid="{E8A7480A-3707-4DD6-B751-7600B392E0A9}" name="Column9694" dataDxfId="6673"/>
    <tableColumn id="9738" xr3:uid="{6C868E16-12BA-40CF-95A2-FA5E27DBE133}" name="Column9695" dataDxfId="6672"/>
    <tableColumn id="9739" xr3:uid="{D561D648-063F-44D3-BFD9-7F5E6E5CE5C8}" name="Column9696" dataDxfId="6671"/>
    <tableColumn id="9740" xr3:uid="{754579AD-1CDB-487A-A983-EC25B60EB09E}" name="Column9697" dataDxfId="6670"/>
    <tableColumn id="9741" xr3:uid="{B3166E59-A713-4758-B756-7D00A435A808}" name="Column9698" dataDxfId="6669"/>
    <tableColumn id="9742" xr3:uid="{4AA06AD0-0D84-47E3-9123-1CC03C1BD184}" name="Column9699" dataDxfId="6668"/>
    <tableColumn id="9743" xr3:uid="{3ABF74AE-5068-446F-A5B9-47FCEE78E766}" name="Column9700" dataDxfId="6667"/>
    <tableColumn id="9744" xr3:uid="{9D7D2402-5549-46AD-8E62-93398D2CA65B}" name="Column9701" dataDxfId="6666"/>
    <tableColumn id="9745" xr3:uid="{80C7E2E1-1B74-4565-8BE3-9192AB24154B}" name="Column9702" dataDxfId="6665"/>
    <tableColumn id="9746" xr3:uid="{4A5D9221-57EA-4F92-899B-2B8572E3CE79}" name="Column9703" dataDxfId="6664"/>
    <tableColumn id="9747" xr3:uid="{6AA8871A-BEAB-4F9D-BE8A-1C8D53199DCB}" name="Column9704" dataDxfId="6663"/>
    <tableColumn id="9748" xr3:uid="{F9248E05-FC36-4133-B83A-2909B1F1DE4C}" name="Column9705" dataDxfId="6662"/>
    <tableColumn id="9749" xr3:uid="{6DFC12F4-A298-4AF9-9A2E-4CA3885DC35A}" name="Column9706" dataDxfId="6661"/>
    <tableColumn id="9750" xr3:uid="{A4277784-68D5-48E0-9C24-74ECEFBF2C21}" name="Column9707" dataDxfId="6660"/>
    <tableColumn id="9751" xr3:uid="{F3F19EE5-B546-433D-932E-1E45E01593C6}" name="Column9708" dataDxfId="6659"/>
    <tableColumn id="9752" xr3:uid="{3D252DE3-CD0A-4BA0-8833-F8EC4FFCA100}" name="Column9709" dataDxfId="6658"/>
    <tableColumn id="9753" xr3:uid="{9416ED6B-9322-49D3-A893-C9D917729E32}" name="Column9710" dataDxfId="6657"/>
    <tableColumn id="9754" xr3:uid="{256A47AB-6CC8-4809-8DBE-7499613B4BDF}" name="Column9711" dataDxfId="6656"/>
    <tableColumn id="9755" xr3:uid="{568701F5-DDFA-419D-98CB-EDD91C8B967D}" name="Column9712" dataDxfId="6655"/>
    <tableColumn id="9756" xr3:uid="{73CA3243-0050-4CD8-AFFB-30E0EBEAA632}" name="Column9713" dataDxfId="6654"/>
    <tableColumn id="9757" xr3:uid="{C4841FCA-685F-4031-BBC1-2A85089F9F1A}" name="Column9714" dataDxfId="6653"/>
    <tableColumn id="9758" xr3:uid="{B0C3FC6F-BBA1-42E6-93E1-D522BA83E6DF}" name="Column9715" dataDxfId="6652"/>
    <tableColumn id="9759" xr3:uid="{E058AF46-493E-4F69-B338-B82D1360E126}" name="Column9716" dataDxfId="6651"/>
    <tableColumn id="9760" xr3:uid="{95D7690E-859F-4DCF-B8F4-26B871E78E4E}" name="Column9717" dataDxfId="6650"/>
    <tableColumn id="9761" xr3:uid="{63DF8C1C-E49B-4FEA-A102-60FA2A01715A}" name="Column9718" dataDxfId="6649"/>
    <tableColumn id="9762" xr3:uid="{0AD20BF3-5C48-41F1-92AF-23D3A73D6F95}" name="Column9719" dataDxfId="6648"/>
    <tableColumn id="9763" xr3:uid="{6999EF86-6233-4E5D-8BAA-E60EFFC966F0}" name="Column9720" dataDxfId="6647"/>
    <tableColumn id="9764" xr3:uid="{45635333-4DFB-4550-B5B3-41FFDFC50093}" name="Column9721" dataDxfId="6646"/>
    <tableColumn id="9765" xr3:uid="{DD6B7AF9-A29F-4C01-B7B5-AA78831AC038}" name="Column9722" dataDxfId="6645"/>
    <tableColumn id="9766" xr3:uid="{F6557E70-11CE-411A-9E49-85E6C4FD5D13}" name="Column9723" dataDxfId="6644"/>
    <tableColumn id="9767" xr3:uid="{01F7D62E-63FD-45A4-9FCB-6809EC13BA45}" name="Column9724" dataDxfId="6643"/>
    <tableColumn id="9768" xr3:uid="{857A0809-3B9F-4CCE-86AF-94DFA257484E}" name="Column9725" dataDxfId="6642"/>
    <tableColumn id="9769" xr3:uid="{DF2C3D87-A886-44A7-A8E3-A1D6E1FC411C}" name="Column9726" dataDxfId="6641"/>
    <tableColumn id="9770" xr3:uid="{CF3BFBB3-9C64-4494-8B30-5EB78C9977E2}" name="Column9727" dataDxfId="6640"/>
    <tableColumn id="9771" xr3:uid="{16539FCB-B4E9-436C-ACD9-992E3A423595}" name="Column9728" dataDxfId="6639"/>
    <tableColumn id="9772" xr3:uid="{DAF4322A-32DC-4347-9FBE-A3687879777D}" name="Column9729" dataDxfId="6638"/>
    <tableColumn id="9773" xr3:uid="{81C9D60F-D4A3-4937-BF38-38BFABBECA6D}" name="Column9730" dataDxfId="6637"/>
    <tableColumn id="9774" xr3:uid="{09EE90BB-CCF2-47BD-8A89-06BD3F178CD2}" name="Column9731" dataDxfId="6636"/>
    <tableColumn id="9775" xr3:uid="{62FF95B6-B592-4D0E-9490-831CBE8A2E56}" name="Column9732" dataDxfId="6635"/>
    <tableColumn id="9776" xr3:uid="{B55D2738-65AC-4AB4-BA94-976B00C677F5}" name="Column9733" dataDxfId="6634"/>
    <tableColumn id="9777" xr3:uid="{E3D93D7A-5122-4034-BCE6-D8913DF2F034}" name="Column9734" dataDxfId="6633"/>
    <tableColumn id="9778" xr3:uid="{045C241B-0707-4487-8B01-CF6C862D2FF1}" name="Column9735" dataDxfId="6632"/>
    <tableColumn id="9779" xr3:uid="{137591EA-4544-459E-B610-1834902B0F61}" name="Column9736" dataDxfId="6631"/>
    <tableColumn id="9780" xr3:uid="{83B7BDA3-6350-4495-8E81-EC65430CA171}" name="Column9737" dataDxfId="6630"/>
    <tableColumn id="9781" xr3:uid="{8902C47C-7891-4E26-8EF5-A6E7B131D6E1}" name="Column9738" dataDxfId="6629"/>
    <tableColumn id="9782" xr3:uid="{8146E7F2-5015-400C-955B-4BB0C9CA2242}" name="Column9739" dataDxfId="6628"/>
    <tableColumn id="9783" xr3:uid="{0FD4F10B-9064-4743-B0CC-A35B673779D2}" name="Column9740" dataDxfId="6627"/>
    <tableColumn id="9784" xr3:uid="{2468A999-BE91-4091-8188-A58689C1D6D7}" name="Column9741" dataDxfId="6626"/>
    <tableColumn id="9785" xr3:uid="{4E666B67-8417-440F-A8A0-CE2251740F2A}" name="Column9742" dataDxfId="6625"/>
    <tableColumn id="9786" xr3:uid="{24DBB005-5A44-4F88-B17E-749BE9B71B0B}" name="Column9743" dataDxfId="6624"/>
    <tableColumn id="9787" xr3:uid="{DD2839B3-7F78-45F0-A70B-FCEBFB849CD4}" name="Column9744" dataDxfId="6623"/>
    <tableColumn id="9788" xr3:uid="{592CFE2B-11B8-406D-AF6C-F57CDBFCD1D2}" name="Column9745" dataDxfId="6622"/>
    <tableColumn id="9789" xr3:uid="{965024B9-74D5-4FA2-992D-0A3CB0FCD91E}" name="Column9746" dataDxfId="6621"/>
    <tableColumn id="9790" xr3:uid="{290B4FB2-4E56-4300-A73F-069F27CD9F36}" name="Column9747" dataDxfId="6620"/>
    <tableColumn id="9791" xr3:uid="{F600C5FC-0B78-4297-86DF-80B6987F6A4D}" name="Column9748" dataDxfId="6619"/>
    <tableColumn id="9792" xr3:uid="{023A5559-54F2-40E3-9285-5DD026CAB97B}" name="Column9749" dataDxfId="6618"/>
    <tableColumn id="9793" xr3:uid="{3858E5FF-CD98-435F-AC5B-E997C2EBF2C3}" name="Column9750" dataDxfId="6617"/>
    <tableColumn id="9794" xr3:uid="{BE96E5B0-86B9-41FF-9EC4-6C9956BAC016}" name="Column9751" dataDxfId="6616"/>
    <tableColumn id="9795" xr3:uid="{AFEDD1D2-428E-450E-ACCF-A23B084295EA}" name="Column9752" dataDxfId="6615"/>
    <tableColumn id="9796" xr3:uid="{6FF2F751-6817-4BD1-9546-F19120377C50}" name="Column9753" dataDxfId="6614"/>
    <tableColumn id="9797" xr3:uid="{CD2A7AA2-44D0-4632-A0E5-7EC089D112EE}" name="Column9754" dataDxfId="6613"/>
    <tableColumn id="9798" xr3:uid="{9CE0B4E0-AC9C-4A02-990D-A420AC7747D0}" name="Column9755" dataDxfId="6612"/>
    <tableColumn id="9799" xr3:uid="{CD2B08B7-3EB6-4835-B6B4-6F34C9606947}" name="Column9756" dataDxfId="6611"/>
    <tableColumn id="9800" xr3:uid="{095215E6-D4B9-4623-9BCA-88E3C73471FB}" name="Column9757" dataDxfId="6610"/>
    <tableColumn id="9801" xr3:uid="{54719AE2-2657-406C-A1B6-CF9BDAAC49E5}" name="Column9758" dataDxfId="6609"/>
    <tableColumn id="9802" xr3:uid="{6E960D2E-6DAA-4B72-8A75-181501059BB1}" name="Column9759" dataDxfId="6608"/>
    <tableColumn id="9803" xr3:uid="{47443103-1669-419D-A208-67848AC917BF}" name="Column9760" dataDxfId="6607"/>
    <tableColumn id="9804" xr3:uid="{BA7DA28A-AB07-4C78-9289-355C8609E97F}" name="Column9761" dataDxfId="6606"/>
    <tableColumn id="9805" xr3:uid="{42B796E4-C0B7-4EE5-8F64-56014B8E575B}" name="Column9762" dataDxfId="6605"/>
    <tableColumn id="9806" xr3:uid="{D30AACAD-D4A4-450A-AAB1-FD1DD497886E}" name="Column9763" dataDxfId="6604"/>
    <tableColumn id="9807" xr3:uid="{EF10E683-D3B0-4C95-A685-DE7C8F46FC5C}" name="Column9764" dataDxfId="6603"/>
    <tableColumn id="9808" xr3:uid="{5C8A7425-1B95-43D6-9A53-2BE5D39B7C74}" name="Column9765" dataDxfId="6602"/>
    <tableColumn id="9809" xr3:uid="{224838D9-A9C4-46B1-A880-67CEA2E145B4}" name="Column9766" dataDxfId="6601"/>
    <tableColumn id="9810" xr3:uid="{FC7F3974-44E1-4514-8976-4B1090F09E49}" name="Column9767" dataDxfId="6600"/>
    <tableColumn id="9811" xr3:uid="{8D771054-E926-45F1-8296-3C8D455AA11F}" name="Column9768" dataDxfId="6599"/>
    <tableColumn id="9812" xr3:uid="{15C135C3-433B-49D7-BAF0-2210BE1F4A25}" name="Column9769" dataDxfId="6598"/>
    <tableColumn id="9813" xr3:uid="{BAB2A166-2C09-4E6F-B073-3704338715A8}" name="Column9770" dataDxfId="6597"/>
    <tableColumn id="9814" xr3:uid="{A7EBED67-D953-4D42-A261-6D459FF9F44B}" name="Column9771" dataDxfId="6596"/>
    <tableColumn id="9815" xr3:uid="{7B7D8822-B06D-4802-B8E4-DE46548987C2}" name="Column9772" dataDxfId="6595"/>
    <tableColumn id="9816" xr3:uid="{FC6E1397-EC06-41B7-BC08-A7A2805076E7}" name="Column9773" dataDxfId="6594"/>
    <tableColumn id="9817" xr3:uid="{B3A3260C-B114-4D5B-BAB2-095059EFC1DB}" name="Column9774" dataDxfId="6593"/>
    <tableColumn id="9818" xr3:uid="{DFD6BAC8-207F-4886-8E4F-2E85D3EB1D22}" name="Column9775" dataDxfId="6592"/>
    <tableColumn id="9819" xr3:uid="{B432E40F-69BF-4D79-9A02-22A1BA3EE98E}" name="Column9776" dataDxfId="6591"/>
    <tableColumn id="9820" xr3:uid="{3A4F2931-BEA2-4D79-8B1D-027FFAA80F1E}" name="Column9777" dataDxfId="6590"/>
    <tableColumn id="9821" xr3:uid="{0117CA1D-52BF-4B70-A781-0F43457BDB56}" name="Column9778" dataDxfId="6589"/>
    <tableColumn id="9822" xr3:uid="{40F63CEB-C593-4A7C-B7F3-29D68F1882DE}" name="Column9779" dataDxfId="6588"/>
    <tableColumn id="9823" xr3:uid="{1EA57922-580E-4B20-9123-618DA28B1992}" name="Column9780" dataDxfId="6587"/>
    <tableColumn id="9824" xr3:uid="{8D325FBF-E2DE-4E3E-9D9D-F543C19AEB5C}" name="Column9781" dataDxfId="6586"/>
    <tableColumn id="9825" xr3:uid="{D7B111AB-E33D-4614-B56C-09D830F6B832}" name="Column9782" dataDxfId="6585"/>
    <tableColumn id="9826" xr3:uid="{D86E392C-980D-4E97-A235-5B63FB71DB44}" name="Column9783" dataDxfId="6584"/>
    <tableColumn id="9827" xr3:uid="{4D9CECA2-27F7-49D1-8FE6-A655C4B9BED4}" name="Column9784" dataDxfId="6583"/>
    <tableColumn id="9828" xr3:uid="{B8F61FA5-4C90-42C5-8422-F962ED43D4DA}" name="Column9785" dataDxfId="6582"/>
    <tableColumn id="9829" xr3:uid="{303B19F4-1883-4789-A404-133BB76C587C}" name="Column9786" dataDxfId="6581"/>
    <tableColumn id="9830" xr3:uid="{FD3EF43C-E605-43B8-BB13-9BA06981D5F9}" name="Column9787" dataDxfId="6580"/>
    <tableColumn id="9831" xr3:uid="{FC0A0A43-4E83-4292-88E7-D6AF45DBF089}" name="Column9788" dataDxfId="6579"/>
    <tableColumn id="9832" xr3:uid="{63262E8E-D6A7-447C-BEBD-A142EA37F021}" name="Column9789" dataDxfId="6578"/>
    <tableColumn id="9833" xr3:uid="{B622880B-A049-444D-80A7-BA1C5901782F}" name="Column9790" dataDxfId="6577"/>
    <tableColumn id="9834" xr3:uid="{87B46296-4499-4CA8-82B2-B48B802D8C2B}" name="Column9791" dataDxfId="6576"/>
    <tableColumn id="9835" xr3:uid="{B680D330-67D4-4D8F-BEDF-EDF6BA995289}" name="Column9792" dataDxfId="6575"/>
    <tableColumn id="9836" xr3:uid="{E2F16C40-3404-4143-BC03-6725187D0292}" name="Column9793" dataDxfId="6574"/>
    <tableColumn id="9837" xr3:uid="{160B42FD-6209-484B-A848-650D3EE44DF8}" name="Column9794" dataDxfId="6573"/>
    <tableColumn id="9838" xr3:uid="{CDBE2C0B-6D3A-4284-BB91-49BAB67D1C56}" name="Column9795" dataDxfId="6572"/>
    <tableColumn id="9839" xr3:uid="{D022E6BA-A281-47DB-86BD-D14A0E405EE6}" name="Column9796" dataDxfId="6571"/>
    <tableColumn id="9840" xr3:uid="{F2CE0F43-65F3-4A96-920C-4290FB0139C0}" name="Column9797" dataDxfId="6570"/>
    <tableColumn id="9841" xr3:uid="{C0D290A4-A7A3-4E62-9584-57C94A2439C7}" name="Column9798" dataDxfId="6569"/>
    <tableColumn id="9842" xr3:uid="{86E0AA00-992C-44C8-A697-1EB8FB0A06F5}" name="Column9799" dataDxfId="6568"/>
    <tableColumn id="9843" xr3:uid="{19ECB6F3-C982-4372-AD50-DE226574FCC1}" name="Column9800" dataDxfId="6567"/>
    <tableColumn id="9844" xr3:uid="{F6D9E63A-9756-4ED2-91BC-A5EB50282C75}" name="Column9801" dataDxfId="6566"/>
    <tableColumn id="9845" xr3:uid="{B494C248-4BE1-4219-8345-2F0BBEA1EDA7}" name="Column9802" dataDxfId="6565"/>
    <tableColumn id="9846" xr3:uid="{7C6406B0-C0ED-42B3-94BB-7433B42DA6F4}" name="Column9803" dataDxfId="6564"/>
    <tableColumn id="9847" xr3:uid="{58385AE1-F54A-41AE-B432-34B4ADC9D62F}" name="Column9804" dataDxfId="6563"/>
    <tableColumn id="9848" xr3:uid="{9C82486F-1FC4-4B34-88C8-B5F4D66ABC8C}" name="Column9805" dataDxfId="6562"/>
    <tableColumn id="9849" xr3:uid="{4ADCF50B-AD83-4F76-B508-CB5B8653146B}" name="Column9806" dataDxfId="6561"/>
    <tableColumn id="9850" xr3:uid="{D1202ABA-FF9E-4B2C-A498-E8E369A098A1}" name="Column9807" dataDxfId="6560"/>
    <tableColumn id="9851" xr3:uid="{700CF284-50CB-4C21-BB72-5EDBEC4F838B}" name="Column9808" dataDxfId="6559"/>
    <tableColumn id="9852" xr3:uid="{D3CD1DE7-C1E3-4411-98B9-E399C21DD5F1}" name="Column9809" dataDxfId="6558"/>
    <tableColumn id="9853" xr3:uid="{1FBE204E-16B5-4AB7-8A68-A4F4EB44C0D5}" name="Column9810" dataDxfId="6557"/>
    <tableColumn id="9854" xr3:uid="{F2DE7E0E-68C7-4924-849C-F7D9C879AA55}" name="Column9811" dataDxfId="6556"/>
    <tableColumn id="9855" xr3:uid="{4CED038D-75EC-4F02-9EF0-886DC8599A61}" name="Column9812" dataDxfId="6555"/>
    <tableColumn id="9856" xr3:uid="{ABE52F45-CADA-49DD-BD02-7DB8F186A84C}" name="Column9813" dataDxfId="6554"/>
    <tableColumn id="9857" xr3:uid="{DF0D724E-D009-4663-B142-8D1DBDE98E79}" name="Column9814" dataDxfId="6553"/>
    <tableColumn id="9858" xr3:uid="{DEF97EA7-6D13-4598-A7C1-12261ECE052E}" name="Column9815" dataDxfId="6552"/>
    <tableColumn id="9859" xr3:uid="{E991E20B-4B0B-4A0B-8C46-2FE926A46F5A}" name="Column9816" dataDxfId="6551"/>
    <tableColumn id="9860" xr3:uid="{C8252B7D-F7D1-40DA-A75D-9BABB556D689}" name="Column9817" dataDxfId="6550"/>
    <tableColumn id="9861" xr3:uid="{BE469DAD-0797-4FC0-8535-E63A77C3005D}" name="Column9818" dataDxfId="6549"/>
    <tableColumn id="9862" xr3:uid="{218D1EF0-C13D-48A6-B2CE-2EBAD819D730}" name="Column9819" dataDxfId="6548"/>
    <tableColumn id="9863" xr3:uid="{415503AE-D5BC-48BF-A944-E434AD973213}" name="Column9820" dataDxfId="6547"/>
    <tableColumn id="9864" xr3:uid="{5C6AF23C-41F9-4771-B41F-EA5AF11CEF72}" name="Column9821" dataDxfId="6546"/>
    <tableColumn id="9865" xr3:uid="{65B5B0D9-6387-4ED5-A8D1-54EFB5F7E65C}" name="Column9822" dataDxfId="6545"/>
    <tableColumn id="9866" xr3:uid="{E04760AA-0842-41ED-BB22-BCF1DF0F312E}" name="Column9823" dataDxfId="6544"/>
    <tableColumn id="9867" xr3:uid="{F7A34F79-CBA1-498C-8045-CD4CDED57C86}" name="Column9824" dataDxfId="6543"/>
    <tableColumn id="9868" xr3:uid="{D4356C15-3984-435C-9DE3-C21249D5680C}" name="Column9825" dataDxfId="6542"/>
    <tableColumn id="9869" xr3:uid="{0359EBE1-3A1D-482D-AD40-3FD32645A318}" name="Column9826" dataDxfId="6541"/>
    <tableColumn id="9870" xr3:uid="{3B259845-FFEB-4581-88C7-48263759F5C1}" name="Column9827" dataDxfId="6540"/>
    <tableColumn id="9871" xr3:uid="{8505D861-3DFD-419D-923A-1441137F96FC}" name="Column9828" dataDxfId="6539"/>
    <tableColumn id="9872" xr3:uid="{1F1F1861-E12B-4C2D-81F7-81209053C875}" name="Column9829" dataDxfId="6538"/>
    <tableColumn id="9873" xr3:uid="{12168EB4-1282-46A4-A3FC-AAD733153AE7}" name="Column9830" dataDxfId="6537"/>
    <tableColumn id="9874" xr3:uid="{3A8EAE0E-DBA7-4D60-9037-56ECD7142F73}" name="Column9831" dataDxfId="6536"/>
    <tableColumn id="9875" xr3:uid="{F570A530-7461-4671-880D-2CA95340B3F5}" name="Column9832" dataDxfId="6535"/>
    <tableColumn id="9876" xr3:uid="{484BF2F1-3F3E-454C-A0EC-A77A9649E457}" name="Column9833" dataDxfId="6534"/>
    <tableColumn id="9877" xr3:uid="{9E681263-1DFF-4FF4-BE0C-1806684A3193}" name="Column9834" dataDxfId="6533"/>
    <tableColumn id="9878" xr3:uid="{06C946BC-0401-4379-8C0C-91DBDC22FCE6}" name="Column9835" dataDxfId="6532"/>
    <tableColumn id="9879" xr3:uid="{A352F29E-B66C-49E4-A8B7-7FE16E951C44}" name="Column9836" dataDxfId="6531"/>
    <tableColumn id="9880" xr3:uid="{7D7D07EC-3F3A-4E4B-BBC7-8827DD242D4D}" name="Column9837" dataDxfId="6530"/>
    <tableColumn id="9881" xr3:uid="{EA6613F3-68DD-47C8-8223-4B1C2B0EDEE2}" name="Column9838" dataDxfId="6529"/>
    <tableColumn id="9882" xr3:uid="{75011C26-010D-48CE-9570-813011C841FC}" name="Column9839" dataDxfId="6528"/>
    <tableColumn id="9883" xr3:uid="{7FFD9F5C-B454-4C83-BC81-E4218DA015CC}" name="Column9840" dataDxfId="6527"/>
    <tableColumn id="9884" xr3:uid="{509CBAF7-3AFF-4DA1-B91A-D165A4AF6C44}" name="Column9841" dataDxfId="6526"/>
    <tableColumn id="9885" xr3:uid="{F9A3F839-B6A6-451B-ADFC-CEC1A0DC4F4C}" name="Column9842" dataDxfId="6525"/>
    <tableColumn id="9886" xr3:uid="{EDD980F3-1124-47C9-9726-23D2FA166B50}" name="Column9843" dataDxfId="6524"/>
    <tableColumn id="9887" xr3:uid="{6E4A2517-2541-4106-8E0B-C14751A91A79}" name="Column9844" dataDxfId="6523"/>
    <tableColumn id="9888" xr3:uid="{4D7E758D-B9B2-46EC-85E1-AB9990644818}" name="Column9845" dataDxfId="6522"/>
    <tableColumn id="9889" xr3:uid="{9C560ED2-7EAD-4060-A0F3-3EB090EA36F0}" name="Column9846" dataDxfId="6521"/>
    <tableColumn id="9890" xr3:uid="{BE35E6DF-170A-4217-B442-C7E7C73F91C3}" name="Column9847" dataDxfId="6520"/>
    <tableColumn id="9891" xr3:uid="{69D4241A-05DE-4E80-83C9-D142D41ED6F7}" name="Column9848" dataDxfId="6519"/>
    <tableColumn id="9892" xr3:uid="{2F158022-0451-47AF-A550-9E6419FF8FA9}" name="Column9849" dataDxfId="6518"/>
    <tableColumn id="9893" xr3:uid="{41BC5213-DD4A-4CD4-8AE5-59AF85BBE088}" name="Column9850" dataDxfId="6517"/>
    <tableColumn id="9894" xr3:uid="{529FB625-D2EA-447F-87DF-C8E721AD01F4}" name="Column9851" dataDxfId="6516"/>
    <tableColumn id="9895" xr3:uid="{04D2947C-85B0-4822-A188-6F700F92DB93}" name="Column9852" dataDxfId="6515"/>
    <tableColumn id="9896" xr3:uid="{4D15389E-9934-4B97-9695-1F58A09D322A}" name="Column9853" dataDxfId="6514"/>
    <tableColumn id="9897" xr3:uid="{6CAF51B1-059F-41AE-9909-CB19030E527E}" name="Column9854" dataDxfId="6513"/>
    <tableColumn id="9898" xr3:uid="{82624383-B7AA-4CF9-9E05-E434C2A04980}" name="Column9855" dataDxfId="6512"/>
    <tableColumn id="9899" xr3:uid="{3E40953C-C078-4250-B13B-A6B2E2D4B1A3}" name="Column9856" dataDxfId="6511"/>
    <tableColumn id="9900" xr3:uid="{5E62AEEA-998D-4AAE-80FD-FF9D5B271B67}" name="Column9857" dataDxfId="6510"/>
    <tableColumn id="9901" xr3:uid="{F2274862-1F64-42CA-A412-2C71B3E8A1FA}" name="Column9858" dataDxfId="6509"/>
    <tableColumn id="9902" xr3:uid="{40247047-E18F-494F-AE1F-C349D23853BF}" name="Column9859" dataDxfId="6508"/>
    <tableColumn id="9903" xr3:uid="{2D3E01A7-F963-4139-851F-A102A3A5FE18}" name="Column9860" dataDxfId="6507"/>
    <tableColumn id="9904" xr3:uid="{020D4A65-1EB2-449B-A082-5FB649CFA7B8}" name="Column9861" dataDxfId="6506"/>
    <tableColumn id="9905" xr3:uid="{E891C6F8-E933-4D21-A8F2-815CE7F1CF13}" name="Column9862" dataDxfId="6505"/>
    <tableColumn id="9906" xr3:uid="{1AA1E3DA-0742-4B82-B226-72F76421EB31}" name="Column9863" dataDxfId="6504"/>
    <tableColumn id="9907" xr3:uid="{33DB5279-81D0-4EC4-A2FC-6797A908B6ED}" name="Column9864" dataDxfId="6503"/>
    <tableColumn id="9908" xr3:uid="{0D10B14C-2677-4B19-9E61-F6C5AA740117}" name="Column9865" dataDxfId="6502"/>
    <tableColumn id="9909" xr3:uid="{66CBC65D-237F-4904-9215-76D7349C14A1}" name="Column9866" dataDxfId="6501"/>
    <tableColumn id="9910" xr3:uid="{D0A2E6FF-4F62-4399-82CE-6FC50125BB0A}" name="Column9867" dataDxfId="6500"/>
    <tableColumn id="9911" xr3:uid="{0D5029B7-1FD2-4BE4-90F2-D6C2E3A0D815}" name="Column9868" dataDxfId="6499"/>
    <tableColumn id="9912" xr3:uid="{6C97217B-33CC-4D5F-A9F6-37D7A9610D62}" name="Column9869" dataDxfId="6498"/>
    <tableColumn id="9913" xr3:uid="{B8E24233-CD7C-4DC5-8019-A1C4E3224127}" name="Column9870" dataDxfId="6497"/>
    <tableColumn id="9914" xr3:uid="{042E051C-5A7C-499A-8BB0-FCF66A3B51A7}" name="Column9871" dataDxfId="6496"/>
    <tableColumn id="9915" xr3:uid="{E7547824-62C7-43C4-972D-1D8446835E5F}" name="Column9872" dataDxfId="6495"/>
    <tableColumn id="9916" xr3:uid="{865D1824-4D78-415B-9A63-102E9E9CB6A6}" name="Column9873" dataDxfId="6494"/>
    <tableColumn id="9917" xr3:uid="{FD9C68E0-8509-445D-B3CB-95D8ED015F45}" name="Column9874" dataDxfId="6493"/>
    <tableColumn id="9918" xr3:uid="{70CBC092-2A40-4D82-AFBB-854E5E1C0AAB}" name="Column9875" dataDxfId="6492"/>
    <tableColumn id="9919" xr3:uid="{A9960B1F-FD74-4B89-AF0E-9A77410132B6}" name="Column9876" dataDxfId="6491"/>
    <tableColumn id="9920" xr3:uid="{BE09CBF4-B25F-4FEF-871B-A1D5138593EC}" name="Column9877" dataDxfId="6490"/>
    <tableColumn id="9921" xr3:uid="{2413C473-1A5F-4D65-B6A9-86C40C780EF6}" name="Column9878" dataDxfId="6489"/>
    <tableColumn id="9922" xr3:uid="{E56E7BCF-1D5A-4EC2-986F-A9EF330A8F0D}" name="Column9879" dataDxfId="6488"/>
    <tableColumn id="9923" xr3:uid="{7B10B9C0-7FFF-4552-AEFC-5CB8296DEBA5}" name="Column9880" dataDxfId="6487"/>
    <tableColumn id="9924" xr3:uid="{5A6A6C65-1A70-4EFF-A3A2-3479A35D22EF}" name="Column9881" dataDxfId="6486"/>
    <tableColumn id="9925" xr3:uid="{36612855-40D8-408F-AA4A-705C43C8CB8E}" name="Column9882" dataDxfId="6485"/>
    <tableColumn id="9926" xr3:uid="{659AFF54-AC3C-452B-BE99-F9AFCB979E22}" name="Column9883" dataDxfId="6484"/>
    <tableColumn id="9927" xr3:uid="{F97B6F1C-B55C-4146-8C12-DABC0C90C99B}" name="Column9884" dataDxfId="6483"/>
    <tableColumn id="9928" xr3:uid="{1962A082-C3BD-4E72-B9A5-C52DDEEE5347}" name="Column9885" dataDxfId="6482"/>
    <tableColumn id="9929" xr3:uid="{01071CC4-AEB5-4FF5-9892-D36BE5A70241}" name="Column9886" dataDxfId="6481"/>
    <tableColumn id="9930" xr3:uid="{DB380B75-E87C-4D73-844B-0373AC3FBFD9}" name="Column9887" dataDxfId="6480"/>
    <tableColumn id="9931" xr3:uid="{F5D10E35-CAD8-4AB3-A349-68ADEF87C15C}" name="Column9888" dataDxfId="6479"/>
    <tableColumn id="9932" xr3:uid="{D0948A3B-3E6D-4325-9021-0E14894D18CF}" name="Column9889" dataDxfId="6478"/>
    <tableColumn id="9933" xr3:uid="{94F43BA0-F764-4085-ACB6-0C031F3FD14A}" name="Column9890" dataDxfId="6477"/>
    <tableColumn id="9934" xr3:uid="{A8865109-D079-402E-BFF5-51309F32983C}" name="Column9891" dataDxfId="6476"/>
    <tableColumn id="9935" xr3:uid="{A6D98EE4-C59D-4BC7-AFCF-78A85465B303}" name="Column9892" dataDxfId="6475"/>
    <tableColumn id="9936" xr3:uid="{30C9B2DC-5F7A-4BFD-B2DD-97AE2CF23365}" name="Column9893" dataDxfId="6474"/>
    <tableColumn id="9937" xr3:uid="{B8201809-A312-4F1A-96E5-A4CF117414B0}" name="Column9894" dataDxfId="6473"/>
    <tableColumn id="9938" xr3:uid="{F15A8099-171C-43D4-A56F-3F537239E4BC}" name="Column9895" dataDxfId="6472"/>
    <tableColumn id="9939" xr3:uid="{FAB6B653-79B8-4AC1-BE07-20FF7DAB2722}" name="Column9896" dataDxfId="6471"/>
    <tableColumn id="9940" xr3:uid="{1E670DE0-9210-42B6-83C4-43C57AC10863}" name="Column9897" dataDxfId="6470"/>
    <tableColumn id="9941" xr3:uid="{91B2DE81-E17F-4DFA-9CD2-18CE798742CD}" name="Column9898" dataDxfId="6469"/>
    <tableColumn id="9942" xr3:uid="{28B4C908-772F-4B4F-900C-655A53CF14E2}" name="Column9899" dataDxfId="6468"/>
    <tableColumn id="9943" xr3:uid="{F44BC348-9983-4B72-9AA0-3F3D5D134882}" name="Column9900" dataDxfId="6467"/>
    <tableColumn id="9944" xr3:uid="{805940A6-BC4D-4A26-BE85-3ADC87BF8F15}" name="Column9901" dataDxfId="6466"/>
    <tableColumn id="9945" xr3:uid="{FC5141FA-A606-4E73-BEA1-967A63F53D0C}" name="Column9902" dataDxfId="6465"/>
    <tableColumn id="9946" xr3:uid="{C0C0EADE-7088-490A-839E-31DACCE5166F}" name="Column9903" dataDxfId="6464"/>
    <tableColumn id="9947" xr3:uid="{B07FC622-4174-4917-BC4E-1FC08C962851}" name="Column9904" dataDxfId="6463"/>
    <tableColumn id="9948" xr3:uid="{F6A7B4F5-2A54-40D2-A247-D5031B1073A3}" name="Column9905" dataDxfId="6462"/>
    <tableColumn id="9949" xr3:uid="{4BC87ADA-15D8-4BC0-B169-3EC7F1AD03B0}" name="Column9906" dataDxfId="6461"/>
    <tableColumn id="9950" xr3:uid="{7EF9B13C-7AAE-4451-88D5-EAEEBED2EDE7}" name="Column9907" dataDxfId="6460"/>
    <tableColumn id="9951" xr3:uid="{0F314E52-31B8-4DF3-8DC7-F25382BB1914}" name="Column9908" dataDxfId="6459"/>
    <tableColumn id="9952" xr3:uid="{B495506C-1DF2-4B5B-913B-C63413C3888B}" name="Column9909" dataDxfId="6458"/>
    <tableColumn id="9953" xr3:uid="{7A38454B-BBE6-4494-81E7-076F42C7F771}" name="Column9910" dataDxfId="6457"/>
    <tableColumn id="9954" xr3:uid="{FEA40D6F-B876-410E-8F0C-3A1530E8E7AA}" name="Column9911" dataDxfId="6456"/>
    <tableColumn id="9955" xr3:uid="{657A2810-9203-473B-962D-F035628370B2}" name="Column9912" dataDxfId="6455"/>
    <tableColumn id="9956" xr3:uid="{12BE88B1-DFBF-4398-B66C-FC6C5962C363}" name="Column9913" dataDxfId="6454"/>
    <tableColumn id="9957" xr3:uid="{FECB744D-2C0C-4146-9FDF-DF0BE6210F21}" name="Column9914" dataDxfId="6453"/>
    <tableColumn id="9958" xr3:uid="{8D7F5901-D659-463F-A508-50BD5D0874B8}" name="Column9915" dataDxfId="6452"/>
    <tableColumn id="9959" xr3:uid="{5A263CCC-5665-4A8B-A1AC-37A68019BDC7}" name="Column9916" dataDxfId="6451"/>
    <tableColumn id="9960" xr3:uid="{B50D3FC2-4E82-4CA5-A069-B9C9D806BDE6}" name="Column9917" dataDxfId="6450"/>
    <tableColumn id="9961" xr3:uid="{98CD67DE-AD59-4CE0-BDA6-DAC0A1156FAB}" name="Column9918" dataDxfId="6449"/>
    <tableColumn id="9962" xr3:uid="{90D2747D-20BB-4A5E-8104-0716AA7A597A}" name="Column9919" dataDxfId="6448"/>
    <tableColumn id="9963" xr3:uid="{C0D50B7F-3550-49EA-8748-57AC98BDACF9}" name="Column9920" dataDxfId="6447"/>
    <tableColumn id="9964" xr3:uid="{7A27EA25-2B41-4A3C-8947-53FD6B9B6D5A}" name="Column9921" dataDxfId="6446"/>
    <tableColumn id="9965" xr3:uid="{4EAC88D5-BDCF-4E96-820C-3618A2479121}" name="Column9922" dataDxfId="6445"/>
    <tableColumn id="9966" xr3:uid="{DE6510A2-D393-45DB-86F8-B4FBDCD9C10D}" name="Column9923" dataDxfId="6444"/>
    <tableColumn id="9967" xr3:uid="{E76807A6-14E5-48F8-A45E-889C7C091121}" name="Column9924" dataDxfId="6443"/>
    <tableColumn id="9968" xr3:uid="{F342C240-E8FE-4FF0-8334-22941D223C33}" name="Column9925" dataDxfId="6442"/>
    <tableColumn id="9969" xr3:uid="{6E2AC7C1-14D6-4B3D-912D-360F74CECAE0}" name="Column9926" dataDxfId="6441"/>
    <tableColumn id="9970" xr3:uid="{A80A28B0-DB39-426B-AA48-0F135B823A0E}" name="Column9927" dataDxfId="6440"/>
    <tableColumn id="9971" xr3:uid="{CE30EC04-4192-4A81-9F7A-3B253D6CA693}" name="Column9928" dataDxfId="6439"/>
    <tableColumn id="9972" xr3:uid="{F37250AE-9340-42D7-9437-3B80C1172B02}" name="Column9929" dataDxfId="6438"/>
    <tableColumn id="9973" xr3:uid="{6867F800-05E8-49B8-85A0-FC3A4C8F2164}" name="Column9930" dataDxfId="6437"/>
    <tableColumn id="9974" xr3:uid="{8BC8370E-4925-46A7-861F-B490EE8A82D4}" name="Column9931" dataDxfId="6436"/>
    <tableColumn id="9975" xr3:uid="{B4D0FA80-1211-41D4-A096-5220A508D966}" name="Column9932" dataDxfId="6435"/>
    <tableColumn id="9976" xr3:uid="{21EE8259-14C9-447E-A5F2-A6A7D1EAE6A1}" name="Column9933" dataDxfId="6434"/>
    <tableColumn id="9977" xr3:uid="{778045DA-F5FF-4176-8AC4-1362F15708C6}" name="Column9934" dataDxfId="6433"/>
    <tableColumn id="9978" xr3:uid="{7ED8601F-5391-4B38-87F3-1C7C9954526B}" name="Column9935" dataDxfId="6432"/>
    <tableColumn id="9979" xr3:uid="{A4645ECB-D6AC-4D15-AB40-6FF2B807F605}" name="Column9936" dataDxfId="6431"/>
    <tableColumn id="9980" xr3:uid="{76171C0A-E571-4072-9EFE-3CC2A7CD5F4C}" name="Column9937" dataDxfId="6430"/>
    <tableColumn id="9981" xr3:uid="{E9B2B060-E9F4-4ADC-BD40-7232150F02CD}" name="Column9938" dataDxfId="6429"/>
    <tableColumn id="9982" xr3:uid="{9BF5AC70-08B2-4BE0-9E03-3E8EB0D3A627}" name="Column9939" dataDxfId="6428"/>
    <tableColumn id="9983" xr3:uid="{C477A18C-D980-4496-A143-38F6B737EC52}" name="Column9940" dataDxfId="6427"/>
    <tableColumn id="9984" xr3:uid="{F011AD9E-8D48-4373-B53D-651E66495A6B}" name="Column9941" dataDxfId="6426"/>
    <tableColumn id="9985" xr3:uid="{7A1EDCA7-C274-4735-989D-14289ED839FB}" name="Column9942" dataDxfId="6425"/>
    <tableColumn id="9986" xr3:uid="{61AE19AD-0B19-41B0-93F4-65A10D69443C}" name="Column9943" dataDxfId="6424"/>
    <tableColumn id="9987" xr3:uid="{3A0A62FE-FCE3-4FB8-A10C-E4AAFD8E0EC9}" name="Column9944" dataDxfId="6423"/>
    <tableColumn id="9988" xr3:uid="{95AD0D16-7D4F-42A8-89E1-50F917012F0D}" name="Column9945" dataDxfId="6422"/>
    <tableColumn id="9989" xr3:uid="{FD1E584E-1747-4A3B-8812-0E3C13316CF4}" name="Column9946" dataDxfId="6421"/>
    <tableColumn id="9990" xr3:uid="{C4D24067-DEBE-4632-AE7A-A2F851D45671}" name="Column9947" dataDxfId="6420"/>
    <tableColumn id="9991" xr3:uid="{81019216-A74B-4ECC-99EE-18BE77596999}" name="Column9948" dataDxfId="6419"/>
    <tableColumn id="9992" xr3:uid="{BA1FEE11-BCEF-4C5D-BF0A-E74B1B57A6CE}" name="Column9949" dataDxfId="6418"/>
    <tableColumn id="9993" xr3:uid="{6877823D-C75E-42BD-B0B0-C6DEA82B3C30}" name="Column9950" dataDxfId="6417"/>
    <tableColumn id="9994" xr3:uid="{643C5C44-C18F-493B-82F5-08B4CC2D90D8}" name="Column9951" dataDxfId="6416"/>
    <tableColumn id="9995" xr3:uid="{F8270E65-4D54-46B1-AF57-663467F667CB}" name="Column9952" dataDxfId="6415"/>
    <tableColumn id="9996" xr3:uid="{F7A486B8-7BAA-4385-9E1D-58FEBE96A771}" name="Column9953" dataDxfId="6414"/>
    <tableColumn id="9997" xr3:uid="{005E1929-8476-4386-9971-52F946FF90CD}" name="Column9954" dataDxfId="6413"/>
    <tableColumn id="9998" xr3:uid="{E4961ECB-E8A3-4006-9EEC-318210E7F1F9}" name="Column9955" dataDxfId="6412"/>
    <tableColumn id="9999" xr3:uid="{20D87887-EE4D-403D-9EEC-B3570F245DFC}" name="Column9956" dataDxfId="6411"/>
    <tableColumn id="10000" xr3:uid="{EDEE9530-F28E-4CDE-9845-1F2CE9369F45}" name="Column9957" dataDxfId="6410"/>
    <tableColumn id="10001" xr3:uid="{BABAE8ED-D38B-4B34-A6D4-6C4AF0590979}" name="Column9958" dataDxfId="6409"/>
    <tableColumn id="10002" xr3:uid="{F754F154-2163-413D-B7F6-F9CC34431A32}" name="Column9959" dataDxfId="6408"/>
    <tableColumn id="10003" xr3:uid="{83C9BAFC-A39F-4CC9-AAE0-9A2C56DF972D}" name="Column9960" dataDxfId="6407"/>
    <tableColumn id="10004" xr3:uid="{ADBC4353-DD79-4863-A20D-7F299CC2AE76}" name="Column9961" dataDxfId="6406"/>
    <tableColumn id="10005" xr3:uid="{0BE2A6D0-E49E-46C9-8B12-ACB369FA9927}" name="Column9962" dataDxfId="6405"/>
    <tableColumn id="10006" xr3:uid="{3F77E1EF-E762-4545-91CF-DDCAF1D35804}" name="Column9963" dataDxfId="6404"/>
    <tableColumn id="10007" xr3:uid="{91D5311B-B400-4A09-BB9C-674EE8256D8E}" name="Column9964" dataDxfId="6403"/>
    <tableColumn id="10008" xr3:uid="{2C955DE0-8F5B-4D6F-BE75-0904B1C894DB}" name="Column9965" dataDxfId="6402"/>
    <tableColumn id="10009" xr3:uid="{4EB4B1F8-F496-4F1E-99E9-4251ABD6A2A3}" name="Column9966" dataDxfId="6401"/>
    <tableColumn id="10010" xr3:uid="{CD24BC60-FE2C-4A13-BA34-DA94306FEC39}" name="Column9967" dataDxfId="6400"/>
    <tableColumn id="10011" xr3:uid="{FC13FC2E-A4A2-4B33-96E0-0AF9B453A7D7}" name="Column9968" dataDxfId="6399"/>
    <tableColumn id="10012" xr3:uid="{A4F86D20-9163-4436-BE71-8DBFC76014B3}" name="Column9969" dataDxfId="6398"/>
    <tableColumn id="10013" xr3:uid="{AF1C6458-1DC3-42D6-AAB0-EABAEC8354E2}" name="Column9970" dataDxfId="6397"/>
    <tableColumn id="10014" xr3:uid="{06B65E85-2E94-46B7-A6F4-BF1CCD5C7CA6}" name="Column9971" dataDxfId="6396"/>
    <tableColumn id="10015" xr3:uid="{B3AF248F-6850-41EE-907F-09793F340F9F}" name="Column9972" dataDxfId="6395"/>
    <tableColumn id="10016" xr3:uid="{001107D2-53DE-4F27-9C74-17B396F77647}" name="Column9973" dataDxfId="6394"/>
    <tableColumn id="10017" xr3:uid="{B0145583-F9FF-4F14-89AB-71B66926FE2E}" name="Column9974" dataDxfId="6393"/>
    <tableColumn id="10018" xr3:uid="{9E5D444A-EC25-42E8-A839-BD47C8BB00FD}" name="Column9975" dataDxfId="6392"/>
    <tableColumn id="10019" xr3:uid="{85A68D71-5B59-471D-8EF2-167BAC4543C1}" name="Column9976" dataDxfId="6391"/>
    <tableColumn id="10020" xr3:uid="{05749EE5-1068-4995-9CC5-8359B64A5DE2}" name="Column9977" dataDxfId="6390"/>
    <tableColumn id="10021" xr3:uid="{5B518938-0015-4D04-BE56-70D49E93B3B1}" name="Column9978" dataDxfId="6389"/>
    <tableColumn id="10022" xr3:uid="{BB6A1B84-E94D-4AB3-AC78-3D8C6E92D72B}" name="Column9979" dataDxfId="6388"/>
    <tableColumn id="10023" xr3:uid="{A4B34A59-095E-4B80-B530-36BC783890DB}" name="Column9980" dataDxfId="6387"/>
    <tableColumn id="10024" xr3:uid="{D8F8A73A-318B-408D-9CF4-3556D73A550C}" name="Column9981" dataDxfId="6386"/>
    <tableColumn id="10025" xr3:uid="{896AE0D2-BE7C-4B2C-83B0-853CA85E312C}" name="Column9982" dataDxfId="6385"/>
    <tableColumn id="10026" xr3:uid="{B20C7903-B741-4A2C-BDE1-BC44A9803CD8}" name="Column9983" dataDxfId="6384"/>
    <tableColumn id="10027" xr3:uid="{98FEEE43-4639-41D7-98EE-EF40916A5F31}" name="Column9984" dataDxfId="6383"/>
    <tableColumn id="10028" xr3:uid="{004F7E43-01D7-4871-B27B-DAA3FC11DFE4}" name="Column9985" dataDxfId="6382"/>
    <tableColumn id="10029" xr3:uid="{9BD0BA88-C59F-4A67-89EF-9CF943EABA06}" name="Column9986" dataDxfId="6381"/>
    <tableColumn id="10030" xr3:uid="{50FD60AD-28F0-41E8-895B-50112B53DCAF}" name="Column9987" dataDxfId="6380"/>
    <tableColumn id="10031" xr3:uid="{EC893037-D2B6-4503-BCE3-D49B568C9054}" name="Column9988" dataDxfId="6379"/>
    <tableColumn id="10032" xr3:uid="{D2E680DA-57F1-4EE0-BA28-1C39ADF5F4BF}" name="Column9989" dataDxfId="6378"/>
    <tableColumn id="10033" xr3:uid="{CF3CB703-0B3A-438B-A78E-8F7ADEAF5418}" name="Column9990" dataDxfId="6377"/>
    <tableColumn id="10034" xr3:uid="{BD88F34D-E3E1-4E55-9CC5-D7F88B933F3A}" name="Column9991" dataDxfId="6376"/>
    <tableColumn id="10035" xr3:uid="{561678CB-4E2D-4B4E-86BC-9485420ADB2D}" name="Column9992" dataDxfId="6375"/>
    <tableColumn id="10036" xr3:uid="{FA5233BE-CC2F-4389-BD11-F3ACD0D58DDE}" name="Column9993" dataDxfId="6374"/>
    <tableColumn id="10037" xr3:uid="{C299DB1F-54EE-48FA-B9DC-2FCDD09CE872}" name="Column9994" dataDxfId="6373"/>
    <tableColumn id="10038" xr3:uid="{7C085FD9-81C8-4439-88CB-DFB94B8399EF}" name="Column9995" dataDxfId="6372"/>
    <tableColumn id="10039" xr3:uid="{2851FA67-08AC-4967-AB4A-8D5DB7B1ACF1}" name="Column9996" dataDxfId="6371"/>
    <tableColumn id="10040" xr3:uid="{35A8D8A9-1DEE-4EFE-B91F-FE71A400047B}" name="Column9997" dataDxfId="6370"/>
    <tableColumn id="10041" xr3:uid="{A1D31C77-C81D-45E1-8FE8-64D77BC01CF0}" name="Column9998" dataDxfId="6369"/>
    <tableColumn id="10042" xr3:uid="{DA53A599-4321-4DED-BB94-358FB46A39BE}" name="Column9999" dataDxfId="6368"/>
    <tableColumn id="10043" xr3:uid="{9698BB60-06D6-4E3F-A037-37473E6BB6F8}" name="Column10000" dataDxfId="6367"/>
    <tableColumn id="10044" xr3:uid="{1234DED5-FFFB-4BFB-B0CC-AB3252806C0F}" name="Column10001" dataDxfId="6366"/>
    <tableColumn id="10045" xr3:uid="{A01B46EC-04A9-47CB-9856-9F0512F25EDF}" name="Column10002" dataDxfId="6365"/>
    <tableColumn id="10046" xr3:uid="{50206913-933B-4EF1-A9E7-3FBD8053D110}" name="Column10003" dataDxfId="6364"/>
    <tableColumn id="10047" xr3:uid="{3B1D0ACA-C838-4DBB-8C7A-1261483E7F80}" name="Column10004" dataDxfId="6363"/>
    <tableColumn id="10048" xr3:uid="{3BE6BCEC-A148-4338-AD4C-E85EADEB8D9E}" name="Column10005" dataDxfId="6362"/>
    <tableColumn id="10049" xr3:uid="{6CEF5868-1F57-438F-84F4-7C5D17D43EB7}" name="Column10006" dataDxfId="6361"/>
    <tableColumn id="10050" xr3:uid="{51D6241D-5DF8-4516-977C-0649AC4059F0}" name="Column10007" dataDxfId="6360"/>
    <tableColumn id="10051" xr3:uid="{D8D76B38-D598-4A14-86E4-0B37482D63C7}" name="Column10008" dataDxfId="6359"/>
    <tableColumn id="10052" xr3:uid="{0D8B26FB-00BB-42C5-925E-CEC9822841F8}" name="Column10009" dataDxfId="6358"/>
    <tableColumn id="10053" xr3:uid="{A30CB437-1B55-4A76-9A70-E9DE8B8CE6BD}" name="Column10010" dataDxfId="6357"/>
    <tableColumn id="10054" xr3:uid="{032AC6DE-A47F-4D3F-AD14-17F5E5A9C2AD}" name="Column10011" dataDxfId="6356"/>
    <tableColumn id="10055" xr3:uid="{89BBBF3B-CEFC-479E-93F3-4178C91AD562}" name="Column10012" dataDxfId="6355"/>
    <tableColumn id="10056" xr3:uid="{25E52EAD-CEC9-4254-89D6-28004EC5FA69}" name="Column10013" dataDxfId="6354"/>
    <tableColumn id="10057" xr3:uid="{CB9F7CF0-BDB9-434A-B61B-A2B7A8620F94}" name="Column10014" dataDxfId="6353"/>
    <tableColumn id="10058" xr3:uid="{4BBA13FC-1342-46E0-BCAA-C03F03592A3E}" name="Column10015" dataDxfId="6352"/>
    <tableColumn id="10059" xr3:uid="{E8696325-9C9F-494E-BB29-E885E200FC1D}" name="Column10016" dataDxfId="6351"/>
    <tableColumn id="10060" xr3:uid="{82340878-628C-4A8D-8EC5-F5A699BFA3E7}" name="Column10017" dataDxfId="6350"/>
    <tableColumn id="10061" xr3:uid="{0C3E4AFB-35DF-408C-ACF4-BA856C6FA2CA}" name="Column10018" dataDxfId="6349"/>
    <tableColumn id="10062" xr3:uid="{A8C69DC1-1A94-4FB1-86B6-2203EE084DA1}" name="Column10019" dataDxfId="6348"/>
    <tableColumn id="10063" xr3:uid="{F0956EE8-440A-47A4-BB7F-3D95237BDBE9}" name="Column10020" dataDxfId="6347"/>
    <tableColumn id="10064" xr3:uid="{C9E83B77-CE19-44F8-A98C-36A0240E0112}" name="Column10021" dataDxfId="6346"/>
    <tableColumn id="10065" xr3:uid="{F8493D4F-9EBE-4650-9818-2744110D5DB9}" name="Column10022" dataDxfId="6345"/>
    <tableColumn id="10066" xr3:uid="{859B7BE3-DE7A-4A43-A0B5-D45FA494BC0C}" name="Column10023" dataDxfId="6344"/>
    <tableColumn id="10067" xr3:uid="{29DD7FB8-6308-425F-ADC1-6B276D17FE90}" name="Column10024" dataDxfId="6343"/>
    <tableColumn id="10068" xr3:uid="{DE12C2FC-2ECF-4AC1-B994-55C9C5609079}" name="Column10025" dataDxfId="6342"/>
    <tableColumn id="10069" xr3:uid="{9D2F366D-7DE9-4A3F-A29E-6562F962F7A0}" name="Column10026" dataDxfId="6341"/>
    <tableColumn id="10070" xr3:uid="{F937FBB5-9DE5-49E3-BF37-DD5B7A1672AB}" name="Column10027" dataDxfId="6340"/>
    <tableColumn id="10071" xr3:uid="{363279B8-AAE1-463E-A31B-E038386ECFF3}" name="Column10028" dataDxfId="6339"/>
    <tableColumn id="10072" xr3:uid="{A92A7401-C135-4060-BC03-4B1E5C91210C}" name="Column10029" dataDxfId="6338"/>
    <tableColumn id="10073" xr3:uid="{BDE96B40-6E87-4D76-91FD-4E1A94442DB0}" name="Column10030" dataDxfId="6337"/>
    <tableColumn id="10074" xr3:uid="{081D220E-B0F2-4458-82B9-35EB6F7E8AC3}" name="Column10031" dataDxfId="6336"/>
    <tableColumn id="10075" xr3:uid="{6A731E39-4F37-40EC-9199-A9DFAD37753F}" name="Column10032" dataDxfId="6335"/>
    <tableColumn id="10076" xr3:uid="{C4B26FCF-B744-41D1-8F08-181A9BFD1700}" name="Column10033" dataDxfId="6334"/>
    <tableColumn id="10077" xr3:uid="{80106A09-ED80-4DCD-897E-24C11A70AE87}" name="Column10034" dataDxfId="6333"/>
    <tableColumn id="10078" xr3:uid="{64F83AC3-272B-4D7E-B180-61702709F601}" name="Column10035" dataDxfId="6332"/>
    <tableColumn id="10079" xr3:uid="{1828BC7F-5403-42A0-AC0D-04096BB3C352}" name="Column10036" dataDxfId="6331"/>
    <tableColumn id="10080" xr3:uid="{8E4AE1AF-0D8E-4842-9E7E-9C15D662953B}" name="Column10037" dataDxfId="6330"/>
    <tableColumn id="10081" xr3:uid="{1A50E798-6184-48B1-AE2F-9C8227036234}" name="Column10038" dataDxfId="6329"/>
    <tableColumn id="10082" xr3:uid="{41BCC017-1E67-43AC-910C-4F39B423A51D}" name="Column10039" dataDxfId="6328"/>
    <tableColumn id="10083" xr3:uid="{7785CD0F-D740-49D5-9C60-02B1D5D75DB3}" name="Column10040" dataDxfId="6327"/>
    <tableColumn id="10084" xr3:uid="{7CDBC3F5-1542-4934-A4B1-443D97FF5331}" name="Column10041" dataDxfId="6326"/>
    <tableColumn id="10085" xr3:uid="{32269523-E312-4DDB-8F9C-492F03AD5FB4}" name="Column10042" dataDxfId="6325"/>
    <tableColumn id="10086" xr3:uid="{91EE79D4-9746-46C3-A8BD-059EA72C27A3}" name="Column10043" dataDxfId="6324"/>
    <tableColumn id="10087" xr3:uid="{895ECDAE-4511-48CE-BD8A-B7CEEE1A8B14}" name="Column10044" dataDxfId="6323"/>
    <tableColumn id="10088" xr3:uid="{542C2CFD-DDAE-4A60-A23F-F773951D98C7}" name="Column10045" dataDxfId="6322"/>
    <tableColumn id="10089" xr3:uid="{DEF28C60-40D3-4345-9FA2-A827BA9C8419}" name="Column10046" dataDxfId="6321"/>
    <tableColumn id="10090" xr3:uid="{8699DADE-B201-4947-A4FF-642686EA78EA}" name="Column10047" dataDxfId="6320"/>
    <tableColumn id="10091" xr3:uid="{6E3CA4D1-8459-4F58-9A82-F1C491140DE3}" name="Column10048" dataDxfId="6319"/>
    <tableColumn id="10092" xr3:uid="{5B451E65-DE15-44EB-9359-EC1A7EF0F9A9}" name="Column10049" dataDxfId="6318"/>
    <tableColumn id="10093" xr3:uid="{82BD7267-5F92-423C-8314-3FF8C31B05B4}" name="Column10050" dataDxfId="6317"/>
    <tableColumn id="10094" xr3:uid="{0F0CC632-13E2-45DE-BCCE-B866A81A6DE8}" name="Column10051" dataDxfId="6316"/>
    <tableColumn id="10095" xr3:uid="{A6E4115A-6B7D-4E13-9FF6-7AAB4C1A52FC}" name="Column10052" dataDxfId="6315"/>
    <tableColumn id="10096" xr3:uid="{C125FF15-742B-46B8-98F7-FD0AAA6087A4}" name="Column10053" dataDxfId="6314"/>
    <tableColumn id="10097" xr3:uid="{3D86DF1E-FB23-4F01-908F-CCE7123BACCA}" name="Column10054" dataDxfId="6313"/>
    <tableColumn id="10098" xr3:uid="{5FAB74B4-A25C-43E0-AB9A-CEA9199E7344}" name="Column10055" dataDxfId="6312"/>
    <tableColumn id="10099" xr3:uid="{8C94A545-4B87-4C6C-AB70-DB4E89FC75FE}" name="Column10056" dataDxfId="6311"/>
    <tableColumn id="10100" xr3:uid="{7895DC7F-23A4-4DDB-A55E-9996F15729C9}" name="Column10057" dataDxfId="6310"/>
    <tableColumn id="10101" xr3:uid="{D6502ABF-F029-49ED-AE75-1E7C50A010AC}" name="Column10058" dataDxfId="6309"/>
    <tableColumn id="10102" xr3:uid="{6E8D7E58-B012-4009-83B8-BBB811AAAD78}" name="Column10059" dataDxfId="6308"/>
    <tableColumn id="10103" xr3:uid="{FCD62C91-0739-440E-839F-B2DB8D3E8486}" name="Column10060" dataDxfId="6307"/>
    <tableColumn id="10104" xr3:uid="{CFF5FA84-852A-47EF-84B9-A6B2FA4D50B0}" name="Column10061" dataDxfId="6306"/>
    <tableColumn id="10105" xr3:uid="{CF5305BC-7A0F-4130-B9A3-AE19BCF4DBE5}" name="Column10062" dataDxfId="6305"/>
    <tableColumn id="10106" xr3:uid="{11085BB5-2D3D-4B52-AE88-9065DF3CC1BE}" name="Column10063" dataDxfId="6304"/>
    <tableColumn id="10107" xr3:uid="{A67336F3-A90A-4A69-BAC5-B9C7C531E97E}" name="Column10064" dataDxfId="6303"/>
    <tableColumn id="10108" xr3:uid="{02988B2A-3FD9-4BE4-AD22-BD0DA23B2773}" name="Column10065" dataDxfId="6302"/>
    <tableColumn id="10109" xr3:uid="{6D7C659D-9579-4608-ACC9-24DAAB07D1EA}" name="Column10066" dataDxfId="6301"/>
    <tableColumn id="10110" xr3:uid="{C6477644-3B0B-4F58-9C29-DEDFD2003079}" name="Column10067" dataDxfId="6300"/>
    <tableColumn id="10111" xr3:uid="{054AD822-109F-4AB4-9791-B84092585CBB}" name="Column10068" dataDxfId="6299"/>
    <tableColumn id="10112" xr3:uid="{BD95A9CD-456D-45DC-B439-07EB330B8B9F}" name="Column10069" dataDxfId="6298"/>
    <tableColumn id="10113" xr3:uid="{C479ED9C-F7F0-4A40-8D00-102E514C379C}" name="Column10070" dataDxfId="6297"/>
    <tableColumn id="10114" xr3:uid="{665580D5-3926-4121-81DE-2C025F491BDC}" name="Column10071" dataDxfId="6296"/>
    <tableColumn id="10115" xr3:uid="{57B9CDB9-0AA7-4D4B-94C9-8AC8C2ABE86C}" name="Column10072" dataDxfId="6295"/>
    <tableColumn id="10116" xr3:uid="{AC2B048A-F061-4722-921B-2E53576DC120}" name="Column10073" dataDxfId="6294"/>
    <tableColumn id="10117" xr3:uid="{C85E6FC8-41F3-4C8F-A0FB-6BDAA2274371}" name="Column10074" dataDxfId="6293"/>
    <tableColumn id="10118" xr3:uid="{6075ADFD-8B7B-47C5-8B24-6CFA9E44CA99}" name="Column10075" dataDxfId="6292"/>
    <tableColumn id="10119" xr3:uid="{63E65155-5ACB-49A7-BB84-C26DD91F370C}" name="Column10076" dataDxfId="6291"/>
    <tableColumn id="10120" xr3:uid="{E76D449A-9E14-4B6D-9F54-83F6743BE0F8}" name="Column10077" dataDxfId="6290"/>
    <tableColumn id="10121" xr3:uid="{5D194CD3-6A74-4E1A-98D0-2DED7FEBCDCB}" name="Column10078" dataDxfId="6289"/>
    <tableColumn id="10122" xr3:uid="{2E93ABC7-C17C-4D5D-B22F-5967DF72D1B1}" name="Column10079" dataDxfId="6288"/>
    <tableColumn id="10123" xr3:uid="{8BD26322-3052-4C3B-8D64-D7DC2D881C9A}" name="Column10080" dataDxfId="6287"/>
    <tableColumn id="10124" xr3:uid="{B8FC0BBC-5FC3-4A49-B0E5-C7EAF4AB6F28}" name="Column10081" dataDxfId="6286"/>
    <tableColumn id="10125" xr3:uid="{79A1A69B-BC0A-4EC9-AB86-C8605E2EAA4A}" name="Column10082" dataDxfId="6285"/>
    <tableColumn id="10126" xr3:uid="{44E41CAA-7CE4-4377-8EFD-9F806E7D6745}" name="Column10083" dataDxfId="6284"/>
    <tableColumn id="10127" xr3:uid="{D6AEA24A-E284-42D2-8CEA-E03F70469755}" name="Column10084" dataDxfId="6283"/>
    <tableColumn id="10128" xr3:uid="{DE91349E-5F3B-4EBB-BD90-7379589A629B}" name="Column10085" dataDxfId="6282"/>
    <tableColumn id="10129" xr3:uid="{C8F0A3C1-9FE9-46CD-A34B-F5B1BF96D3D8}" name="Column10086" dataDxfId="6281"/>
    <tableColumn id="10130" xr3:uid="{C8010E57-537C-4196-BC65-5C020CE47EAC}" name="Column10087" dataDxfId="6280"/>
    <tableColumn id="10131" xr3:uid="{32E64866-9E5B-4ACC-877A-AFEF9CA8B82C}" name="Column10088" dataDxfId="6279"/>
    <tableColumn id="10132" xr3:uid="{866169F3-8B97-41D8-A0D9-71ED78679861}" name="Column10089" dataDxfId="6278"/>
    <tableColumn id="10133" xr3:uid="{E7ABAFA6-7880-4B99-9B07-F20FB73108B5}" name="Column10090" dataDxfId="6277"/>
    <tableColumn id="10134" xr3:uid="{193A2DE5-7699-4870-8AB3-B1ADC02EBA35}" name="Column10091" dataDxfId="6276"/>
    <tableColumn id="10135" xr3:uid="{275E44BC-406B-4008-B678-0762F1D69D61}" name="Column10092" dataDxfId="6275"/>
    <tableColumn id="10136" xr3:uid="{B47BA265-3870-47D5-80E8-2AE38DE46912}" name="Column10093" dataDxfId="6274"/>
    <tableColumn id="10137" xr3:uid="{7E2620DA-460A-4365-84C2-37B106A6B031}" name="Column10094" dataDxfId="6273"/>
    <tableColumn id="10138" xr3:uid="{4BFB4742-7C55-4E9E-9EF8-61C7A592EC8B}" name="Column10095" dataDxfId="6272"/>
    <tableColumn id="10139" xr3:uid="{08CBD7E6-CBB0-48B7-B014-149FB6015452}" name="Column10096" dataDxfId="6271"/>
    <tableColumn id="10140" xr3:uid="{C27FBB97-AB4D-472B-90C1-DBAFE0E140DA}" name="Column10097" dataDxfId="6270"/>
    <tableColumn id="10141" xr3:uid="{DE7E439F-FE0C-45FF-BF15-97850BE21071}" name="Column10098" dataDxfId="6269"/>
    <tableColumn id="10142" xr3:uid="{90346AF8-F139-400D-823D-A7998F21468E}" name="Column10099" dataDxfId="6268"/>
    <tableColumn id="10143" xr3:uid="{F8FABD9F-2576-4860-A08B-B781E711ABA3}" name="Column10100" dataDxfId="6267"/>
    <tableColumn id="10144" xr3:uid="{6656C801-E450-4C2C-AFF1-C8197CF13F77}" name="Column10101" dataDxfId="6266"/>
    <tableColumn id="10145" xr3:uid="{D08EE307-9A27-409A-913D-9FEFAB8DEC47}" name="Column10102" dataDxfId="6265"/>
    <tableColumn id="10146" xr3:uid="{E8723B85-64E6-4B29-A7C5-EF691ABBE3EB}" name="Column10103" dataDxfId="6264"/>
    <tableColumn id="10147" xr3:uid="{A20C7122-9951-467C-808B-75BA20F01669}" name="Column10104" dataDxfId="6263"/>
    <tableColumn id="10148" xr3:uid="{B8463F5D-0E15-42BD-B615-37738EF51F18}" name="Column10105" dataDxfId="6262"/>
    <tableColumn id="10149" xr3:uid="{0C26DC41-2261-4B12-9A0D-C6081DD1923F}" name="Column10106" dataDxfId="6261"/>
    <tableColumn id="10150" xr3:uid="{DB0CE98D-CD66-40AE-A078-C13B48B93722}" name="Column10107" dataDxfId="6260"/>
    <tableColumn id="10151" xr3:uid="{E50B9C17-77FF-45FF-91C2-AE13222C7903}" name="Column10108" dataDxfId="6259"/>
    <tableColumn id="10152" xr3:uid="{119C6F26-EEBB-45AE-AEED-C31420ECD5B1}" name="Column10109" dataDxfId="6258"/>
    <tableColumn id="10153" xr3:uid="{BA42A674-345E-4E55-AFC6-685F07A69DEF}" name="Column10110" dataDxfId="6257"/>
    <tableColumn id="10154" xr3:uid="{27F7F795-D4EA-4BC7-B839-03EAC7DC3BEC}" name="Column10111" dataDxfId="6256"/>
    <tableColumn id="10155" xr3:uid="{5418052F-34D7-467F-9CFE-157ABAE3FCE9}" name="Column10112" dataDxfId="6255"/>
    <tableColumn id="10156" xr3:uid="{7BCC5128-22B9-425D-B089-83FBFEB5DF17}" name="Column10113" dataDxfId="6254"/>
    <tableColumn id="10157" xr3:uid="{8FE1AD15-AB73-45DD-B348-3493084B257A}" name="Column10114" dataDxfId="6253"/>
    <tableColumn id="10158" xr3:uid="{FBCC78FC-C154-4A79-B778-CA4005BC4212}" name="Column10115" dataDxfId="6252"/>
    <tableColumn id="10159" xr3:uid="{84F48EF6-C2AD-4113-B93F-DC9E1E85CF8C}" name="Column10116" dataDxfId="6251"/>
    <tableColumn id="10160" xr3:uid="{EB02773F-1FCB-4D56-846D-6DD99972A581}" name="Column10117" dataDxfId="6250"/>
    <tableColumn id="10161" xr3:uid="{139FFEBE-7C46-4A29-9FD6-C8698CC4FF04}" name="Column10118" dataDxfId="6249"/>
    <tableColumn id="10162" xr3:uid="{FEE3D53B-C296-4135-A293-47D8E2D14857}" name="Column10119" dataDxfId="6248"/>
    <tableColumn id="10163" xr3:uid="{830760BB-8050-4CDD-B338-D95FB02B2D60}" name="Column10120" dataDxfId="6247"/>
    <tableColumn id="10164" xr3:uid="{D77CEEE3-0C81-4F70-BF77-FF6A3FB34B71}" name="Column10121" dataDxfId="6246"/>
    <tableColumn id="10165" xr3:uid="{0FC4655D-C2CA-4124-A004-5010E1BCC5CB}" name="Column10122" dataDxfId="6245"/>
    <tableColumn id="10166" xr3:uid="{CC7A0D94-447F-4DFC-9133-3468DDD20487}" name="Column10123" dataDxfId="6244"/>
    <tableColumn id="10167" xr3:uid="{E396057B-3542-4BC1-9850-ACE61AC481C0}" name="Column10124" dataDxfId="6243"/>
    <tableColumn id="10168" xr3:uid="{E69FE67D-AD2E-42BF-BC29-85D262D05D41}" name="Column10125" dataDxfId="6242"/>
    <tableColumn id="10169" xr3:uid="{768B0C42-DC45-49ED-8285-89E615FB68FB}" name="Column10126" dataDxfId="6241"/>
    <tableColumn id="10170" xr3:uid="{9B331F6E-323F-4F8E-A8E9-16902BD46231}" name="Column10127" dataDxfId="6240"/>
    <tableColumn id="10171" xr3:uid="{090DEFB5-ED74-4FFB-8312-89B06880C457}" name="Column10128" dataDxfId="6239"/>
    <tableColumn id="10172" xr3:uid="{B42E7471-E08B-411F-90AC-07BA063821DB}" name="Column10129" dataDxfId="6238"/>
    <tableColumn id="10173" xr3:uid="{B4938B6E-83CD-4490-8470-E86352BB57E6}" name="Column10130" dataDxfId="6237"/>
    <tableColumn id="10174" xr3:uid="{E42FF910-A8A9-4210-A33B-2AD83CFD84D0}" name="Column10131" dataDxfId="6236"/>
    <tableColumn id="10175" xr3:uid="{AA41F5C9-4C90-46BD-97C6-48398F101B56}" name="Column10132" dataDxfId="6235"/>
    <tableColumn id="10176" xr3:uid="{6F473828-D461-4BD4-AE4C-F5E82EB25075}" name="Column10133" dataDxfId="6234"/>
    <tableColumn id="10177" xr3:uid="{2A7729E1-1491-4DEA-B702-CE15DC05A21A}" name="Column10134" dataDxfId="6233"/>
    <tableColumn id="10178" xr3:uid="{93BAE7EF-DEA1-4C35-8709-FC0E01C911EA}" name="Column10135" dataDxfId="6232"/>
    <tableColumn id="10179" xr3:uid="{3F99639D-95A8-4F29-85B2-A25AF74D8DDB}" name="Column10136" dataDxfId="6231"/>
    <tableColumn id="10180" xr3:uid="{62A453F7-6E26-4B9D-AA2C-C1C6FB97E9EF}" name="Column10137" dataDxfId="6230"/>
    <tableColumn id="10181" xr3:uid="{67481623-A208-47AB-BA38-95B307383E17}" name="Column10138" dataDxfId="6229"/>
    <tableColumn id="10182" xr3:uid="{3CF9C583-ABCB-4F6B-89E9-6241D2154155}" name="Column10139" dataDxfId="6228"/>
    <tableColumn id="10183" xr3:uid="{D79451BB-0433-4F84-945F-C233A372814A}" name="Column10140" dataDxfId="6227"/>
    <tableColumn id="10184" xr3:uid="{B3A7F10D-A152-4E09-ABFF-2C478FB6D762}" name="Column10141" dataDxfId="6226"/>
    <tableColumn id="10185" xr3:uid="{8448D479-9852-4807-A979-7836A94B3264}" name="Column10142" dataDxfId="6225"/>
    <tableColumn id="10186" xr3:uid="{ED2E1D36-C5A8-4C06-B7C7-8D2A3537DCB9}" name="Column10143" dataDxfId="6224"/>
    <tableColumn id="10187" xr3:uid="{D96E8EEF-3451-4864-8253-4A7C9230F462}" name="Column10144" dataDxfId="6223"/>
    <tableColumn id="10188" xr3:uid="{E5EA40B8-538E-413F-A259-7241C2F93E14}" name="Column10145" dataDxfId="6222"/>
    <tableColumn id="10189" xr3:uid="{7431B4BA-8F1F-42C1-9E6E-7D2F73C4DDBA}" name="Column10146" dataDxfId="6221"/>
    <tableColumn id="10190" xr3:uid="{C96A1593-669F-4DB8-B710-F3D666F10FFD}" name="Column10147" dataDxfId="6220"/>
    <tableColumn id="10191" xr3:uid="{5E72BD85-D3FC-4F3C-B088-5B31960D9421}" name="Column10148" dataDxfId="6219"/>
    <tableColumn id="10192" xr3:uid="{3262094C-4F95-4766-B204-53F114D1CFD8}" name="Column10149" dataDxfId="6218"/>
    <tableColumn id="10193" xr3:uid="{7E72C8B5-312B-4214-B382-A144A0320A86}" name="Column10150" dataDxfId="6217"/>
    <tableColumn id="10194" xr3:uid="{1BA356E7-5B05-449C-AE5B-1FBB9EBFC827}" name="Column10151" dataDxfId="6216"/>
    <tableColumn id="10195" xr3:uid="{7F0AAEDC-478C-4BC6-81A5-F08D445552FA}" name="Column10152" dataDxfId="6215"/>
    <tableColumn id="10196" xr3:uid="{4553DDE7-3BE8-46DF-8D51-6FEC429E804F}" name="Column10153" dataDxfId="6214"/>
    <tableColumn id="10197" xr3:uid="{49506616-B83E-4552-A961-2229B7B1593F}" name="Column10154" dataDxfId="6213"/>
    <tableColumn id="10198" xr3:uid="{1821F6CB-19F3-43CF-AB05-4791E9A849A2}" name="Column10155" dataDxfId="6212"/>
    <tableColumn id="10199" xr3:uid="{D4B5FCBD-6134-4657-8F53-8013AEA3E9D7}" name="Column10156" dataDxfId="6211"/>
    <tableColumn id="10200" xr3:uid="{AE9B770F-4B60-4906-85CD-20188AFF133F}" name="Column10157" dataDxfId="6210"/>
    <tableColumn id="10201" xr3:uid="{5DA76598-D485-4FB5-880C-46CF306C24C1}" name="Column10158" dataDxfId="6209"/>
    <tableColumn id="10202" xr3:uid="{22095647-1BBA-4D83-9AF9-843E8C3CFB04}" name="Column10159" dataDxfId="6208"/>
    <tableColumn id="10203" xr3:uid="{A5B5EBDB-D483-4340-BA79-3C0B06173EC5}" name="Column10160" dataDxfId="6207"/>
    <tableColumn id="10204" xr3:uid="{AB13A181-BA7D-458A-82F5-0C1722039AD4}" name="Column10161" dataDxfId="6206"/>
    <tableColumn id="10205" xr3:uid="{DE91BB1D-EA6F-493F-AF50-3B14B35000DA}" name="Column10162" dataDxfId="6205"/>
    <tableColumn id="10206" xr3:uid="{635616CD-908E-4CE8-8E72-D9887D715C39}" name="Column10163" dataDxfId="6204"/>
    <tableColumn id="10207" xr3:uid="{EF1F7064-B9F4-4489-94FD-781D5609B0E4}" name="Column10164" dataDxfId="6203"/>
    <tableColumn id="10208" xr3:uid="{071413FD-9C9C-4982-A5F3-30B3B755F300}" name="Column10165" dataDxfId="6202"/>
    <tableColumn id="10209" xr3:uid="{F28DBA81-DBCC-44BD-9E4A-1582F7380552}" name="Column10166" dataDxfId="6201"/>
    <tableColumn id="10210" xr3:uid="{186CD016-1532-406D-86A1-28984CD5E4EB}" name="Column10167" dataDxfId="6200"/>
    <tableColumn id="10211" xr3:uid="{E156594E-F251-4265-9A67-1ED850FAEFF8}" name="Column10168" dataDxfId="6199"/>
    <tableColumn id="10212" xr3:uid="{7AEEBF4E-72B8-4232-9E5E-FA35E7BA2D48}" name="Column10169" dataDxfId="6198"/>
    <tableColumn id="10213" xr3:uid="{748DD68E-10A1-4B86-9AE8-B70F2B0D7B3B}" name="Column10170" dataDxfId="6197"/>
    <tableColumn id="10214" xr3:uid="{D24C2C32-EC1B-4F1D-8601-129B022329E1}" name="Column10171" dataDxfId="6196"/>
    <tableColumn id="10215" xr3:uid="{97CDBB34-6CE8-4B0B-AA51-CC01CEF751A1}" name="Column10172" dataDxfId="6195"/>
    <tableColumn id="10216" xr3:uid="{CFFEFECD-7E96-446D-B574-969CE35C1BC9}" name="Column10173" dataDxfId="6194"/>
    <tableColumn id="10217" xr3:uid="{FEE5BE93-4497-4004-B7CD-3EE29388FE32}" name="Column10174" dataDxfId="6193"/>
    <tableColumn id="10218" xr3:uid="{E0D4CEE0-CEA9-487A-B89D-936FDA41C7B3}" name="Column10175" dataDxfId="6192"/>
    <tableColumn id="10219" xr3:uid="{CE27DC02-20BF-4EA0-8AB9-8DBD46F3985D}" name="Column10176" dataDxfId="6191"/>
    <tableColumn id="10220" xr3:uid="{F5910F53-D3FC-4CEE-A413-1E49FF357217}" name="Column10177" dataDxfId="6190"/>
    <tableColumn id="10221" xr3:uid="{35FEAD6B-BCB9-48D0-AEEC-A7215C9B1CDE}" name="Column10178" dataDxfId="6189"/>
    <tableColumn id="10222" xr3:uid="{55B5C17C-36CF-419A-B51C-788FE7C7B937}" name="Column10179" dataDxfId="6188"/>
    <tableColumn id="10223" xr3:uid="{F415CDD8-3188-41DC-BDF5-6F371BD5A92D}" name="Column10180" dataDxfId="6187"/>
    <tableColumn id="10224" xr3:uid="{DC5AA2A0-884A-4F1B-B9C6-4D5349628BF9}" name="Column10181" dataDxfId="6186"/>
    <tableColumn id="10225" xr3:uid="{B42B34D4-5885-4D0E-845F-9AEBF5712B0E}" name="Column10182" dataDxfId="6185"/>
    <tableColumn id="10226" xr3:uid="{DFE86522-FA7F-4087-A4B5-02D3967B9A1A}" name="Column10183" dataDxfId="6184"/>
    <tableColumn id="10227" xr3:uid="{631A5183-E2D2-4C4B-9806-08519BA67C7D}" name="Column10184" dataDxfId="6183"/>
    <tableColumn id="10228" xr3:uid="{C981D9A6-E1D8-457D-B957-F3261EE03CCE}" name="Column10185" dataDxfId="6182"/>
    <tableColumn id="10229" xr3:uid="{2C6C6933-F9D0-4488-9422-4BAEBE45B711}" name="Column10186" dataDxfId="6181"/>
    <tableColumn id="10230" xr3:uid="{4A372504-5EEA-4908-B282-459AEF328242}" name="Column10187" dataDxfId="6180"/>
    <tableColumn id="10231" xr3:uid="{CCD8A618-1A48-403A-A440-81EDDB1F0CA2}" name="Column10188" dataDxfId="6179"/>
    <tableColumn id="10232" xr3:uid="{BEE55EB3-3A5D-44E7-84A9-62E1E58EF366}" name="Column10189" dataDxfId="6178"/>
    <tableColumn id="10233" xr3:uid="{ADFAE3B1-0D50-4470-9E79-FD111CBC03EE}" name="Column10190" dataDxfId="6177"/>
    <tableColumn id="10234" xr3:uid="{E723E242-FF40-4F24-B4BB-2A1FB5040863}" name="Column10191" dataDxfId="6176"/>
    <tableColumn id="10235" xr3:uid="{85EF6439-0FEB-44EA-AF9A-39F0B02366DA}" name="Column10192" dataDxfId="6175"/>
    <tableColumn id="10236" xr3:uid="{C55B14E3-974B-4878-8F1B-BB43FE2DBA01}" name="Column10193" dataDxfId="6174"/>
    <tableColumn id="10237" xr3:uid="{D935CBFE-6745-4643-945A-B62B0C70830D}" name="Column10194" dataDxfId="6173"/>
    <tableColumn id="10238" xr3:uid="{8792A651-BB12-4903-8B70-5B4BAD2A1C02}" name="Column10195" dataDxfId="6172"/>
    <tableColumn id="10239" xr3:uid="{47454A2A-49C9-4983-B032-6001F28C1E01}" name="Column10196" dataDxfId="6171"/>
    <tableColumn id="10240" xr3:uid="{9E7C7051-FB3E-4ABD-8494-65405708B052}" name="Column10197" dataDxfId="6170"/>
    <tableColumn id="10241" xr3:uid="{1919DC98-15CD-4437-B5B7-296E480E9658}" name="Column10198" dataDxfId="6169"/>
    <tableColumn id="10242" xr3:uid="{AB108027-3460-4A88-B20E-AE0BC12E8690}" name="Column10199" dataDxfId="6168"/>
    <tableColumn id="10243" xr3:uid="{A562A0F0-4843-4C88-B16F-662D5BB06E86}" name="Column10200" dataDxfId="6167"/>
    <tableColumn id="10244" xr3:uid="{33FD175B-CCBD-4C3B-9E21-9DF3A84A5462}" name="Column10201" dataDxfId="6166"/>
    <tableColumn id="10245" xr3:uid="{417CF657-60AC-448D-866A-77C5D2B4633B}" name="Column10202" dataDxfId="6165"/>
    <tableColumn id="10246" xr3:uid="{8CA50BB8-0B08-476A-AF2A-9DAF398B8BF9}" name="Column10203" dataDxfId="6164"/>
    <tableColumn id="10247" xr3:uid="{822EA979-F77E-4CA3-8514-BF80747E7FAA}" name="Column10204" dataDxfId="6163"/>
    <tableColumn id="10248" xr3:uid="{1F4C09EE-D823-4C6A-9C82-535282A8C983}" name="Column10205" dataDxfId="6162"/>
    <tableColumn id="10249" xr3:uid="{324A9CC3-0D1F-4D20-9FD0-64D74039E85A}" name="Column10206" dataDxfId="6161"/>
    <tableColumn id="10250" xr3:uid="{345622E9-5F11-41ED-8046-334E0896F5C3}" name="Column10207" dataDxfId="6160"/>
    <tableColumn id="10251" xr3:uid="{042B58E8-E294-4E41-8D9F-A45AC1708C4F}" name="Column10208" dataDxfId="6159"/>
    <tableColumn id="10252" xr3:uid="{19469873-145E-43AA-B53B-EBEE8AE998EF}" name="Column10209" dataDxfId="6158"/>
    <tableColumn id="10253" xr3:uid="{58761D02-90EA-4606-B674-A01EB2198A6C}" name="Column10210" dataDxfId="6157"/>
    <tableColumn id="10254" xr3:uid="{1D5EBA35-B152-4915-8C2F-2EA0191EE122}" name="Column10211" dataDxfId="6156"/>
    <tableColumn id="10255" xr3:uid="{CFD4F277-DD65-4F63-B932-489B72920978}" name="Column10212" dataDxfId="6155"/>
    <tableColumn id="10256" xr3:uid="{DAB91D73-B484-44E2-A41B-AC8BDE8999D6}" name="Column10213" dataDxfId="6154"/>
    <tableColumn id="10257" xr3:uid="{8EA347FA-DAEE-4003-B9F4-C55996AE8068}" name="Column10214" dataDxfId="6153"/>
    <tableColumn id="10258" xr3:uid="{5225182E-1372-41A7-B620-15DCF111C765}" name="Column10215" dataDxfId="6152"/>
    <tableColumn id="10259" xr3:uid="{42238497-B50D-4A08-9004-9B7E59466B2C}" name="Column10216" dataDxfId="6151"/>
    <tableColumn id="10260" xr3:uid="{AEAC7A67-EEDD-4153-AA0C-5DD84554E854}" name="Column10217" dataDxfId="6150"/>
    <tableColumn id="10261" xr3:uid="{903B849B-7FF0-4266-A33B-3CD815896D8B}" name="Column10218" dataDxfId="6149"/>
    <tableColumn id="10262" xr3:uid="{F72CB86A-C2D0-4E18-971F-0F448EBC3007}" name="Column10219" dataDxfId="6148"/>
    <tableColumn id="10263" xr3:uid="{BCF3999E-6EDF-4892-9EEB-8E2F3C9BB238}" name="Column10220" dataDxfId="6147"/>
    <tableColumn id="10264" xr3:uid="{AC605858-6571-4971-8711-5CD274A89E27}" name="Column10221" dataDxfId="6146"/>
    <tableColumn id="10265" xr3:uid="{5449527D-F473-4679-923F-E83925FE2A87}" name="Column10222" dataDxfId="6145"/>
    <tableColumn id="10266" xr3:uid="{7F50ED6D-164B-49A0-AABE-C025E031AA79}" name="Column10223" dataDxfId="6144"/>
    <tableColumn id="10267" xr3:uid="{A815B28A-6272-4451-99D0-8115F0D8751B}" name="Column10224" dataDxfId="6143"/>
    <tableColumn id="10268" xr3:uid="{06FAEAEF-D47A-4DCE-94CF-A7BB600FB271}" name="Column10225" dataDxfId="6142"/>
    <tableColumn id="10269" xr3:uid="{98CBF4A7-4C1B-4B2A-81D6-CA99AD0429E8}" name="Column10226" dataDxfId="6141"/>
    <tableColumn id="10270" xr3:uid="{B2A82DFE-39F1-4F64-8247-E3E3C2FE3738}" name="Column10227" dataDxfId="6140"/>
    <tableColumn id="10271" xr3:uid="{4441FF04-BFB7-4578-AC60-D8043B68F00A}" name="Column10228" dataDxfId="6139"/>
    <tableColumn id="10272" xr3:uid="{226318A4-CCD0-442B-9620-5DCA72A81202}" name="Column10229" dataDxfId="6138"/>
    <tableColumn id="10273" xr3:uid="{24D897C8-8409-4960-8EEE-5D372B6482B1}" name="Column10230" dataDxfId="6137"/>
    <tableColumn id="10274" xr3:uid="{CD947129-2DC3-4DD6-A5DC-7207A25A2A68}" name="Column10231" dataDxfId="6136"/>
    <tableColumn id="10275" xr3:uid="{879EFFD0-C18A-45B6-B812-AC5AF322ECC6}" name="Column10232" dataDxfId="6135"/>
    <tableColumn id="10276" xr3:uid="{11CB90DE-BC7F-4742-BC1E-A109ECBAF3E9}" name="Column10233" dataDxfId="6134"/>
    <tableColumn id="10277" xr3:uid="{2F0B81E0-2F86-47EA-8604-9BD1D61448AA}" name="Column10234" dataDxfId="6133"/>
    <tableColumn id="10278" xr3:uid="{81AA5BD4-B324-4CA6-BF0C-0F8DD0F280A8}" name="Column10235" dataDxfId="6132"/>
    <tableColumn id="10279" xr3:uid="{879CC410-0047-495C-8F2D-4B669E804BD6}" name="Column10236" dataDxfId="6131"/>
    <tableColumn id="10280" xr3:uid="{A669EE3A-6B3E-42C8-8CAD-AB609E989216}" name="Column10237" dataDxfId="6130"/>
    <tableColumn id="10281" xr3:uid="{DD67C3F0-8E37-4494-9B61-C8811971AB9F}" name="Column10238" dataDxfId="6129"/>
    <tableColumn id="10282" xr3:uid="{76F2D1DB-6E25-4C27-923D-3E51E12AC0FB}" name="Column10239" dataDxfId="6128"/>
    <tableColumn id="10283" xr3:uid="{300A436A-1E27-4241-B9A2-FC3E7AC5BE0A}" name="Column10240" dataDxfId="6127"/>
    <tableColumn id="10284" xr3:uid="{2E351666-9B2E-4E54-A59C-70F695000987}" name="Column10241" dataDxfId="6126"/>
    <tableColumn id="10285" xr3:uid="{88FAF715-068A-4AFE-A197-1B903DC104A5}" name="Column10242" dataDxfId="6125"/>
    <tableColumn id="10286" xr3:uid="{560E2026-3FD0-4CCE-B485-85A95A5EFA85}" name="Column10243" dataDxfId="6124"/>
    <tableColumn id="10287" xr3:uid="{2BD08382-C51E-4BC4-8F4C-078517ABCD96}" name="Column10244" dataDxfId="6123"/>
    <tableColumn id="10288" xr3:uid="{380962D4-A565-44D4-AF57-8262DDB36F35}" name="Column10245" dataDxfId="6122"/>
    <tableColumn id="10289" xr3:uid="{271F9476-5EE4-4F30-B7C9-021D9E707D48}" name="Column10246" dataDxfId="6121"/>
    <tableColumn id="10290" xr3:uid="{42D05AFF-B18C-4F67-A265-7E263A0F7769}" name="Column10247" dataDxfId="6120"/>
    <tableColumn id="10291" xr3:uid="{6FD6FA33-3C3D-4660-A0FA-FD4F9F5F5AE1}" name="Column10248" dataDxfId="6119"/>
    <tableColumn id="10292" xr3:uid="{5BDD0693-0D27-4474-AF88-82FA7812786C}" name="Column10249" dataDxfId="6118"/>
    <tableColumn id="10293" xr3:uid="{66470871-202C-460E-B4D3-A298A792EDFB}" name="Column10250" dataDxfId="6117"/>
    <tableColumn id="10294" xr3:uid="{C8B8D2D3-AE71-4D63-9618-C6FFB98BC3BA}" name="Column10251" dataDxfId="6116"/>
    <tableColumn id="10295" xr3:uid="{43485D59-6FB4-4898-A44C-001F1D096ABB}" name="Column10252" dataDxfId="6115"/>
    <tableColumn id="10296" xr3:uid="{C84DD39D-9A5E-442B-8F07-F8BF3CF3D50D}" name="Column10253" dataDxfId="6114"/>
    <tableColumn id="10297" xr3:uid="{5E101797-D206-4831-B8C9-472C75349EB0}" name="Column10254" dataDxfId="6113"/>
    <tableColumn id="10298" xr3:uid="{F0F92C3E-E8C8-4286-A408-FBBE2E95ABC3}" name="Column10255" dataDxfId="6112"/>
    <tableColumn id="10299" xr3:uid="{90270096-8C2B-40CE-AB13-F3BAE003C295}" name="Column10256" dataDxfId="6111"/>
    <tableColumn id="10300" xr3:uid="{6E3CB848-7556-4E42-9E5F-6371492CA3DE}" name="Column10257" dataDxfId="6110"/>
    <tableColumn id="10301" xr3:uid="{872D1CC6-E4DA-46C4-9977-8CA201CDA277}" name="Column10258" dataDxfId="6109"/>
    <tableColumn id="10302" xr3:uid="{3A58A2EF-9831-42D7-A775-AB3A160C762A}" name="Column10259" dataDxfId="6108"/>
    <tableColumn id="10303" xr3:uid="{FAD79622-534A-4352-A3C4-94A97617EE5E}" name="Column10260" dataDxfId="6107"/>
    <tableColumn id="10304" xr3:uid="{ACFA6811-54D1-4896-9EC7-5BFCB9CD526B}" name="Column10261" dataDxfId="6106"/>
    <tableColumn id="10305" xr3:uid="{F3F5866D-EA39-4F96-BEFD-F172DC1A2C14}" name="Column10262" dataDxfId="6105"/>
    <tableColumn id="10306" xr3:uid="{4A8CA57C-DF5A-4659-B867-6081304CAC3A}" name="Column10263" dataDxfId="6104"/>
    <tableColumn id="10307" xr3:uid="{512ABE7F-A18C-4BA5-9285-B99A72FF7136}" name="Column10264" dataDxfId="6103"/>
    <tableColumn id="10308" xr3:uid="{797EA097-0F79-4E52-BFC1-50DA2F58463C}" name="Column10265" dataDxfId="6102"/>
    <tableColumn id="10309" xr3:uid="{679387D2-AC2E-42B5-9177-F2B945ABA486}" name="Column10266" dataDxfId="6101"/>
    <tableColumn id="10310" xr3:uid="{5CE66805-729B-43FC-92D4-98E4525E383C}" name="Column10267" dataDxfId="6100"/>
    <tableColumn id="10311" xr3:uid="{C43B57E6-7B7F-4C68-B69A-7ABE38A53E78}" name="Column10268" dataDxfId="6099"/>
    <tableColumn id="10312" xr3:uid="{E09BCC81-7AC5-474E-93A3-A4A4AAD609FE}" name="Column10269" dataDxfId="6098"/>
    <tableColumn id="10313" xr3:uid="{8E757BE8-0F23-4FBA-A288-B47756A1FC4D}" name="Column10270" dataDxfId="6097"/>
    <tableColumn id="10314" xr3:uid="{A46FFE15-9610-41F7-B880-CE838AA8C88D}" name="Column10271" dataDxfId="6096"/>
    <tableColumn id="10315" xr3:uid="{4C470907-F9AA-4E85-B92E-D1ABC804A8CF}" name="Column10272" dataDxfId="6095"/>
    <tableColumn id="10316" xr3:uid="{4F0A0418-7BD2-4FC1-B15E-ECF24DA24441}" name="Column10273" dataDxfId="6094"/>
    <tableColumn id="10317" xr3:uid="{C9BEFD85-7F75-4BFE-8770-62A5F962B9E8}" name="Column10274" dataDxfId="6093"/>
    <tableColumn id="10318" xr3:uid="{F54822F3-E00D-4913-AC81-2F56353BF4F8}" name="Column10275" dataDxfId="6092"/>
    <tableColumn id="10319" xr3:uid="{DC69B441-E741-45DD-A8B5-0461C7CE76B2}" name="Column10276" dataDxfId="6091"/>
    <tableColumn id="10320" xr3:uid="{2BBD1080-F4C8-4239-9FB6-7F4633138549}" name="Column10277" dataDxfId="6090"/>
    <tableColumn id="10321" xr3:uid="{2B69886A-35E4-4E92-963C-B55C905BBDB5}" name="Column10278" dataDxfId="6089"/>
    <tableColumn id="10322" xr3:uid="{8A20187E-6463-4091-9CF5-598515272AEF}" name="Column10279" dataDxfId="6088"/>
    <tableColumn id="10323" xr3:uid="{06E2E5EA-CCA6-46D5-ABC5-407076D98119}" name="Column10280" dataDxfId="6087"/>
    <tableColumn id="10324" xr3:uid="{611D71B2-2988-4BED-A987-75ED24A4A818}" name="Column10281" dataDxfId="6086"/>
    <tableColumn id="10325" xr3:uid="{2B4B9888-77FD-48D0-B6A0-032742616404}" name="Column10282" dataDxfId="6085"/>
    <tableColumn id="10326" xr3:uid="{53C5709A-E740-4C83-8165-3D592F994469}" name="Column10283" dataDxfId="6084"/>
    <tableColumn id="10327" xr3:uid="{A3873D6F-9B5B-4C03-80A2-22A06BB18BA6}" name="Column10284" dataDxfId="6083"/>
    <tableColumn id="10328" xr3:uid="{24604A3F-3043-4DCD-9634-7BA7E0CED21B}" name="Column10285" dataDxfId="6082"/>
    <tableColumn id="10329" xr3:uid="{7B307703-7A7E-4A18-8B60-712F94281F3C}" name="Column10286" dataDxfId="6081"/>
    <tableColumn id="10330" xr3:uid="{58A1F496-A15B-424B-ABAB-8F138341D252}" name="Column10287" dataDxfId="6080"/>
    <tableColumn id="10331" xr3:uid="{F6BFD6A8-2C26-43DD-9BFB-B2CD6B937D0B}" name="Column10288" dataDxfId="6079"/>
    <tableColumn id="10332" xr3:uid="{675E6077-6458-4AC9-949E-797E79981F51}" name="Column10289" dataDxfId="6078"/>
    <tableColumn id="10333" xr3:uid="{2C3C6E40-A7D5-4249-9688-6020604F15FC}" name="Column10290" dataDxfId="6077"/>
    <tableColumn id="10334" xr3:uid="{2C41FD25-8C05-4638-8C6A-F003F00F453A}" name="Column10291" dataDxfId="6076"/>
    <tableColumn id="10335" xr3:uid="{2C8315AA-DF0C-4EB0-B454-270F2F4DC9CC}" name="Column10292" dataDxfId="6075"/>
    <tableColumn id="10336" xr3:uid="{B0D6BE2D-A9FB-4F63-B702-5128CB5CB7F7}" name="Column10293" dataDxfId="6074"/>
    <tableColumn id="10337" xr3:uid="{6E75B71B-50C1-4B42-B838-DB36D0E6FA6C}" name="Column10294" dataDxfId="6073"/>
    <tableColumn id="10338" xr3:uid="{5B22AFDE-70C1-42AB-AB0A-53C41E2D8288}" name="Column10295" dataDxfId="6072"/>
    <tableColumn id="10339" xr3:uid="{94E95314-CC28-4896-BEDD-290F9D1C4FD0}" name="Column10296" dataDxfId="6071"/>
    <tableColumn id="10340" xr3:uid="{E0290BC5-68AB-40C8-BC55-32DAD33C2A6D}" name="Column10297" dataDxfId="6070"/>
    <tableColumn id="10341" xr3:uid="{E41A989E-3BA5-4970-A0DD-D5E779435A17}" name="Column10298" dataDxfId="6069"/>
    <tableColumn id="10342" xr3:uid="{272D85E7-AB43-4AE3-B876-E753872ACAED}" name="Column10299" dataDxfId="6068"/>
    <tableColumn id="10343" xr3:uid="{5191A9A4-88DE-45F5-9DD1-FF6F4154FBCC}" name="Column10300" dataDxfId="6067"/>
    <tableColumn id="10344" xr3:uid="{0013790B-0A27-4466-9B54-FFCF23D8574C}" name="Column10301" dataDxfId="6066"/>
    <tableColumn id="10345" xr3:uid="{2C5C6066-8000-4700-A822-391A6CAA0D19}" name="Column10302" dataDxfId="6065"/>
    <tableColumn id="10346" xr3:uid="{02F122BE-BE1F-4EB7-8353-92F53D431C64}" name="Column10303" dataDxfId="6064"/>
    <tableColumn id="10347" xr3:uid="{71FD7B47-E10E-4F8D-9CE2-1B13B67098AF}" name="Column10304" dataDxfId="6063"/>
    <tableColumn id="10348" xr3:uid="{94321AEF-7189-4783-A0E5-02C91203BCF1}" name="Column10305" dataDxfId="6062"/>
    <tableColumn id="10349" xr3:uid="{AF28A580-7C03-4E8F-BD9C-EAFC7FE50060}" name="Column10306" dataDxfId="6061"/>
    <tableColumn id="10350" xr3:uid="{A0C2AF41-70BD-44C8-BF4C-6E6925A71D9E}" name="Column10307" dataDxfId="6060"/>
    <tableColumn id="10351" xr3:uid="{AF42C062-9DBA-4B34-A900-9CC75676EC71}" name="Column10308" dataDxfId="6059"/>
    <tableColumn id="10352" xr3:uid="{1AD5FBD9-E34C-4FBE-B2F8-E929DF8AB660}" name="Column10309" dataDxfId="6058"/>
    <tableColumn id="10353" xr3:uid="{11805C88-4817-4366-8B2D-11A28686A912}" name="Column10310" dataDxfId="6057"/>
    <tableColumn id="10354" xr3:uid="{9034C5F0-66A0-44B1-B12B-44AA9AFD9990}" name="Column10311" dataDxfId="6056"/>
    <tableColumn id="10355" xr3:uid="{8EDF0F97-CFC7-4942-9AF5-8F2ED82550E9}" name="Column10312" dataDxfId="6055"/>
    <tableColumn id="10356" xr3:uid="{0DD2EEB9-69F6-48FB-84E2-AA1682EC25FA}" name="Column10313" dataDxfId="6054"/>
    <tableColumn id="10357" xr3:uid="{800BC6CD-2736-46ED-A13B-0DD7AAC94E0E}" name="Column10314" dataDxfId="6053"/>
    <tableColumn id="10358" xr3:uid="{B662EA00-06CB-4217-8FA2-87224C029C54}" name="Column10315" dataDxfId="6052"/>
    <tableColumn id="10359" xr3:uid="{8BF8CDE3-B47E-49F3-9AE9-9E2F3907CAF5}" name="Column10316" dataDxfId="6051"/>
    <tableColumn id="10360" xr3:uid="{C3173071-EC76-4AAC-9120-67A7DF44F91A}" name="Column10317" dataDxfId="6050"/>
    <tableColumn id="10361" xr3:uid="{27AF9A12-175B-4F0F-9DE0-46EB8C32403C}" name="Column10318" dataDxfId="6049"/>
    <tableColumn id="10362" xr3:uid="{0D477986-3711-475F-B8F0-10D25577F3BE}" name="Column10319" dataDxfId="6048"/>
    <tableColumn id="10363" xr3:uid="{01235E2A-3F4C-4172-B969-FDB8BD7E65B2}" name="Column10320" dataDxfId="6047"/>
    <tableColumn id="10364" xr3:uid="{0E572DDA-1EBC-40DE-AD89-F96409E060EA}" name="Column10321" dataDxfId="6046"/>
    <tableColumn id="10365" xr3:uid="{97BD21AD-C9CF-4B85-B74C-1188A9E56620}" name="Column10322" dataDxfId="6045"/>
    <tableColumn id="10366" xr3:uid="{2AB4EB2F-3644-4560-81D4-DAAE9E8006FB}" name="Column10323" dataDxfId="6044"/>
    <tableColumn id="10367" xr3:uid="{6CE4A2F5-6718-4476-B369-C7D78C9E044C}" name="Column10324" dataDxfId="6043"/>
    <tableColumn id="10368" xr3:uid="{B8264B89-3520-4BD8-9F71-31AB74350E8E}" name="Column10325" dataDxfId="6042"/>
    <tableColumn id="10369" xr3:uid="{A6B6FAA4-B7DB-4D90-984C-FFE367ABB210}" name="Column10326" dataDxfId="6041"/>
    <tableColumn id="10370" xr3:uid="{723ABD4B-B287-4D37-B0EF-C5A270AD5FC2}" name="Column10327" dataDxfId="6040"/>
    <tableColumn id="10371" xr3:uid="{9D1F5557-CF25-4138-ADB2-F9804917F6C0}" name="Column10328" dataDxfId="6039"/>
    <tableColumn id="10372" xr3:uid="{1E7D78E2-0405-464F-9167-E3F992877E2E}" name="Column10329" dataDxfId="6038"/>
    <tableColumn id="10373" xr3:uid="{907B162F-1BBF-4303-8ED3-F2102060DA66}" name="Column10330" dataDxfId="6037"/>
    <tableColumn id="10374" xr3:uid="{F337ED3C-C712-454C-843A-1FAA386C76ED}" name="Column10331" dataDxfId="6036"/>
    <tableColumn id="10375" xr3:uid="{E51D810A-E327-40D6-A06C-AFC2141C3E52}" name="Column10332" dataDxfId="6035"/>
    <tableColumn id="10376" xr3:uid="{A1438A9D-90D5-47AC-B665-99C492DFD2B1}" name="Column10333" dataDxfId="6034"/>
    <tableColumn id="10377" xr3:uid="{B802FE67-1554-4EA4-BA8A-A7E53B0B1EFA}" name="Column10334" dataDxfId="6033"/>
    <tableColumn id="10378" xr3:uid="{43FAC724-7151-4B67-AF14-10F5FF834886}" name="Column10335" dataDxfId="6032"/>
    <tableColumn id="10379" xr3:uid="{F112C3E5-F9DE-4BBB-AE13-30BE77B3266C}" name="Column10336" dataDxfId="6031"/>
    <tableColumn id="10380" xr3:uid="{E8962DF3-6DC0-460E-8BC6-389FB7033E09}" name="Column10337" dataDxfId="6030"/>
    <tableColumn id="10381" xr3:uid="{06F39A34-FF07-4199-B5AF-F685871F61DE}" name="Column10338" dataDxfId="6029"/>
    <tableColumn id="10382" xr3:uid="{995559B2-4353-4DD4-B6BE-964ACAFBE4EA}" name="Column10339" dataDxfId="6028"/>
    <tableColumn id="10383" xr3:uid="{10358D58-BC18-411D-B8AD-3E343DD4150C}" name="Column10340" dataDxfId="6027"/>
    <tableColumn id="10384" xr3:uid="{BA77024B-EAEF-44DA-9A10-547E0D06C726}" name="Column10341" dataDxfId="6026"/>
    <tableColumn id="10385" xr3:uid="{8E7A29B6-5498-46E1-BC37-3DC6B0AEC137}" name="Column10342" dataDxfId="6025"/>
    <tableColumn id="10386" xr3:uid="{8C9840E9-2C75-478E-8C1F-E6A15BCBF49C}" name="Column10343" dataDxfId="6024"/>
    <tableColumn id="10387" xr3:uid="{BE8DF0A0-A69F-41AF-9F5D-6CF00D8C622F}" name="Column10344" dataDxfId="6023"/>
    <tableColumn id="10388" xr3:uid="{75C4F356-E6CD-4BB2-A3ED-BE04341BDADF}" name="Column10345" dataDxfId="6022"/>
    <tableColumn id="10389" xr3:uid="{9040A866-01A8-4567-B21C-13BE9956C3C0}" name="Column10346" dataDxfId="6021"/>
    <tableColumn id="10390" xr3:uid="{3BEC2F8C-0E35-4F9B-A603-42C3FAB3EECE}" name="Column10347" dataDxfId="6020"/>
    <tableColumn id="10391" xr3:uid="{4101485F-FF93-4F7F-B6F0-E9A78BF1BEF9}" name="Column10348" dataDxfId="6019"/>
    <tableColumn id="10392" xr3:uid="{493E2920-A8A8-41E1-A85A-A5EF80055D8D}" name="Column10349" dataDxfId="6018"/>
    <tableColumn id="10393" xr3:uid="{CB55E1D5-2DBF-4A98-BDCA-E5191D895B71}" name="Column10350" dataDxfId="6017"/>
    <tableColumn id="10394" xr3:uid="{4CA073D4-C474-481D-A4FE-EBD64743C985}" name="Column10351" dataDxfId="6016"/>
    <tableColumn id="10395" xr3:uid="{FAE0548A-795B-405C-822F-C4C812D8902A}" name="Column10352" dataDxfId="6015"/>
    <tableColumn id="10396" xr3:uid="{160E9BE7-28F4-422D-AB42-A623B33FE03F}" name="Column10353" dataDxfId="6014"/>
    <tableColumn id="10397" xr3:uid="{0936F519-5C35-41E6-AD92-8A766A5DB97B}" name="Column10354" dataDxfId="6013"/>
    <tableColumn id="10398" xr3:uid="{6177608C-1A7B-4564-AF78-3099658E3CCA}" name="Column10355" dataDxfId="6012"/>
    <tableColumn id="10399" xr3:uid="{FC3710D7-CF3D-4E84-8EBA-D201E91A5EFD}" name="Column10356" dataDxfId="6011"/>
    <tableColumn id="10400" xr3:uid="{F2EB7DCC-399E-4463-87FD-732647BF59BA}" name="Column10357" dataDxfId="6010"/>
    <tableColumn id="10401" xr3:uid="{A3096660-22AF-4260-AED3-3F6B474A75F8}" name="Column10358" dataDxfId="6009"/>
    <tableColumn id="10402" xr3:uid="{76162B2A-C218-4CBD-AFA7-B346F2A5D7B4}" name="Column10359" dataDxfId="6008"/>
    <tableColumn id="10403" xr3:uid="{4F46B146-350A-4926-A4A4-FE72E717043E}" name="Column10360" dataDxfId="6007"/>
    <tableColumn id="10404" xr3:uid="{4CA82C32-A890-409C-9D16-AB1017220B96}" name="Column10361" dataDxfId="6006"/>
    <tableColumn id="10405" xr3:uid="{8303A70E-0472-430F-89EE-2C5413686CED}" name="Column10362" dataDxfId="6005"/>
    <tableColumn id="10406" xr3:uid="{27689649-7E45-481C-BDF3-9A3FE9BC4B4C}" name="Column10363" dataDxfId="6004"/>
    <tableColumn id="10407" xr3:uid="{94DBE75F-55E0-4958-BDC2-49E391722174}" name="Column10364" dataDxfId="6003"/>
    <tableColumn id="10408" xr3:uid="{DBAA9799-A5D9-4A37-989B-CFBFCB8B4333}" name="Column10365" dataDxfId="6002"/>
    <tableColumn id="10409" xr3:uid="{1551CE3B-F954-4EDB-ADA1-DAA531762222}" name="Column10366" dataDxfId="6001"/>
    <tableColumn id="10410" xr3:uid="{3E0060C7-8712-45E6-A59F-97B42D7B9CD1}" name="Column10367" dataDxfId="6000"/>
    <tableColumn id="10411" xr3:uid="{524E9FB3-74B8-49F9-9DB1-B71F43D1B904}" name="Column10368" dataDxfId="5999"/>
    <tableColumn id="10412" xr3:uid="{3AE48892-20FA-46AA-8FB6-57FBE0C46077}" name="Column10369" dataDxfId="5998"/>
    <tableColumn id="10413" xr3:uid="{54EF9FF4-28F9-45D3-9F2C-654E398E8D63}" name="Column10370" dataDxfId="5997"/>
    <tableColumn id="10414" xr3:uid="{76FDB55C-DCEF-4E3F-8B05-F4348D950379}" name="Column10371" dataDxfId="5996"/>
    <tableColumn id="10415" xr3:uid="{5BB94236-76A8-4805-ABF2-BB7894935A98}" name="Column10372" dataDxfId="5995"/>
    <tableColumn id="10416" xr3:uid="{0326885D-7821-4D91-967A-54980DDA4778}" name="Column10373" dataDxfId="5994"/>
    <tableColumn id="10417" xr3:uid="{05B4FC21-A844-4AE0-8A27-A6FC47F206ED}" name="Column10374" dataDxfId="5993"/>
    <tableColumn id="10418" xr3:uid="{106CAE94-5726-4EE3-965B-DE524E699C0D}" name="Column10375" dataDxfId="5992"/>
    <tableColumn id="10419" xr3:uid="{A1514C35-DD1C-475C-B992-9C77CD711F8D}" name="Column10376" dataDxfId="5991"/>
    <tableColumn id="10420" xr3:uid="{8E047746-6FA1-4C24-B482-AA8CCEB034D4}" name="Column10377" dataDxfId="5990"/>
    <tableColumn id="10421" xr3:uid="{66F85737-B6D9-4087-A2D0-851BA12189EC}" name="Column10378" dataDxfId="5989"/>
    <tableColumn id="10422" xr3:uid="{5313EEDD-312F-48EB-9F73-27D280119981}" name="Column10379" dataDxfId="5988"/>
    <tableColumn id="10423" xr3:uid="{0166D4AA-D881-483A-ACE4-C7679F832B8E}" name="Column10380" dataDxfId="5987"/>
    <tableColumn id="10424" xr3:uid="{6240B37B-E82B-42D6-B0A9-8538778D6E14}" name="Column10381" dataDxfId="5986"/>
    <tableColumn id="10425" xr3:uid="{035BA26A-7C7F-4CCF-87AB-93EB997ECE28}" name="Column10382" dataDxfId="5985"/>
    <tableColumn id="10426" xr3:uid="{AE9A42B7-A10D-4FA9-9363-DD184F50B037}" name="Column10383" dataDxfId="5984"/>
    <tableColumn id="10427" xr3:uid="{C009FE4A-C1D8-46F9-989A-B6523E117192}" name="Column10384" dataDxfId="5983"/>
    <tableColumn id="10428" xr3:uid="{9C736A3A-2AA4-463B-B7B9-D5311C065377}" name="Column10385" dataDxfId="5982"/>
    <tableColumn id="10429" xr3:uid="{98CCBCCF-DAC4-4734-9D6E-B652510FA458}" name="Column10386" dataDxfId="5981"/>
    <tableColumn id="10430" xr3:uid="{11AA0EDA-3CC2-4AE4-BCC1-14FD73AF7427}" name="Column10387" dataDxfId="5980"/>
    <tableColumn id="10431" xr3:uid="{696F287C-9808-4D8A-BEF2-4C6E0CA627E8}" name="Column10388" dataDxfId="5979"/>
    <tableColumn id="10432" xr3:uid="{5479BC5B-C435-4795-BA00-1A0ECC945FA3}" name="Column10389" dataDxfId="5978"/>
    <tableColumn id="10433" xr3:uid="{D19E69FE-A7CC-4C2F-AB76-F400CB2E51B4}" name="Column10390" dataDxfId="5977"/>
    <tableColumn id="10434" xr3:uid="{37DEB82E-5683-4EDA-ACAD-0246106DEC40}" name="Column10391" dataDxfId="5976"/>
    <tableColumn id="10435" xr3:uid="{8A2EFB45-7DF1-4671-974D-93AE6C5FEDAF}" name="Column10392" dataDxfId="5975"/>
    <tableColumn id="10436" xr3:uid="{EED8142D-9763-4827-81DC-9637C1DF173D}" name="Column10393" dataDxfId="5974"/>
    <tableColumn id="10437" xr3:uid="{64FD8FA3-4013-446D-96EF-5CEB395C9508}" name="Column10394" dataDxfId="5973"/>
    <tableColumn id="10438" xr3:uid="{6499FBD0-A857-42D3-AD5B-4488FA2CB86C}" name="Column10395" dataDxfId="5972"/>
    <tableColumn id="10439" xr3:uid="{A94B5804-F27E-4E3E-AEB8-9DD4F0ECC91A}" name="Column10396" dataDxfId="5971"/>
    <tableColumn id="10440" xr3:uid="{A5F26BAA-F203-477E-A970-3D96B95EE2F7}" name="Column10397" dataDxfId="5970"/>
    <tableColumn id="10441" xr3:uid="{E119DB13-82FE-49CA-89E4-4F27F6F7A1E4}" name="Column10398" dataDxfId="5969"/>
    <tableColumn id="10442" xr3:uid="{EF97CC73-4369-49FD-B51F-D455FA8A6A48}" name="Column10399" dataDxfId="5968"/>
    <tableColumn id="10443" xr3:uid="{FB51F1EF-DE29-4A62-8511-67D48BD083F0}" name="Column10400" dataDxfId="5967"/>
    <tableColumn id="10444" xr3:uid="{A93D49E5-2E0F-4FEC-B6CA-AE1A3E26D7BE}" name="Column10401" dataDxfId="5966"/>
    <tableColumn id="10445" xr3:uid="{E935E91E-5AAD-42D0-A102-B06846F9AD8C}" name="Column10402" dataDxfId="5965"/>
    <tableColumn id="10446" xr3:uid="{C8BE5B46-74A8-4B64-8F26-40803F665222}" name="Column10403" dataDxfId="5964"/>
    <tableColumn id="10447" xr3:uid="{3447B572-E53C-49E4-BBBD-D4C7828F34DB}" name="Column10404" dataDxfId="5963"/>
    <tableColumn id="10448" xr3:uid="{05FDEFD3-0C49-42E4-9022-940A48CC38AA}" name="Column10405" dataDxfId="5962"/>
    <tableColumn id="10449" xr3:uid="{C59F2DD5-B7EF-4F2D-B354-5CC72B444C98}" name="Column10406" dataDxfId="5961"/>
    <tableColumn id="10450" xr3:uid="{4729F07A-8CB0-4C0E-BE4F-57F2FBDACD55}" name="Column10407" dataDxfId="5960"/>
    <tableColumn id="10451" xr3:uid="{76A139E8-596A-4FBB-92D4-678D4120B438}" name="Column10408" dataDxfId="5959"/>
    <tableColumn id="10452" xr3:uid="{C5AE1AE6-0B8A-4B60-AD16-1ECB8CE83E9C}" name="Column10409" dataDxfId="5958"/>
    <tableColumn id="10453" xr3:uid="{6496E021-40E6-4500-B047-9461C37D6177}" name="Column10410" dataDxfId="5957"/>
    <tableColumn id="10454" xr3:uid="{56C637AB-28CB-4C3D-8B62-0728C2769498}" name="Column10411" dataDxfId="5956"/>
    <tableColumn id="10455" xr3:uid="{20592A18-6BF2-49AC-842E-3DEC8C3D561F}" name="Column10412" dataDxfId="5955"/>
    <tableColumn id="10456" xr3:uid="{EC114F7E-9273-4F1A-8413-B121851C5E43}" name="Column10413" dataDxfId="5954"/>
    <tableColumn id="10457" xr3:uid="{3C800A3B-F350-48DE-AA88-AC00E835986F}" name="Column10414" dataDxfId="5953"/>
    <tableColumn id="10458" xr3:uid="{E88ED17B-11DF-42F5-8E10-088CB738850B}" name="Column10415" dataDxfId="5952"/>
    <tableColumn id="10459" xr3:uid="{266EDE77-27DD-49CB-9680-DB7438F904BF}" name="Column10416" dataDxfId="5951"/>
    <tableColumn id="10460" xr3:uid="{DC4A0B84-EF4F-4423-B2BE-B2BE1B862218}" name="Column10417" dataDxfId="5950"/>
    <tableColumn id="10461" xr3:uid="{2EFFBA1A-903B-4129-950D-CC8E5837AD13}" name="Column10418" dataDxfId="5949"/>
    <tableColumn id="10462" xr3:uid="{DE6B41E1-6977-4E93-8A2C-B0169C3F2D31}" name="Column10419" dataDxfId="5948"/>
    <tableColumn id="10463" xr3:uid="{6A2DB71E-EBCB-466B-93ED-94B4BCD14484}" name="Column10420" dataDxfId="5947"/>
    <tableColumn id="10464" xr3:uid="{ADC5C2CA-C65D-4B5C-8104-4F23BF0AA236}" name="Column10421" dataDxfId="5946"/>
    <tableColumn id="10465" xr3:uid="{9EB74846-46C8-4462-ABE1-4DEFBEA00065}" name="Column10422" dataDxfId="5945"/>
    <tableColumn id="10466" xr3:uid="{D28E688E-8078-44FE-B71A-0C3462041024}" name="Column10423" dataDxfId="5944"/>
    <tableColumn id="10467" xr3:uid="{0249FB45-1E7B-4AE7-99CE-745C4600F478}" name="Column10424" dataDxfId="5943"/>
    <tableColumn id="10468" xr3:uid="{0E069045-6F68-4A03-A868-E55BF3C2D2F8}" name="Column10425" dataDxfId="5942"/>
    <tableColumn id="10469" xr3:uid="{701929A5-27CC-4B13-9CF6-98823645C64D}" name="Column10426" dataDxfId="5941"/>
    <tableColumn id="10470" xr3:uid="{81A5D65B-FB49-4879-8DB4-A8EBC1057E19}" name="Column10427" dataDxfId="5940"/>
    <tableColumn id="10471" xr3:uid="{37CE3E44-164E-4060-950A-4074D1EEB01F}" name="Column10428" dataDxfId="5939"/>
    <tableColumn id="10472" xr3:uid="{EE17D376-328E-41F0-A062-FC9F215F8A17}" name="Column10429" dataDxfId="5938"/>
    <tableColumn id="10473" xr3:uid="{3E66239F-FFCA-4B8F-9D4A-61F410A25316}" name="Column10430" dataDxfId="5937"/>
    <tableColumn id="10474" xr3:uid="{500C9D92-5D35-473F-9B5C-D08EEE1650B5}" name="Column10431" dataDxfId="5936"/>
    <tableColumn id="10475" xr3:uid="{6C902A8F-6A03-4C4D-A67D-B545A8ADB9DA}" name="Column10432" dataDxfId="5935"/>
    <tableColumn id="10476" xr3:uid="{4FCD58C7-0E90-452C-8657-2125ED371F71}" name="Column10433" dataDxfId="5934"/>
    <tableColumn id="10477" xr3:uid="{875DD4AF-A102-45FB-A3A6-00BFF89377B5}" name="Column10434" dataDxfId="5933"/>
    <tableColumn id="10478" xr3:uid="{4F6D11F5-D15F-4C29-9C0A-60DA99F5A463}" name="Column10435" dataDxfId="5932"/>
    <tableColumn id="10479" xr3:uid="{560650CD-BD69-4D62-BAAE-CB3AA204DEAE}" name="Column10436" dataDxfId="5931"/>
    <tableColumn id="10480" xr3:uid="{FE385D5D-92C1-4CD9-83D0-6834D7866EA8}" name="Column10437" dataDxfId="5930"/>
    <tableColumn id="10481" xr3:uid="{A7C21EC4-24DD-44E0-B51C-8401B477BC68}" name="Column10438" dataDxfId="5929"/>
    <tableColumn id="10482" xr3:uid="{E79A87AB-1D31-445B-BF94-40C8320CB536}" name="Column10439" dataDxfId="5928"/>
    <tableColumn id="10483" xr3:uid="{2035E08B-4BC8-4AE5-9B80-6D87D91D32FF}" name="Column10440" dataDxfId="5927"/>
    <tableColumn id="10484" xr3:uid="{84A8248B-6D84-40DC-8E99-0F3737005AB7}" name="Column10441" dataDxfId="5926"/>
    <tableColumn id="10485" xr3:uid="{B7B17125-A9AA-44AB-B821-48B46C0D3EB4}" name="Column10442" dataDxfId="5925"/>
    <tableColumn id="10486" xr3:uid="{B96BF34A-202A-4E04-B585-02D4FC0BDDEB}" name="Column10443" dataDxfId="5924"/>
    <tableColumn id="10487" xr3:uid="{4EE66BD3-1294-4819-9763-A83CCC22E483}" name="Column10444" dataDxfId="5923"/>
    <tableColumn id="10488" xr3:uid="{9466472A-BB15-4234-8290-A085F61697A3}" name="Column10445" dataDxfId="5922"/>
    <tableColumn id="10489" xr3:uid="{CF3AFFF4-29E9-4E3B-8E82-738CFCF40125}" name="Column10446" dataDxfId="5921"/>
    <tableColumn id="10490" xr3:uid="{8A983AEE-56D1-4B68-BB91-465FA6609BAD}" name="Column10447" dataDxfId="5920"/>
    <tableColumn id="10491" xr3:uid="{9153FD0C-83DC-4ABE-8C33-7B30B834C5BA}" name="Column10448" dataDxfId="5919"/>
    <tableColumn id="10492" xr3:uid="{D1728C06-E114-4FEC-9285-22E16212038F}" name="Column10449" dataDxfId="5918"/>
    <tableColumn id="10493" xr3:uid="{CAE49D5A-C268-48AB-A6E9-B460FE82311C}" name="Column10450" dataDxfId="5917"/>
    <tableColumn id="10494" xr3:uid="{6E571432-C34C-4942-BB1D-13D02B9A291A}" name="Column10451" dataDxfId="5916"/>
    <tableColumn id="10495" xr3:uid="{94A93E0B-E8E9-48FD-81D9-44A0155C010B}" name="Column10452" dataDxfId="5915"/>
    <tableColumn id="10496" xr3:uid="{8D6FB00D-9F0E-4023-AB42-CEE39BE7E702}" name="Column10453" dataDxfId="5914"/>
    <tableColumn id="10497" xr3:uid="{27001D66-05C9-4ED5-8888-7BFA2E82648A}" name="Column10454" dataDxfId="5913"/>
    <tableColumn id="10498" xr3:uid="{8DD1D037-9B39-4828-AEE5-FB901BE6B391}" name="Column10455" dataDxfId="5912"/>
    <tableColumn id="10499" xr3:uid="{E6CC9A31-131C-4B9C-9821-8249C21C8455}" name="Column10456" dataDxfId="5911"/>
    <tableColumn id="10500" xr3:uid="{25BE2F99-A605-4536-9E4D-915E6440A534}" name="Column10457" dataDxfId="5910"/>
    <tableColumn id="10501" xr3:uid="{7947C6A6-EB46-43A2-8529-65308AC1C432}" name="Column10458" dataDxfId="5909"/>
    <tableColumn id="10502" xr3:uid="{51358D7C-3224-443F-9BD2-582F5DA904D9}" name="Column10459" dataDxfId="5908"/>
    <tableColumn id="10503" xr3:uid="{20F71B00-2AE3-4A10-AC54-7BB2C4657E19}" name="Column10460" dataDxfId="5907"/>
    <tableColumn id="10504" xr3:uid="{0E698B8A-D9D7-4E3E-A989-5D9B8AD1774C}" name="Column10461" dataDxfId="5906"/>
    <tableColumn id="10505" xr3:uid="{0AE5FCC0-B522-44CB-8034-1991B7872C7A}" name="Column10462" dataDxfId="5905"/>
    <tableColumn id="10506" xr3:uid="{75BB8E99-7D02-4183-9FB4-62626AACF6B6}" name="Column10463" dataDxfId="5904"/>
    <tableColumn id="10507" xr3:uid="{CAB69018-B7DA-4E16-93F8-2B9B20CF09C1}" name="Column10464" dataDxfId="5903"/>
    <tableColumn id="10508" xr3:uid="{CA9D8ADC-1036-4E48-9A83-3218491BFBC5}" name="Column10465" dataDxfId="5902"/>
    <tableColumn id="10509" xr3:uid="{2EBBD5F7-A63D-4B6B-9C81-5638C3C89802}" name="Column10466" dataDxfId="5901"/>
    <tableColumn id="10510" xr3:uid="{79500281-D6DE-4828-8DA1-539BBDBAF4DA}" name="Column10467" dataDxfId="5900"/>
    <tableColumn id="10511" xr3:uid="{83903A6A-10D1-4E59-A631-D55F6EC49B27}" name="Column10468" dataDxfId="5899"/>
    <tableColumn id="10512" xr3:uid="{852C2776-877F-4030-8154-49254CBEDD3F}" name="Column10469" dataDxfId="5898"/>
    <tableColumn id="10513" xr3:uid="{E977F088-71FB-4ABB-85BA-FBDA8CC67BCF}" name="Column10470" dataDxfId="5897"/>
    <tableColumn id="10514" xr3:uid="{A618AAD2-A414-4486-B8F1-33F94CA2584A}" name="Column10471" dataDxfId="5896"/>
    <tableColumn id="10515" xr3:uid="{FE22CD24-EF46-4DAE-ABA0-D5201A1CBE3C}" name="Column10472" dataDxfId="5895"/>
    <tableColumn id="10516" xr3:uid="{DE9A36D2-BD28-4AED-984A-B6D21C5FE494}" name="Column10473" dataDxfId="5894"/>
    <tableColumn id="10517" xr3:uid="{F3179321-E6C4-4C2C-9C5B-E44E3C3F54C1}" name="Column10474" dataDxfId="5893"/>
    <tableColumn id="10518" xr3:uid="{9147DB75-1F31-40D7-9EAB-38C9CD9A613C}" name="Column10475" dataDxfId="5892"/>
    <tableColumn id="10519" xr3:uid="{366FD6B8-1BDA-4890-82BF-918ACE63C852}" name="Column10476" dataDxfId="5891"/>
    <tableColumn id="10520" xr3:uid="{D8C4FB69-6D34-4720-8FA7-70D0E43115A3}" name="Column10477" dataDxfId="5890"/>
    <tableColumn id="10521" xr3:uid="{482E20E5-338C-4A24-8079-EE438D63A5B9}" name="Column10478" dataDxfId="5889"/>
    <tableColumn id="10522" xr3:uid="{485379A9-7958-44A7-92E7-6680A0710320}" name="Column10479" dataDxfId="5888"/>
    <tableColumn id="10523" xr3:uid="{7A8C835D-0E6C-41DA-B900-A830FBF2CD76}" name="Column10480" dataDxfId="5887"/>
    <tableColumn id="10524" xr3:uid="{A63B9B79-CF1B-47B5-9681-10E6E4107E2C}" name="Column10481" dataDxfId="5886"/>
    <tableColumn id="10525" xr3:uid="{EEF5AD81-7083-4C85-AA34-07730A5F6F06}" name="Column10482" dataDxfId="5885"/>
    <tableColumn id="10526" xr3:uid="{748E0669-24F1-4F39-9886-C4F223D3FC8B}" name="Column10483" dataDxfId="5884"/>
    <tableColumn id="10527" xr3:uid="{A9C77AA9-49E6-40BD-BF90-5B848F47B97B}" name="Column10484" dataDxfId="5883"/>
    <tableColumn id="10528" xr3:uid="{55768C48-2552-460F-81BD-A11DD4D64C1F}" name="Column10485" dataDxfId="5882"/>
    <tableColumn id="10529" xr3:uid="{3AE3C8F3-0C1F-40C6-88A7-D2D4F25A01F9}" name="Column10486" dataDxfId="5881"/>
    <tableColumn id="10530" xr3:uid="{463FCAD0-743E-44FB-A12D-B3C91C98693A}" name="Column10487" dataDxfId="5880"/>
    <tableColumn id="10531" xr3:uid="{53E2E8E1-6759-4600-B02D-9A2087D7ABD5}" name="Column10488" dataDxfId="5879"/>
    <tableColumn id="10532" xr3:uid="{9956905D-D872-4359-9BFB-3291C315B2DD}" name="Column10489" dataDxfId="5878"/>
    <tableColumn id="10533" xr3:uid="{FCD64088-3F28-4128-A638-4180A3778297}" name="Column10490" dataDxfId="5877"/>
    <tableColumn id="10534" xr3:uid="{7B5254ED-7C32-45C8-8487-6902C054EA28}" name="Column10491" dataDxfId="5876"/>
    <tableColumn id="10535" xr3:uid="{803111A4-CFE4-4DF9-B80C-D0B3F87D1950}" name="Column10492" dataDxfId="5875"/>
    <tableColumn id="10536" xr3:uid="{6FAE5105-A1B1-44C9-A93A-26AC70DC86E8}" name="Column10493" dataDxfId="5874"/>
    <tableColumn id="10537" xr3:uid="{2B9DC273-D5A8-4D9B-888F-9A8CBB17E229}" name="Column10494" dataDxfId="5873"/>
    <tableColumn id="10538" xr3:uid="{CFFDD31A-EF99-4EFE-8D0E-D4C7426A3525}" name="Column10495" dataDxfId="5872"/>
    <tableColumn id="10539" xr3:uid="{EB279B6E-3871-4C8E-9040-BE2FCCEDDD9A}" name="Column10496" dataDxfId="5871"/>
    <tableColumn id="10540" xr3:uid="{C59135A1-2DBF-4476-AE14-D795421E5CED}" name="Column10497" dataDxfId="5870"/>
    <tableColumn id="10541" xr3:uid="{2A763A98-9EA9-410A-BFA3-5C042BEF61EC}" name="Column10498" dataDxfId="5869"/>
    <tableColumn id="10542" xr3:uid="{E562E55A-43C8-4DEA-AF7F-5A8073574F61}" name="Column10499" dataDxfId="5868"/>
    <tableColumn id="10543" xr3:uid="{30995C06-E39C-4300-B0C4-1FCA0AB0AFD2}" name="Column10500" dataDxfId="5867"/>
    <tableColumn id="10544" xr3:uid="{7360BA49-FF7A-4FF5-AB97-28F585ADC9B8}" name="Column10501" dataDxfId="5866"/>
    <tableColumn id="10545" xr3:uid="{64D2D00D-770B-4E31-8B7A-E9BB0F93D4DA}" name="Column10502" dataDxfId="5865"/>
    <tableColumn id="10546" xr3:uid="{9DC54CCB-0650-4133-9BCA-830B96440026}" name="Column10503" dataDxfId="5864"/>
    <tableColumn id="10547" xr3:uid="{845FB352-7EED-4583-8ACB-89E92C311C2F}" name="Column10504" dataDxfId="5863"/>
    <tableColumn id="10548" xr3:uid="{17588642-AD72-4381-9857-5345995E14F5}" name="Column10505" dataDxfId="5862"/>
    <tableColumn id="10549" xr3:uid="{3A658F56-052D-4912-AD40-45EB0112B98D}" name="Column10506" dataDxfId="5861"/>
    <tableColumn id="10550" xr3:uid="{AB38F204-A1A4-4A6A-81B7-1DE37D82CFE1}" name="Column10507" dataDxfId="5860"/>
    <tableColumn id="10551" xr3:uid="{761894A1-532D-4075-A11D-892913D55D6B}" name="Column10508" dataDxfId="5859"/>
    <tableColumn id="10552" xr3:uid="{8C0BAFC5-504F-4F14-B901-DA457559B600}" name="Column10509" dataDxfId="5858"/>
    <tableColumn id="10553" xr3:uid="{4CC44823-E0AF-4078-B6B2-5B9581C0BAB3}" name="Column10510" dataDxfId="5857"/>
    <tableColumn id="10554" xr3:uid="{E66F3D87-626A-4608-9B22-F6DADC145047}" name="Column10511" dataDxfId="5856"/>
    <tableColumn id="10555" xr3:uid="{9C72EA91-CDF3-42FE-B865-C66457E5CB14}" name="Column10512" dataDxfId="5855"/>
    <tableColumn id="10556" xr3:uid="{29E5610B-CB18-4FF3-BD4F-AEA0B4680F48}" name="Column10513" dataDxfId="5854"/>
    <tableColumn id="10557" xr3:uid="{7AB66EF6-363C-449D-807C-3788D4E79AE3}" name="Column10514" dataDxfId="5853"/>
    <tableColumn id="10558" xr3:uid="{ECEDACD8-4400-4A07-9027-58B57C1DA498}" name="Column10515" dataDxfId="5852"/>
    <tableColumn id="10559" xr3:uid="{BC637050-C41E-4D08-B28E-EC8CD0EEBA87}" name="Column10516" dataDxfId="5851"/>
    <tableColumn id="10560" xr3:uid="{1CC928A3-3DD8-4F8D-BF76-5F43BBC2F1ED}" name="Column10517" dataDxfId="5850"/>
    <tableColumn id="10561" xr3:uid="{8EF0A766-CA55-45AA-ACF8-B7FADAF239A6}" name="Column10518" dataDxfId="5849"/>
    <tableColumn id="10562" xr3:uid="{86F49BCB-3C42-44C6-AFDC-4D1D5B62C058}" name="Column10519" dataDxfId="5848"/>
    <tableColumn id="10563" xr3:uid="{4BA67B53-9A65-4EDD-91D5-50A4BE50CBDB}" name="Column10520" dataDxfId="5847"/>
    <tableColumn id="10564" xr3:uid="{49DEE408-045C-44B6-B780-F99C81118C45}" name="Column10521" dataDxfId="5846"/>
    <tableColumn id="10565" xr3:uid="{14DE2748-0A44-4954-ACC3-2683E6D0E9E6}" name="Column10522" dataDxfId="5845"/>
    <tableColumn id="10566" xr3:uid="{F6EF97D0-8F33-4AD5-AFAE-75B4A3622306}" name="Column10523" dataDxfId="5844"/>
    <tableColumn id="10567" xr3:uid="{09E312EE-2043-43BE-B031-F3CC41AC6021}" name="Column10524" dataDxfId="5843"/>
    <tableColumn id="10568" xr3:uid="{09838FE7-D0E0-4139-8F43-58C09A7F2A00}" name="Column10525" dataDxfId="5842"/>
    <tableColumn id="10569" xr3:uid="{59F6FDF7-FA97-467A-8597-E7F3452CAA51}" name="Column10526" dataDxfId="5841"/>
    <tableColumn id="10570" xr3:uid="{A9AB6764-8484-4909-9E3A-2D2B6EB21149}" name="Column10527" dataDxfId="5840"/>
    <tableColumn id="10571" xr3:uid="{4035A14B-3391-4B5B-8E90-5DEA0F0DBA7C}" name="Column10528" dataDxfId="5839"/>
    <tableColumn id="10572" xr3:uid="{6BA1C98B-E70A-4D9F-A723-3E7087DB2F5B}" name="Column10529" dataDxfId="5838"/>
    <tableColumn id="10573" xr3:uid="{4FA9939E-F002-4FAB-9A1D-4D5658FBCA54}" name="Column10530" dataDxfId="5837"/>
    <tableColumn id="10574" xr3:uid="{AA5D727A-B560-4D88-8B5F-A41531F9EB49}" name="Column10531" dataDxfId="5836"/>
    <tableColumn id="10575" xr3:uid="{03FDB35F-EA95-4BED-9818-BE81731DF919}" name="Column10532" dataDxfId="5835"/>
    <tableColumn id="10576" xr3:uid="{ABA1287A-0DB8-4066-AD4F-69824974A6B9}" name="Column10533" dataDxfId="5834"/>
    <tableColumn id="10577" xr3:uid="{D9A0909B-0F29-45D5-8A87-445F063CFF7D}" name="Column10534" dataDxfId="5833"/>
    <tableColumn id="10578" xr3:uid="{B65DCFE3-439E-42CE-86B3-95C2E8831D3F}" name="Column10535" dataDxfId="5832"/>
    <tableColumn id="10579" xr3:uid="{22264D62-7848-430E-8588-2D1AFB2BE508}" name="Column10536" dataDxfId="5831"/>
    <tableColumn id="10580" xr3:uid="{8DF0EB54-2308-481D-9FD1-3A56E1C1A674}" name="Column10537" dataDxfId="5830"/>
    <tableColumn id="10581" xr3:uid="{D63BFF50-4735-43EB-811B-C84136C05D75}" name="Column10538" dataDxfId="5829"/>
    <tableColumn id="10582" xr3:uid="{BAD8BF91-808B-4D09-8F1D-C90E274A6A1E}" name="Column10539" dataDxfId="5828"/>
    <tableColumn id="10583" xr3:uid="{8DDCAEA4-C3ED-46FE-B1C5-9691CB6B92D5}" name="Column10540" dataDxfId="5827"/>
    <tableColumn id="10584" xr3:uid="{D68C7B8E-F8F4-478D-AB8E-81C162900DB9}" name="Column10541" dataDxfId="5826"/>
    <tableColumn id="10585" xr3:uid="{E3231B64-F2F1-4976-8CFB-20FE508C76FB}" name="Column10542" dataDxfId="5825"/>
    <tableColumn id="10586" xr3:uid="{2B50CF32-7F92-4B30-8342-4755C4C6829B}" name="Column10543" dataDxfId="5824"/>
    <tableColumn id="10587" xr3:uid="{3FBB593C-492E-40E2-B6DF-3FE6BD8FAB11}" name="Column10544" dataDxfId="5823"/>
    <tableColumn id="10588" xr3:uid="{FC50D48A-8C62-4890-9409-6E892DEDBA62}" name="Column10545" dataDxfId="5822"/>
    <tableColumn id="10589" xr3:uid="{55A3B9BA-6CD3-4AE4-B5D5-4C9C49AFDDCB}" name="Column10546" dataDxfId="5821"/>
    <tableColumn id="10590" xr3:uid="{44511D09-7534-4DBF-A416-850A8BA408EB}" name="Column10547" dataDxfId="5820"/>
    <tableColumn id="10591" xr3:uid="{FA94C23D-B403-45CE-A4B0-9E849DA004FD}" name="Column10548" dataDxfId="5819"/>
    <tableColumn id="10592" xr3:uid="{80A41E19-0608-451C-8CC8-C5DB7CEF84E8}" name="Column10549" dataDxfId="5818"/>
    <tableColumn id="10593" xr3:uid="{219CE05B-A46A-4629-8AC7-DC948992E079}" name="Column10550" dataDxfId="5817"/>
    <tableColumn id="10594" xr3:uid="{B705E813-B74B-4DBA-8212-13A45F18D2D7}" name="Column10551" dataDxfId="5816"/>
    <tableColumn id="10595" xr3:uid="{A4949A39-9E0D-42FE-B114-986D14827A53}" name="Column10552" dataDxfId="5815"/>
    <tableColumn id="10596" xr3:uid="{E5EFD02B-083E-4CE4-8E29-ED4E3EFE4D0F}" name="Column10553" dataDxfId="5814"/>
    <tableColumn id="10597" xr3:uid="{82A2CEA5-57A8-4CF9-BF7D-67809565D3BE}" name="Column10554" dataDxfId="5813"/>
    <tableColumn id="10598" xr3:uid="{E6146F07-B291-46CC-9DF7-E80D47A38A81}" name="Column10555" dataDxfId="5812"/>
    <tableColumn id="10599" xr3:uid="{8AE68616-2C09-4646-A043-D43A85BA1CDF}" name="Column10556" dataDxfId="5811"/>
    <tableColumn id="10600" xr3:uid="{6F1C9E6F-5F69-433E-9A5D-F2F8E5762CEF}" name="Column10557" dataDxfId="5810"/>
    <tableColumn id="10601" xr3:uid="{96C0FE87-F99E-4EAB-A531-D66AF792B0FD}" name="Column10558" dataDxfId="5809"/>
    <tableColumn id="10602" xr3:uid="{5E13557B-5C17-4C3D-BBAF-9FD1F4BFFFDA}" name="Column10559" dataDxfId="5808"/>
    <tableColumn id="10603" xr3:uid="{D993AC66-8AF9-48BD-B089-E1232D35928E}" name="Column10560" dataDxfId="5807"/>
    <tableColumn id="10604" xr3:uid="{674E69ED-C6FE-403D-8269-71633850467B}" name="Column10561" dataDxfId="5806"/>
    <tableColumn id="10605" xr3:uid="{CAFF4E3D-EBEF-4C4B-812A-23DA431636D7}" name="Column10562" dataDxfId="5805"/>
    <tableColumn id="10606" xr3:uid="{53C157B0-E244-4336-AED1-2B568EF72CD4}" name="Column10563" dataDxfId="5804"/>
    <tableColumn id="10607" xr3:uid="{0EA267CD-C773-4525-AB40-3BFD4A78FA49}" name="Column10564" dataDxfId="5803"/>
    <tableColumn id="10608" xr3:uid="{D3FA4B9E-D60D-432A-8A13-C15BA2293CB4}" name="Column10565" dataDxfId="5802"/>
    <tableColumn id="10609" xr3:uid="{4D1CF12E-7B8F-4151-966A-9A9D53DD95C1}" name="Column10566" dataDxfId="5801"/>
    <tableColumn id="10610" xr3:uid="{9BCC70CD-EEFF-41FF-9701-FC27EC810DA5}" name="Column10567" dataDxfId="5800"/>
    <tableColumn id="10611" xr3:uid="{7C7E092F-F98F-4B17-8989-D98986D0A785}" name="Column10568" dataDxfId="5799"/>
    <tableColumn id="10612" xr3:uid="{1FB9FCA4-496D-46B6-BC45-F2A17ECC9B11}" name="Column10569" dataDxfId="5798"/>
    <tableColumn id="10613" xr3:uid="{9F75CB0C-061E-4F87-95A8-6E7092EBFFC0}" name="Column10570" dataDxfId="5797"/>
    <tableColumn id="10614" xr3:uid="{633BD660-5EC6-42DC-A3FB-26CA993F5CF0}" name="Column10571" dataDxfId="5796"/>
    <tableColumn id="10615" xr3:uid="{7A20A970-697C-4077-B712-79FE943476FC}" name="Column10572" dataDxfId="5795"/>
    <tableColumn id="10616" xr3:uid="{A99FE13B-16C3-4613-81F7-E1A19C728E83}" name="Column10573" dataDxfId="5794"/>
    <tableColumn id="10617" xr3:uid="{20E0936A-008A-4186-BC18-98A1E80F7932}" name="Column10574" dataDxfId="5793"/>
    <tableColumn id="10618" xr3:uid="{7B234F68-F3CF-4F15-B58E-21950AE3FEDC}" name="Column10575" dataDxfId="5792"/>
    <tableColumn id="10619" xr3:uid="{94D5CBBB-3B23-4820-848B-6E34EE7D27DC}" name="Column10576" dataDxfId="5791"/>
    <tableColumn id="10620" xr3:uid="{1B4F3AE5-2F85-4831-9745-11C5D69F51D4}" name="Column10577" dataDxfId="5790"/>
    <tableColumn id="10621" xr3:uid="{3A1586CF-11D5-4907-B7EF-9A594FE732FF}" name="Column10578" dataDxfId="5789"/>
    <tableColumn id="10622" xr3:uid="{4FC33CFC-AFB8-47EE-8565-B4831DCF6B28}" name="Column10579" dataDxfId="5788"/>
    <tableColumn id="10623" xr3:uid="{56152AE8-036F-42B9-95E7-52106BBC791C}" name="Column10580" dataDxfId="5787"/>
    <tableColumn id="10624" xr3:uid="{E4346FE1-54B9-446F-AE62-445A06D90D22}" name="Column10581" dataDxfId="5786"/>
    <tableColumn id="10625" xr3:uid="{4D689170-7342-4BC8-B438-4E7EBDA63F59}" name="Column10582" dataDxfId="5785"/>
    <tableColumn id="10626" xr3:uid="{0EE8072C-3778-4603-973E-220E2F404529}" name="Column10583" dataDxfId="5784"/>
    <tableColumn id="10627" xr3:uid="{CE5CF968-B8BB-4831-B312-9A896FE76E92}" name="Column10584" dataDxfId="5783"/>
    <tableColumn id="10628" xr3:uid="{F51B96BD-8693-4301-9367-E4CB4C3D6861}" name="Column10585" dataDxfId="5782"/>
    <tableColumn id="10629" xr3:uid="{6C844C67-A3B1-4599-8883-CFD4FAE60E06}" name="Column10586" dataDxfId="5781"/>
    <tableColumn id="10630" xr3:uid="{9E5D3329-4A32-4B9E-9778-B0D7B7B7E8F9}" name="Column10587" dataDxfId="5780"/>
    <tableColumn id="10631" xr3:uid="{33D34180-0969-4A81-9F43-FF3A6BC59743}" name="Column10588" dataDxfId="5779"/>
    <tableColumn id="10632" xr3:uid="{75653B62-6436-4263-B6B9-705A2EDF7401}" name="Column10589" dataDxfId="5778"/>
    <tableColumn id="10633" xr3:uid="{3032DCAB-14F8-402F-B315-E5146180728A}" name="Column10590" dataDxfId="5777"/>
    <tableColumn id="10634" xr3:uid="{F61C949A-F43B-4A7D-BCD2-F645B4D24102}" name="Column10591" dataDxfId="5776"/>
    <tableColumn id="10635" xr3:uid="{DBF7716F-3FDC-4D90-B68E-4533755E7489}" name="Column10592" dataDxfId="5775"/>
    <tableColumn id="10636" xr3:uid="{D176EEFF-11AE-4D1B-8F9A-8337E6A993E0}" name="Column10593" dataDxfId="5774"/>
    <tableColumn id="10637" xr3:uid="{B4176AA7-47A3-4A2F-942E-836DD3CAFCFC}" name="Column10594" dataDxfId="5773"/>
    <tableColumn id="10638" xr3:uid="{C760D98E-4167-4B81-89A9-AA15E0ACB7AC}" name="Column10595" dataDxfId="5772"/>
    <tableColumn id="10639" xr3:uid="{C71C27FB-FEDF-4C01-898E-F1D28F1D2FF4}" name="Column10596" dataDxfId="5771"/>
    <tableColumn id="10640" xr3:uid="{75CCBB19-92F5-49A8-B90C-E3BE2A82B71D}" name="Column10597" dataDxfId="5770"/>
    <tableColumn id="10641" xr3:uid="{134CE9E8-C58D-470A-9336-F444B61FEF00}" name="Column10598" dataDxfId="5769"/>
    <tableColumn id="10642" xr3:uid="{E8786F90-FEFB-4FA6-87A4-DE950D9C11D8}" name="Column10599" dataDxfId="5768"/>
    <tableColumn id="10643" xr3:uid="{85FCA17D-0287-4778-B5B9-E1A23B49521B}" name="Column10600" dataDxfId="5767"/>
    <tableColumn id="10644" xr3:uid="{2CC9CB95-F2AC-401C-8E68-965C11463B26}" name="Column10601" dataDxfId="5766"/>
    <tableColumn id="10645" xr3:uid="{4A0E53A1-1DB6-432F-8DB4-C90240788135}" name="Column10602" dataDxfId="5765"/>
    <tableColumn id="10646" xr3:uid="{E2F240D7-7B2E-454B-843B-068FFE14CAB3}" name="Column10603" dataDxfId="5764"/>
    <tableColumn id="10647" xr3:uid="{2936C4F9-3603-4B67-9560-8A3BDB20CA74}" name="Column10604" dataDxfId="5763"/>
    <tableColumn id="10648" xr3:uid="{C7C6649D-04C5-4090-9AD0-201F04D39356}" name="Column10605" dataDxfId="5762"/>
    <tableColumn id="10649" xr3:uid="{957509A7-D2E5-4583-8083-46D5A61FE803}" name="Column10606" dataDxfId="5761"/>
    <tableColumn id="10650" xr3:uid="{2E8043CB-088E-44FB-9170-BF38E2C65751}" name="Column10607" dataDxfId="5760"/>
    <tableColumn id="10651" xr3:uid="{BC6254C6-1DFB-4702-8F7A-AF6EC6938945}" name="Column10608" dataDxfId="5759"/>
    <tableColumn id="10652" xr3:uid="{ED9D3A3F-B480-40AC-9507-88812C07CAF5}" name="Column10609" dataDxfId="5758"/>
    <tableColumn id="10653" xr3:uid="{D7C51D4E-3B5E-4DC8-9D56-328D632C1B78}" name="Column10610" dataDxfId="5757"/>
    <tableColumn id="10654" xr3:uid="{E5E8909E-480B-4461-8C8E-F54B10AF966C}" name="Column10611" dataDxfId="5756"/>
    <tableColumn id="10655" xr3:uid="{810952EA-CD5E-47F5-A251-15ED72DE01AF}" name="Column10612" dataDxfId="5755"/>
    <tableColumn id="10656" xr3:uid="{65E48049-2B3A-472B-BC4B-213CAEEA7BFF}" name="Column10613" dataDxfId="5754"/>
    <tableColumn id="10657" xr3:uid="{8997F242-1FF7-459F-A50A-4C70971C85FD}" name="Column10614" dataDxfId="5753"/>
    <tableColumn id="10658" xr3:uid="{7003FDAD-70A0-43AC-A951-4A32A032DF44}" name="Column10615" dataDxfId="5752"/>
    <tableColumn id="10659" xr3:uid="{71B63676-AC67-4B6C-ADEE-08B6532325BD}" name="Column10616" dataDxfId="5751"/>
    <tableColumn id="10660" xr3:uid="{D37BF0F3-1E9D-452A-B9C7-35297F4DE410}" name="Column10617" dataDxfId="5750"/>
    <tableColumn id="10661" xr3:uid="{D383976D-127C-44D8-A8E4-76114CC9E1F5}" name="Column10618" dataDxfId="5749"/>
    <tableColumn id="10662" xr3:uid="{A8F72636-835A-465E-9AEA-4070453267E6}" name="Column10619" dataDxfId="5748"/>
    <tableColumn id="10663" xr3:uid="{967708DE-75BF-4D59-B590-C152FA1864E3}" name="Column10620" dataDxfId="5747"/>
    <tableColumn id="10664" xr3:uid="{2F67A6FA-4B3B-4E75-9294-09479A07E255}" name="Column10621" dataDxfId="5746"/>
    <tableColumn id="10665" xr3:uid="{F2B51D11-9A08-4BF2-8903-1E850A1B45B9}" name="Column10622" dataDxfId="5745"/>
    <tableColumn id="10666" xr3:uid="{F85D2CFE-626D-41CE-80C0-5D5C202C6A0C}" name="Column10623" dataDxfId="5744"/>
    <tableColumn id="10667" xr3:uid="{48C18AF6-FB4C-43BB-8612-AF00624F4492}" name="Column10624" dataDxfId="5743"/>
    <tableColumn id="10668" xr3:uid="{456981D0-A235-455A-A3DE-1BF960446725}" name="Column10625" dataDxfId="5742"/>
    <tableColumn id="10669" xr3:uid="{EC08A604-72F7-44DB-8B51-F1A346A7A33F}" name="Column10626" dataDxfId="5741"/>
    <tableColumn id="10670" xr3:uid="{C1215598-17C0-4FDE-8068-A692DC9CFD7F}" name="Column10627" dataDxfId="5740"/>
    <tableColumn id="10671" xr3:uid="{0B5014AB-ABB5-4F90-9A7A-5516CBC19CEA}" name="Column10628" dataDxfId="5739"/>
    <tableColumn id="10672" xr3:uid="{A729031F-1441-46AD-8A20-61A7FE44779E}" name="Column10629" dataDxfId="5738"/>
    <tableColumn id="10673" xr3:uid="{1C54016A-7109-4E94-8C6C-DE716DC5A4B0}" name="Column10630" dataDxfId="5737"/>
    <tableColumn id="10674" xr3:uid="{087F962D-30DC-4521-BDD6-26ABC77E77EE}" name="Column10631" dataDxfId="5736"/>
    <tableColumn id="10675" xr3:uid="{46C74EC8-97A8-4C85-BF54-D5C6A9FD84F0}" name="Column10632" dataDxfId="5735"/>
    <tableColumn id="10676" xr3:uid="{EB568289-16FA-401C-9271-FB7E829FF00A}" name="Column10633" dataDxfId="5734"/>
    <tableColumn id="10677" xr3:uid="{7F582BA1-0824-4410-806D-0BD98C39DF44}" name="Column10634" dataDxfId="5733"/>
    <tableColumn id="10678" xr3:uid="{C3672C3D-7486-4871-AAAC-6F89E3802098}" name="Column10635" dataDxfId="5732"/>
    <tableColumn id="10679" xr3:uid="{E60B0232-DF97-486C-85D4-16C78589ABE8}" name="Column10636" dataDxfId="5731"/>
    <tableColumn id="10680" xr3:uid="{B4639DF3-6E3E-4180-B994-34DFA94B2782}" name="Column10637" dataDxfId="5730"/>
    <tableColumn id="10681" xr3:uid="{3C63F531-3E41-40FB-8F18-CEC3C6CE1EC0}" name="Column10638" dataDxfId="5729"/>
    <tableColumn id="10682" xr3:uid="{620DCEB5-67FD-4E6F-A377-2B1B86CC167B}" name="Column10639" dataDxfId="5728"/>
    <tableColumn id="10683" xr3:uid="{4D780623-F710-4DF9-9F52-A7D8511C1CB9}" name="Column10640" dataDxfId="5727"/>
    <tableColumn id="10684" xr3:uid="{3AF50E42-BF87-4AF4-9D88-A03BE2EA72C8}" name="Column10641" dataDxfId="5726"/>
    <tableColumn id="10685" xr3:uid="{41B9AC8A-CDC5-4EF4-A6C4-0978BEE260CD}" name="Column10642" dataDxfId="5725"/>
    <tableColumn id="10686" xr3:uid="{0BA85A4C-2DEA-496D-9CFC-ADF99A1F19FC}" name="Column10643" dataDxfId="5724"/>
    <tableColumn id="10687" xr3:uid="{F99C7C83-8727-4EB1-B2C8-DD7F128B4FA3}" name="Column10644" dataDxfId="5723"/>
    <tableColumn id="10688" xr3:uid="{59AA49B9-EFDB-4A2F-A82F-5EA94DB0E2A3}" name="Column10645" dataDxfId="5722"/>
    <tableColumn id="10689" xr3:uid="{09ED6788-A1AE-4FD4-951A-79CC3B00CF6B}" name="Column10646" dataDxfId="5721"/>
    <tableColumn id="10690" xr3:uid="{9B7FA14C-2BF6-47D3-98E7-22B55215929B}" name="Column10647" dataDxfId="5720"/>
    <tableColumn id="10691" xr3:uid="{41EBFC5D-A679-4B99-A6E1-B98C868E0604}" name="Column10648" dataDxfId="5719"/>
    <tableColumn id="10692" xr3:uid="{62A9ACB7-DF50-4BC4-9FD3-BF7B0AA94681}" name="Column10649" dataDxfId="5718"/>
    <tableColumn id="10693" xr3:uid="{0356D5A7-87AC-4E2F-BF38-AED189F4AE19}" name="Column10650" dataDxfId="5717"/>
    <tableColumn id="10694" xr3:uid="{2F6712E7-E99A-48B8-9676-ADA4910F0CB9}" name="Column10651" dataDxfId="5716"/>
    <tableColumn id="10695" xr3:uid="{5C3DDB86-EE36-49F2-AB97-03BFADCF4335}" name="Column10652" dataDxfId="5715"/>
    <tableColumn id="10696" xr3:uid="{5700CBE3-7D8B-4F2E-980F-720713188728}" name="Column10653" dataDxfId="5714"/>
    <tableColumn id="10697" xr3:uid="{3A7301D3-CB98-4F54-87D9-249F5A56BCFC}" name="Column10654" dataDxfId="5713"/>
    <tableColumn id="10698" xr3:uid="{AF6B7B46-4371-48F2-96B8-269672E01A5B}" name="Column10655" dataDxfId="5712"/>
    <tableColumn id="10699" xr3:uid="{31A8755D-CDEF-4C78-92BE-8C73E7267D89}" name="Column10656" dataDxfId="5711"/>
    <tableColumn id="10700" xr3:uid="{758AB63D-01CE-432D-8F6C-F3AC45479508}" name="Column10657" dataDxfId="5710"/>
    <tableColumn id="10701" xr3:uid="{474A5E58-271C-4526-AC4A-2C3546CCF2C1}" name="Column10658" dataDxfId="5709"/>
    <tableColumn id="10702" xr3:uid="{A9A2AF01-DABE-488E-A4CE-C3825AA51B65}" name="Column10659" dataDxfId="5708"/>
    <tableColumn id="10703" xr3:uid="{7FFCE01A-E5EF-4097-BDE9-3673FB028D88}" name="Column10660" dataDxfId="5707"/>
    <tableColumn id="10704" xr3:uid="{42A3FBB1-5135-4CCE-91B3-260480E8548A}" name="Column10661" dataDxfId="5706"/>
    <tableColumn id="10705" xr3:uid="{51D90208-21F8-4565-8DF3-518E2E896512}" name="Column10662" dataDxfId="5705"/>
    <tableColumn id="10706" xr3:uid="{A9362DFB-837D-4182-9117-841C0396D282}" name="Column10663" dataDxfId="5704"/>
    <tableColumn id="10707" xr3:uid="{7E0E34DF-0BC8-45F2-BEF0-5A9B3BDC7CEF}" name="Column10664" dataDxfId="5703"/>
    <tableColumn id="10708" xr3:uid="{D8A3186C-A98D-404B-A366-5DFB69417CC7}" name="Column10665" dataDxfId="5702"/>
    <tableColumn id="10709" xr3:uid="{86A93193-CD9F-46CA-8174-EA0DCEAAB02C}" name="Column10666" dataDxfId="5701"/>
    <tableColumn id="10710" xr3:uid="{99B7B766-B1F7-4553-AE06-0819680E3E10}" name="Column10667" dataDxfId="5700"/>
    <tableColumn id="10711" xr3:uid="{3EFCFE5B-80BC-4F61-AB49-4CF3449664E5}" name="Column10668" dataDxfId="5699"/>
    <tableColumn id="10712" xr3:uid="{CA65F544-6113-40D6-9DD2-61964CCE934D}" name="Column10669" dataDxfId="5698"/>
    <tableColumn id="10713" xr3:uid="{0273612D-98B6-4AFE-AA90-DCE529247F5D}" name="Column10670" dataDxfId="5697"/>
    <tableColumn id="10714" xr3:uid="{66BB90E9-359A-4981-ACBE-88ED2550D6E1}" name="Column10671" dataDxfId="5696"/>
    <tableColumn id="10715" xr3:uid="{084DB776-D4CD-4F59-898C-38AF4EDEF149}" name="Column10672" dataDxfId="5695"/>
    <tableColumn id="10716" xr3:uid="{EE29451E-1C5C-498B-9459-3F8F6A91D320}" name="Column10673" dataDxfId="5694"/>
    <tableColumn id="10717" xr3:uid="{E5430FC6-A76E-4B2A-B38E-01A998C95992}" name="Column10674" dataDxfId="5693"/>
    <tableColumn id="10718" xr3:uid="{49F43DBA-F7F6-4495-BCDF-8709FA647072}" name="Column10675" dataDxfId="5692"/>
    <tableColumn id="10719" xr3:uid="{547DF298-F2FC-46E9-B36A-49D4C3AB6760}" name="Column10676" dataDxfId="5691"/>
    <tableColumn id="10720" xr3:uid="{EE0D2979-6845-4385-98C5-EF4AC4677D04}" name="Column10677" dataDxfId="5690"/>
    <tableColumn id="10721" xr3:uid="{17ADF843-2A96-4BBA-A3FE-F8A9854D89C6}" name="Column10678" dataDxfId="5689"/>
    <tableColumn id="10722" xr3:uid="{3C42B85D-286E-4449-AA02-02473593FFBF}" name="Column10679" dataDxfId="5688"/>
    <tableColumn id="10723" xr3:uid="{FD78A65C-3191-4E8E-A52A-E68C696164A4}" name="Column10680" dataDxfId="5687"/>
    <tableColumn id="10724" xr3:uid="{C44C907B-2DAF-425D-BB30-D0E84A001D01}" name="Column10681" dataDxfId="5686"/>
    <tableColumn id="10725" xr3:uid="{A6CA695B-D5AB-4D44-ADF4-43FDA8EF379B}" name="Column10682" dataDxfId="5685"/>
    <tableColumn id="10726" xr3:uid="{29D7DED5-B15A-4D4D-9CA6-512D68B6307F}" name="Column10683" dataDxfId="5684"/>
    <tableColumn id="10727" xr3:uid="{064E5F46-E5A8-4A1C-9D5D-1D90DBB0C69D}" name="Column10684" dataDxfId="5683"/>
    <tableColumn id="10728" xr3:uid="{7C177DAA-1C64-45DA-8F0E-465B98B125CB}" name="Column10685" dataDxfId="5682"/>
    <tableColumn id="10729" xr3:uid="{9CABE917-0CDA-445A-A459-7F0D2E7629F4}" name="Column10686" dataDxfId="5681"/>
    <tableColumn id="10730" xr3:uid="{33F6AF26-B429-4A96-BB82-587145046911}" name="Column10687" dataDxfId="5680"/>
    <tableColumn id="10731" xr3:uid="{265F364D-8D49-4969-97B8-500165A8A485}" name="Column10688" dataDxfId="5679"/>
    <tableColumn id="10732" xr3:uid="{E56F2051-5D14-4423-A459-07407C429F68}" name="Column10689" dataDxfId="5678"/>
    <tableColumn id="10733" xr3:uid="{A8E004FE-9DF8-4F2C-A464-B2EE72661896}" name="Column10690" dataDxfId="5677"/>
    <tableColumn id="10734" xr3:uid="{30C9E5B4-6525-450F-ABE4-3A1003385F7B}" name="Column10691" dataDxfId="5676"/>
    <tableColumn id="10735" xr3:uid="{FF3C350F-AEF4-41AB-92E7-11284D6ABE79}" name="Column10692" dataDxfId="5675"/>
    <tableColumn id="10736" xr3:uid="{45392039-D61D-4F08-BCCD-7FC36DA0820F}" name="Column10693" dataDxfId="5674"/>
    <tableColumn id="10737" xr3:uid="{5B97C7B5-0700-4487-A8F2-9FE217110B64}" name="Column10694" dataDxfId="5673"/>
    <tableColumn id="10738" xr3:uid="{C2A52180-186E-454C-9BCA-43E3A71EA565}" name="Column10695" dataDxfId="5672"/>
    <tableColumn id="10739" xr3:uid="{A34C75FC-05CE-4955-A66F-F7E691906FA5}" name="Column10696" dataDxfId="5671"/>
    <tableColumn id="10740" xr3:uid="{C5482314-74B9-4608-8743-37CFD6968576}" name="Column10697" dataDxfId="5670"/>
    <tableColumn id="10741" xr3:uid="{6CE80A9C-19AA-40F6-ADDB-3BBC52FEA9B4}" name="Column10698" dataDxfId="5669"/>
    <tableColumn id="10742" xr3:uid="{4B69A67F-57B8-45CF-8E8F-3150C8FC8613}" name="Column10699" dataDxfId="5668"/>
    <tableColumn id="10743" xr3:uid="{44B66D43-8499-4378-BCF8-FC528FAE1A57}" name="Column10700" dataDxfId="5667"/>
    <tableColumn id="10744" xr3:uid="{F4065740-A9A6-42AC-805E-C6444A4FA000}" name="Column10701" dataDxfId="5666"/>
    <tableColumn id="10745" xr3:uid="{2AF39F48-5560-4301-9521-6C8E92E65827}" name="Column10702" dataDxfId="5665"/>
    <tableColumn id="10746" xr3:uid="{705E0A9F-941A-4889-A3A4-EA72FEFE822D}" name="Column10703" dataDxfId="5664"/>
    <tableColumn id="10747" xr3:uid="{58C6E7F9-EF25-4526-9286-14F341411AA5}" name="Column10704" dataDxfId="5663"/>
    <tableColumn id="10748" xr3:uid="{423DEDC5-420E-4804-B1AE-C146451917E0}" name="Column10705" dataDxfId="5662"/>
    <tableColumn id="10749" xr3:uid="{C3F5B916-D7B1-4114-A337-26CBCE50FB32}" name="Column10706" dataDxfId="5661"/>
    <tableColumn id="10750" xr3:uid="{5ADB5DAA-B375-4A98-B8F5-846D4A6EA66F}" name="Column10707" dataDxfId="5660"/>
    <tableColumn id="10751" xr3:uid="{7EAFCDC9-AA98-461A-A650-0B548392D51F}" name="Column10708" dataDxfId="5659"/>
    <tableColumn id="10752" xr3:uid="{63F5E615-AC6D-4152-80BD-DC90B8A913C2}" name="Column10709" dataDxfId="5658"/>
    <tableColumn id="10753" xr3:uid="{3F359C3C-9FC9-4A7E-A8E3-E843887A7B61}" name="Column10710" dataDxfId="5657"/>
    <tableColumn id="10754" xr3:uid="{A070BBF8-0733-4CBD-A6B7-B3ECF663774C}" name="Column10711" dataDxfId="5656"/>
    <tableColumn id="10755" xr3:uid="{117B34DA-15C2-42A6-A4B6-27F04D6B1D15}" name="Column10712" dataDxfId="5655"/>
    <tableColumn id="10756" xr3:uid="{6E2669EE-AAA9-400C-A126-64F67FE7F2ED}" name="Column10713" dataDxfId="5654"/>
    <tableColumn id="10757" xr3:uid="{2E865E9E-D634-4835-ACE2-8AF5C70F9B1D}" name="Column10714" dataDxfId="5653"/>
    <tableColumn id="10758" xr3:uid="{EB39261E-2E79-421D-9B59-9F8B3DF7C100}" name="Column10715" dataDxfId="5652"/>
    <tableColumn id="10759" xr3:uid="{EFCE8462-30E4-470D-B8A4-C7FE230BD2DE}" name="Column10716" dataDxfId="5651"/>
    <tableColumn id="10760" xr3:uid="{48C491B5-20A8-43F4-9C8C-9E7E876579A2}" name="Column10717" dataDxfId="5650"/>
    <tableColumn id="10761" xr3:uid="{5DC1369F-AE5F-4CDF-87D6-E0FAB0DE4A3F}" name="Column10718" dataDxfId="5649"/>
    <tableColumn id="10762" xr3:uid="{83F27FA0-EA72-4C87-8E84-87DDC24A67A4}" name="Column10719" dataDxfId="5648"/>
    <tableColumn id="10763" xr3:uid="{3777C1A5-BDD6-451C-9039-F38E156A916D}" name="Column10720" dataDxfId="5647"/>
    <tableColumn id="10764" xr3:uid="{DC50F5C6-9FB2-42D6-8952-992B9690ABCC}" name="Column10721" dataDxfId="5646"/>
    <tableColumn id="10765" xr3:uid="{3D5E29C8-1A12-4A67-A75F-65A3DCD2B3F2}" name="Column10722" dataDxfId="5645"/>
    <tableColumn id="10766" xr3:uid="{B1A5248A-5EBB-4EF4-8807-B7DDFDFE4397}" name="Column10723" dataDxfId="5644"/>
    <tableColumn id="10767" xr3:uid="{5FA5662E-6892-49D1-80EE-B679F7111172}" name="Column10724" dataDxfId="5643"/>
    <tableColumn id="10768" xr3:uid="{9B290D59-5FF9-4096-9727-9581671970BD}" name="Column10725" dataDxfId="5642"/>
    <tableColumn id="10769" xr3:uid="{BE2B27D6-8A17-41C5-B875-26C6CF7E3C04}" name="Column10726" dataDxfId="5641"/>
    <tableColumn id="10770" xr3:uid="{2FED2180-99E6-4AE2-B2F5-5EB45C7EACF2}" name="Column10727" dataDxfId="5640"/>
    <tableColumn id="10771" xr3:uid="{56EECED9-3A01-4740-892C-6664809F0850}" name="Column10728" dataDxfId="5639"/>
    <tableColumn id="10772" xr3:uid="{DF04ACE6-4503-4571-BB8B-F350A4181E66}" name="Column10729" dataDxfId="5638"/>
    <tableColumn id="10773" xr3:uid="{516975C5-4EBD-43C2-A22F-0294078FCA55}" name="Column10730" dataDxfId="5637"/>
    <tableColumn id="10774" xr3:uid="{3759242B-F15F-473D-9F85-527B792195EE}" name="Column10731" dataDxfId="5636"/>
    <tableColumn id="10775" xr3:uid="{585A4037-AD52-436E-8694-F4B74376B827}" name="Column10732" dataDxfId="5635"/>
    <tableColumn id="10776" xr3:uid="{64A7787A-319A-40D4-AB67-83EDA6B49B31}" name="Column10733" dataDxfId="5634"/>
    <tableColumn id="10777" xr3:uid="{2A812C9E-B480-4BF6-8313-B6295FA58F00}" name="Column10734" dataDxfId="5633"/>
    <tableColumn id="10778" xr3:uid="{53855181-55A1-4719-8590-51424D92D8B0}" name="Column10735" dataDxfId="5632"/>
    <tableColumn id="10779" xr3:uid="{4BEF8051-A8DF-4B4A-BBD0-C6C43D0AECD7}" name="Column10736" dataDxfId="5631"/>
    <tableColumn id="10780" xr3:uid="{366D8E47-3446-449F-8039-46474F4D82F1}" name="Column10737" dataDxfId="5630"/>
    <tableColumn id="10781" xr3:uid="{051B96AA-2680-4815-8D85-12377673BE79}" name="Column10738" dataDxfId="5629"/>
    <tableColumn id="10782" xr3:uid="{30904E84-0F30-4DED-9AC3-84B6BE9B9545}" name="Column10739" dataDxfId="5628"/>
    <tableColumn id="10783" xr3:uid="{8424C55D-1556-451F-999F-87E1ED6558E6}" name="Column10740" dataDxfId="5627"/>
    <tableColumn id="10784" xr3:uid="{B7676358-A9D9-4BC9-B403-55801E8DE8D3}" name="Column10741" dataDxfId="5626"/>
    <tableColumn id="10785" xr3:uid="{B7098CDE-9C38-49F3-8688-6739B61BBC97}" name="Column10742" dataDxfId="5625"/>
    <tableColumn id="10786" xr3:uid="{1A9BD068-42C3-47CD-9C18-D6BB0AE93463}" name="Column10743" dataDxfId="5624"/>
    <tableColumn id="10787" xr3:uid="{C6843739-4073-4CEA-AE61-96F3F2A90AA6}" name="Column10744" dataDxfId="5623"/>
    <tableColumn id="10788" xr3:uid="{352E50FB-F3CF-4912-9C9F-9815AA68722B}" name="Column10745" dataDxfId="5622"/>
    <tableColumn id="10789" xr3:uid="{871E9BD0-B0F4-4A82-A036-0A09619CC92D}" name="Column10746" dataDxfId="5621"/>
    <tableColumn id="10790" xr3:uid="{B7C57293-2DE7-46CC-B067-B73F354AB0CC}" name="Column10747" dataDxfId="5620"/>
    <tableColumn id="10791" xr3:uid="{455BC12D-B57E-4874-813A-956921E0A04A}" name="Column10748" dataDxfId="5619"/>
    <tableColumn id="10792" xr3:uid="{19651DD6-DAD1-4071-A6DB-63F91FB93471}" name="Column10749" dataDxfId="5618"/>
    <tableColumn id="10793" xr3:uid="{1D0A20D0-08B1-4ACC-8F6D-EF74CFAC365C}" name="Column10750" dataDxfId="5617"/>
    <tableColumn id="10794" xr3:uid="{7DA131B8-FCBB-4E9E-9D9C-6891A16CE2C8}" name="Column10751" dataDxfId="5616"/>
    <tableColumn id="10795" xr3:uid="{D26AE720-11AC-4AB0-B7BA-F04F458C5DA6}" name="Column10752" dataDxfId="5615"/>
    <tableColumn id="10796" xr3:uid="{6D23F512-CC8C-4C4E-AA68-BC78C80ECC9D}" name="Column10753" dataDxfId="5614"/>
    <tableColumn id="10797" xr3:uid="{04F70F57-4011-4307-9326-DA597F2376A8}" name="Column10754" dataDxfId="5613"/>
    <tableColumn id="10798" xr3:uid="{33453330-0283-48E6-A51F-0669863968EF}" name="Column10755" dataDxfId="5612"/>
    <tableColumn id="10799" xr3:uid="{09ADFB72-88FC-4E4D-9BEA-3CFBCB2E74C3}" name="Column10756" dataDxfId="5611"/>
    <tableColumn id="10800" xr3:uid="{9CA4C89C-ECAF-4766-965B-5142AB87A2F4}" name="Column10757" dataDxfId="5610"/>
    <tableColumn id="10801" xr3:uid="{87685082-4FD2-44A1-9681-23E11E388A13}" name="Column10758" dataDxfId="5609"/>
    <tableColumn id="10802" xr3:uid="{3DB26FAA-4F91-422D-BD41-980A47B53B4C}" name="Column10759" dataDxfId="5608"/>
    <tableColumn id="10803" xr3:uid="{745BCECE-EB77-4A46-B6DB-0BB948FA998F}" name="Column10760" dataDxfId="5607"/>
    <tableColumn id="10804" xr3:uid="{80061D40-4C17-4C49-9668-28B9F0B8D6D4}" name="Column10761" dataDxfId="5606"/>
    <tableColumn id="10805" xr3:uid="{A3412135-7E15-4B79-9D46-A12E791A66D3}" name="Column10762" dataDxfId="5605"/>
    <tableColumn id="10806" xr3:uid="{7DA7D231-4EF5-44FC-A3F4-1C8D9D211EB4}" name="Column10763" dataDxfId="5604"/>
    <tableColumn id="10807" xr3:uid="{0015D9DA-7B94-4F63-AF3E-19C9A65295D8}" name="Column10764" dataDxfId="5603"/>
    <tableColumn id="10808" xr3:uid="{215BDC5A-6E2B-49F2-B68C-47E07A17F6D2}" name="Column10765" dataDxfId="5602"/>
    <tableColumn id="10809" xr3:uid="{840A7B45-4B0E-43CF-BA17-C3CC419986CB}" name="Column10766" dataDxfId="5601"/>
    <tableColumn id="10810" xr3:uid="{1721A153-B814-484A-98C5-68083005CEBA}" name="Column10767" dataDxfId="5600"/>
    <tableColumn id="10811" xr3:uid="{9BEB3945-E027-4311-9168-2D9389EC787D}" name="Column10768" dataDxfId="5599"/>
    <tableColumn id="10812" xr3:uid="{9C402704-19CF-4421-ACF8-F9975DEA054E}" name="Column10769" dataDxfId="5598"/>
    <tableColumn id="10813" xr3:uid="{D509F6C1-0863-4E6B-87CA-83E9CF250119}" name="Column10770" dataDxfId="5597"/>
    <tableColumn id="10814" xr3:uid="{1F9B6656-5D9E-4C16-B101-ADF7B0A352BE}" name="Column10771" dataDxfId="5596"/>
    <tableColumn id="10815" xr3:uid="{37326946-704B-4296-9AAE-BC836F7BAE76}" name="Column10772" dataDxfId="5595"/>
    <tableColumn id="10816" xr3:uid="{DF24B73D-6451-4A90-BD98-04E127B5C195}" name="Column10773" dataDxfId="5594"/>
    <tableColumn id="10817" xr3:uid="{69F394B7-D50D-44F3-84DC-0F7CD79B019A}" name="Column10774" dataDxfId="5593"/>
    <tableColumn id="10818" xr3:uid="{E33ECACB-33F9-4CCC-B8F9-532B03BDF1FE}" name="Column10775" dataDxfId="5592"/>
    <tableColumn id="10819" xr3:uid="{13F18231-C807-4D6D-A1F8-2B8FFBCB53AB}" name="Column10776" dataDxfId="5591"/>
    <tableColumn id="10820" xr3:uid="{5157A323-AE36-403F-B789-0352633C3047}" name="Column10777" dataDxfId="5590"/>
    <tableColumn id="10821" xr3:uid="{B02D5953-B153-4368-A633-F8E3CB15C95B}" name="Column10778" dataDxfId="5589"/>
    <tableColumn id="10822" xr3:uid="{D4B9DD26-5B9E-4B2E-B4A7-1C4F17F44C82}" name="Column10779" dataDxfId="5588"/>
    <tableColumn id="10823" xr3:uid="{94343F59-6DFB-47A3-95EE-20FE85A88F34}" name="Column10780" dataDxfId="5587"/>
    <tableColumn id="10824" xr3:uid="{DEA2D0E8-9810-4643-9B76-21B74C447FBF}" name="Column10781" dataDxfId="5586"/>
    <tableColumn id="10825" xr3:uid="{5C4DD548-BE79-48B9-8605-71C3FE2A952D}" name="Column10782" dataDxfId="5585"/>
    <tableColumn id="10826" xr3:uid="{1A38039C-FE93-406D-891B-43A4295AB27C}" name="Column10783" dataDxfId="5584"/>
    <tableColumn id="10827" xr3:uid="{D962A4F4-EC5A-49BD-9A0C-8908C6734BCF}" name="Column10784" dataDxfId="5583"/>
    <tableColumn id="10828" xr3:uid="{C33FC92D-F88B-49B1-B2B9-877D4C70CFB5}" name="Column10785" dataDxfId="5582"/>
    <tableColumn id="10829" xr3:uid="{2E7DBEDC-B2CB-4833-A068-714C948C1171}" name="Column10786" dataDxfId="5581"/>
    <tableColumn id="10830" xr3:uid="{5D83EFD2-4B70-4806-9BF7-41045C81D9DD}" name="Column10787" dataDxfId="5580"/>
    <tableColumn id="10831" xr3:uid="{0DD9E373-3BBB-4631-B8B9-0596DA3B58C6}" name="Column10788" dataDxfId="5579"/>
    <tableColumn id="10832" xr3:uid="{57CD5197-EFEA-4FB4-B85B-4F6453A6B490}" name="Column10789" dataDxfId="5578"/>
    <tableColumn id="10833" xr3:uid="{0999C674-2AE0-4F3E-9EBE-45846DECFD71}" name="Column10790" dataDxfId="5577"/>
    <tableColumn id="10834" xr3:uid="{2CFE21AD-6006-408D-9D6C-0096719407E1}" name="Column10791" dataDxfId="5576"/>
    <tableColumn id="10835" xr3:uid="{CCF1A366-ACB9-49C2-9ECD-1F2D55FE4DB9}" name="Column10792" dataDxfId="5575"/>
    <tableColumn id="10836" xr3:uid="{F6C592C7-523B-4B57-81BC-4FC0B62AA334}" name="Column10793" dataDxfId="5574"/>
    <tableColumn id="10837" xr3:uid="{9F46E5B4-6B91-4004-A1DB-2BD767082450}" name="Column10794" dataDxfId="5573"/>
    <tableColumn id="10838" xr3:uid="{EA1C6244-69CA-45AD-B3FA-5888CF7B7CEB}" name="Column10795" dataDxfId="5572"/>
    <tableColumn id="10839" xr3:uid="{DE31FC60-FDF9-4DB5-8A2F-35F01C52F5A2}" name="Column10796" dataDxfId="5571"/>
    <tableColumn id="10840" xr3:uid="{D65B083E-C481-41FC-AF08-58B0A2721B06}" name="Column10797" dataDxfId="5570"/>
    <tableColumn id="10841" xr3:uid="{3CA01FFA-EF2E-471E-BFFC-9C165F771DE8}" name="Column10798" dataDxfId="5569"/>
    <tableColumn id="10842" xr3:uid="{5AEF0CBA-0076-47F2-9F70-9E05DB615D86}" name="Column10799" dataDxfId="5568"/>
    <tableColumn id="10843" xr3:uid="{750A72A4-7824-412A-9D4B-C219E33E6ED3}" name="Column10800" dataDxfId="5567"/>
    <tableColumn id="10844" xr3:uid="{7F02F12A-E1FD-49B8-A64A-08372BA5F998}" name="Column10801" dataDxfId="5566"/>
    <tableColumn id="10845" xr3:uid="{0CBBE810-C3B4-47D2-87C9-3BB509D8CB6A}" name="Column10802" dataDxfId="5565"/>
    <tableColumn id="10846" xr3:uid="{2B7FAAC0-B218-45FF-ACDE-0B10AF0D7CAF}" name="Column10803" dataDxfId="5564"/>
    <tableColumn id="10847" xr3:uid="{6303F080-3629-4761-821D-F5C1413F0B4F}" name="Column10804" dataDxfId="5563"/>
    <tableColumn id="10848" xr3:uid="{0228AD0B-1C1D-42B5-B537-0A2429CDB675}" name="Column10805" dataDxfId="5562"/>
    <tableColumn id="10849" xr3:uid="{71E44E0E-66CD-495F-8BC9-23857C598AD2}" name="Column10806" dataDxfId="5561"/>
    <tableColumn id="10850" xr3:uid="{BFBA12DD-8A25-417C-AAEC-6E4683E2F65F}" name="Column10807" dataDxfId="5560"/>
    <tableColumn id="10851" xr3:uid="{A11BFF39-E462-4495-B9C3-2E835F995688}" name="Column10808" dataDxfId="5559"/>
    <tableColumn id="10852" xr3:uid="{2A023BEE-F86A-4E52-86D5-F356A1082161}" name="Column10809" dataDxfId="5558"/>
    <tableColumn id="10853" xr3:uid="{3043E79C-E5A8-4840-AF9C-AA90D290C0E0}" name="Column10810" dataDxfId="5557"/>
    <tableColumn id="10854" xr3:uid="{74E4993D-00B0-4F3C-AD2A-FB33ABC88CA6}" name="Column10811" dataDxfId="5556"/>
    <tableColumn id="10855" xr3:uid="{C58AA382-36B6-4134-BFCB-BA15BB22034A}" name="Column10812" dataDxfId="5555"/>
    <tableColumn id="10856" xr3:uid="{277D14EB-A536-48BD-A23F-E9CC5A8C2848}" name="Column10813" dataDxfId="5554"/>
    <tableColumn id="10857" xr3:uid="{87DBA290-3AD2-4AEF-AE37-A13C7BDE2CCE}" name="Column10814" dataDxfId="5553"/>
    <tableColumn id="10858" xr3:uid="{96792068-1330-4CF9-A108-AFFCF63BEFDA}" name="Column10815" dataDxfId="5552"/>
    <tableColumn id="10859" xr3:uid="{7E74AF12-EA86-4146-9184-3FAB123736AB}" name="Column10816" dataDxfId="5551"/>
    <tableColumn id="10860" xr3:uid="{BDC3A6A4-5478-4E28-8BE9-F64139369817}" name="Column10817" dataDxfId="5550"/>
    <tableColumn id="10861" xr3:uid="{2BD9AC67-CF26-43D0-A824-A6E87EF821D1}" name="Column10818" dataDxfId="5549"/>
    <tableColumn id="10862" xr3:uid="{28CD49E9-A49A-4C2F-AAFF-5AF78774078D}" name="Column10819" dataDxfId="5548"/>
    <tableColumn id="10863" xr3:uid="{80F31D48-C969-46BD-82F4-8BAE69F22043}" name="Column10820" dataDxfId="5547"/>
    <tableColumn id="10864" xr3:uid="{1EA1F741-3450-4F79-BEB5-FE247D182ACC}" name="Column10821" dataDxfId="5546"/>
    <tableColumn id="10865" xr3:uid="{D9A972FC-DFAA-4483-9356-651639D7FF62}" name="Column10822" dataDxfId="5545"/>
    <tableColumn id="10866" xr3:uid="{5F98B356-AEE9-48E2-813C-7C9E0F22A40A}" name="Column10823" dataDxfId="5544"/>
    <tableColumn id="10867" xr3:uid="{C3839C83-A9FD-4C1E-9BBB-9109D5BA1DBA}" name="Column10824" dataDxfId="5543"/>
    <tableColumn id="10868" xr3:uid="{8D1DBE98-9319-458F-B5F1-58FBB4331F9B}" name="Column10825" dataDxfId="5542"/>
    <tableColumn id="10869" xr3:uid="{F31D7C66-5D10-453A-818E-3D2DD0A72E0A}" name="Column10826" dataDxfId="5541"/>
    <tableColumn id="10870" xr3:uid="{DBFE37DB-2BCF-4F12-85F1-983A70823339}" name="Column10827" dataDxfId="5540"/>
    <tableColumn id="10871" xr3:uid="{5262E72B-FB44-4641-8262-4C484D5CC29C}" name="Column10828" dataDxfId="5539"/>
    <tableColumn id="10872" xr3:uid="{267EC960-C08F-4B62-A857-E4E6DD276120}" name="Column10829" dataDxfId="5538"/>
    <tableColumn id="10873" xr3:uid="{7894B553-1C70-4636-A72A-BC8E0EABE501}" name="Column10830" dataDxfId="5537"/>
    <tableColumn id="10874" xr3:uid="{A0E5F29F-BAB5-48FC-927E-9BBAA93355AB}" name="Column10831" dataDxfId="5536"/>
    <tableColumn id="10875" xr3:uid="{DB7CD7AD-61B4-4D7C-8595-7982B6FA07AB}" name="Column10832" dataDxfId="5535"/>
    <tableColumn id="10876" xr3:uid="{FA1ADE44-045F-42DA-8A90-DEE90440E5A4}" name="Column10833" dataDxfId="5534"/>
    <tableColumn id="10877" xr3:uid="{B40C6312-5C97-46F1-B767-51A6C7DC7D38}" name="Column10834" dataDxfId="5533"/>
    <tableColumn id="10878" xr3:uid="{1FBD6BC7-F7B1-42DB-8B1A-9275C62A3A46}" name="Column10835" dataDxfId="5532"/>
    <tableColumn id="10879" xr3:uid="{EAA653FC-760B-480D-9CFE-0C7520F1BC20}" name="Column10836" dataDxfId="5531"/>
    <tableColumn id="10880" xr3:uid="{1A1B3603-99CC-491E-9355-E667DBB7A0A7}" name="Column10837" dataDxfId="5530"/>
    <tableColumn id="10881" xr3:uid="{BB6FBE9D-CBAC-4211-AD1C-0593A4661C13}" name="Column10838" dataDxfId="5529"/>
    <tableColumn id="10882" xr3:uid="{D675DE82-C91D-47F1-AAFD-6A6DED53C47C}" name="Column10839" dataDxfId="5528"/>
    <tableColumn id="10883" xr3:uid="{8A8C7F88-F132-4D49-8664-A94B8EEF4FBD}" name="Column10840" dataDxfId="5527"/>
    <tableColumn id="10884" xr3:uid="{901F9455-B2E6-40CA-8508-159668EF6E41}" name="Column10841" dataDxfId="5526"/>
    <tableColumn id="10885" xr3:uid="{732B9C00-E166-4179-A48B-F9EB45DE9074}" name="Column10842" dataDxfId="5525"/>
    <tableColumn id="10886" xr3:uid="{09FA15BF-7A7A-44FC-9FBD-8B2880D12961}" name="Column10843" dataDxfId="5524"/>
    <tableColumn id="10887" xr3:uid="{551AFBF0-C92C-4012-9B0C-3DD41A751988}" name="Column10844" dataDxfId="5523"/>
    <tableColumn id="10888" xr3:uid="{E937A369-ADEC-4C2F-B8D4-E9D09BEF1914}" name="Column10845" dataDxfId="5522"/>
    <tableColumn id="10889" xr3:uid="{4FA6F1B0-760F-4E9D-BFDF-B73FF56AE32C}" name="Column10846" dataDxfId="5521"/>
    <tableColumn id="10890" xr3:uid="{1A3D2650-DD76-4D07-BA6F-70B9A85C6E40}" name="Column10847" dataDxfId="5520"/>
    <tableColumn id="10891" xr3:uid="{1891AD6E-4823-485F-923A-D25526F594F3}" name="Column10848" dataDxfId="5519"/>
    <tableColumn id="10892" xr3:uid="{6EDF0101-6FF7-4B3F-A077-F92077908D42}" name="Column10849" dataDxfId="5518"/>
    <tableColumn id="10893" xr3:uid="{1AF5B605-3B21-403B-BB1E-1FD5FD327A0A}" name="Column10850" dataDxfId="5517"/>
    <tableColumn id="10894" xr3:uid="{72730B5D-4210-4E5B-972F-E8E26BA0A01C}" name="Column10851" dataDxfId="5516"/>
    <tableColumn id="10895" xr3:uid="{5CC5CB80-B124-43DC-8980-EFE816730F34}" name="Column10852" dataDxfId="5515"/>
    <tableColumn id="10896" xr3:uid="{76358F23-21B3-4652-8793-40BD69DC57F3}" name="Column10853" dataDxfId="5514"/>
    <tableColumn id="10897" xr3:uid="{DF1DCBF3-5ADD-4BB4-9A91-C19C4A07CD1F}" name="Column10854" dataDxfId="5513"/>
    <tableColumn id="10898" xr3:uid="{96A897AC-3F9D-4445-8447-C2CAAF7D0FAA}" name="Column10855" dataDxfId="5512"/>
    <tableColumn id="10899" xr3:uid="{23338F8A-2416-4AB2-A9A2-9DE4A5AB6F68}" name="Column10856" dataDxfId="5511"/>
    <tableColumn id="10900" xr3:uid="{FE4D957A-960A-4475-9AA1-0E276B741ADC}" name="Column10857" dataDxfId="5510"/>
    <tableColumn id="10901" xr3:uid="{4DF7C534-C65E-4709-8AB8-D44CC06AEB22}" name="Column10858" dataDxfId="5509"/>
    <tableColumn id="10902" xr3:uid="{1C08E2EB-E66F-4A79-B55D-5820C0104516}" name="Column10859" dataDxfId="5508"/>
    <tableColumn id="10903" xr3:uid="{0BA705FE-E858-4348-8633-7AB6D7715E42}" name="Column10860" dataDxfId="5507"/>
    <tableColumn id="10904" xr3:uid="{1B8BFC63-9CBE-4641-80D7-20409E759E5F}" name="Column10861" dataDxfId="5506"/>
    <tableColumn id="10905" xr3:uid="{79035432-5910-4E8D-B58C-5BCE83EE6791}" name="Column10862" dataDxfId="5505"/>
    <tableColumn id="10906" xr3:uid="{09D059F9-1EF3-4CEC-95A3-A993AE9BDBAC}" name="Column10863" dataDxfId="5504"/>
    <tableColumn id="10907" xr3:uid="{9F98CD67-CE0E-4A60-AA11-546854E7A310}" name="Column10864" dataDxfId="5503"/>
    <tableColumn id="10908" xr3:uid="{015FFA45-6EA9-4DF5-B2F8-6018F7475497}" name="Column10865" dataDxfId="5502"/>
    <tableColumn id="10909" xr3:uid="{9116572E-5598-49C4-88F0-CE1C76CA3348}" name="Column10866" dataDxfId="5501"/>
    <tableColumn id="10910" xr3:uid="{384C0ED4-4955-4A02-BB9C-613141F27516}" name="Column10867" dataDxfId="5500"/>
    <tableColumn id="10911" xr3:uid="{32695841-B673-4783-A143-257AE26C7071}" name="Column10868" dataDxfId="5499"/>
    <tableColumn id="10912" xr3:uid="{FB351763-D4C6-4F4D-94A4-6F889F75D064}" name="Column10869" dataDxfId="5498"/>
    <tableColumn id="10913" xr3:uid="{3E0C3232-D1FD-43CF-B4C6-2755764A78F1}" name="Column10870" dataDxfId="5497"/>
    <tableColumn id="10914" xr3:uid="{8D77CB61-2E93-45AD-8E8C-72B5CDF3A831}" name="Column10871" dataDxfId="5496"/>
    <tableColumn id="10915" xr3:uid="{8873A477-C82B-4117-97ED-4304677177EE}" name="Column10872" dataDxfId="5495"/>
    <tableColumn id="10916" xr3:uid="{DED24BB2-3F54-4658-B8C2-2C0C85089107}" name="Column10873" dataDxfId="5494"/>
    <tableColumn id="10917" xr3:uid="{622B8AFE-DB72-4840-BE8B-423722432ACA}" name="Column10874" dataDxfId="5493"/>
    <tableColumn id="10918" xr3:uid="{CBDF3492-7FFF-4840-8DE0-E8500630A31E}" name="Column10875" dataDxfId="5492"/>
    <tableColumn id="10919" xr3:uid="{E5C0BFA5-7E3B-47C0-B66A-4BA2A8DE0C96}" name="Column10876" dataDxfId="5491"/>
    <tableColumn id="10920" xr3:uid="{4D542ABC-CC2F-490B-A26D-8C2FD98D67C0}" name="Column10877" dataDxfId="5490"/>
    <tableColumn id="10921" xr3:uid="{14282643-B525-45EC-AAD1-9538D696473C}" name="Column10878" dataDxfId="5489"/>
    <tableColumn id="10922" xr3:uid="{06FE4200-C46F-4376-9D63-BECBCD15CC26}" name="Column10879" dataDxfId="5488"/>
    <tableColumn id="10923" xr3:uid="{20813444-61F2-4B04-8063-0CDE651DFFC2}" name="Column10880" dataDxfId="5487"/>
    <tableColumn id="10924" xr3:uid="{DAFFC708-5786-4273-9DE7-38F99F9BCFCF}" name="Column10881" dataDxfId="5486"/>
    <tableColumn id="10925" xr3:uid="{D36E3A99-A92B-4BA1-BA0A-1F8241A08242}" name="Column10882" dataDxfId="5485"/>
    <tableColumn id="10926" xr3:uid="{0DCC292B-9421-4182-BAB5-8D7C1FF0E347}" name="Column10883" dataDxfId="5484"/>
    <tableColumn id="10927" xr3:uid="{3FD08C80-3E8D-43B0-A9CD-7B8DA715ED05}" name="Column10884" dataDxfId="5483"/>
    <tableColumn id="10928" xr3:uid="{3D75D010-701F-44C6-A133-FF90C8AF248A}" name="Column10885" dataDxfId="5482"/>
    <tableColumn id="10929" xr3:uid="{3800B370-F1F0-404D-A2D5-D261D1BAC5EB}" name="Column10886" dataDxfId="5481"/>
    <tableColumn id="10930" xr3:uid="{A8BB9931-AD79-403D-B9AC-1DB82BBDA4AF}" name="Column10887" dataDxfId="5480"/>
    <tableColumn id="10931" xr3:uid="{9B463E99-C509-4D05-A92F-C000185B1524}" name="Column10888" dataDxfId="5479"/>
    <tableColumn id="10932" xr3:uid="{46EFF5C1-79D1-4BF1-B067-2EDC9D9FBF7E}" name="Column10889" dataDxfId="5478"/>
    <tableColumn id="10933" xr3:uid="{C88053E7-D172-4211-9BB0-637A309D69FA}" name="Column10890" dataDxfId="5477"/>
    <tableColumn id="10934" xr3:uid="{39173B14-46D8-422B-B27F-EFC8FF5BC1A7}" name="Column10891" dataDxfId="5476"/>
    <tableColumn id="10935" xr3:uid="{87795CF4-B045-4931-ABDE-49E3DA89FB72}" name="Column10892" dataDxfId="5475"/>
    <tableColumn id="10936" xr3:uid="{2417FB42-2A72-4670-9F12-A1D7961076F6}" name="Column10893" dataDxfId="5474"/>
    <tableColumn id="10937" xr3:uid="{CD9BEC93-9F76-421D-83EA-25A5CD3000D9}" name="Column10894" dataDxfId="5473"/>
    <tableColumn id="10938" xr3:uid="{2C81C995-3693-439D-85DA-3E1698F9BF9A}" name="Column10895" dataDxfId="5472"/>
    <tableColumn id="10939" xr3:uid="{FF8B70ED-811B-4A8F-809B-556A944681EE}" name="Column10896" dataDxfId="5471"/>
    <tableColumn id="10940" xr3:uid="{315232CF-4C79-4A55-B551-C7BB92632A85}" name="Column10897" dataDxfId="5470"/>
    <tableColumn id="10941" xr3:uid="{D0708F65-1A80-42AF-B7D4-3A8584E177FB}" name="Column10898" dataDxfId="5469"/>
    <tableColumn id="10942" xr3:uid="{29FB1286-7921-475E-9748-772EA3D210AF}" name="Column10899" dataDxfId="5468"/>
    <tableColumn id="10943" xr3:uid="{5B78B805-0A21-49C6-9D42-319F61BCDE2A}" name="Column10900" dataDxfId="5467"/>
    <tableColumn id="10944" xr3:uid="{95635F5D-09F0-46F5-A549-9F53B7F27C33}" name="Column10901" dataDxfId="5466"/>
    <tableColumn id="10945" xr3:uid="{6CAC8435-F3BF-44E5-8167-787CE8C25A8A}" name="Column10902" dataDxfId="5465"/>
    <tableColumn id="10946" xr3:uid="{F060C061-12EB-4B0E-98DC-92BCF687D28C}" name="Column10903" dataDxfId="5464"/>
    <tableColumn id="10947" xr3:uid="{EC95608A-307A-44C0-9142-46B8C8E0D140}" name="Column10904" dataDxfId="5463"/>
    <tableColumn id="10948" xr3:uid="{B743D598-E8E9-4838-9C67-47BB51DB007A}" name="Column10905" dataDxfId="5462"/>
    <tableColumn id="10949" xr3:uid="{15F98619-48E6-494A-92B9-AC0E2253427F}" name="Column10906" dataDxfId="5461"/>
    <tableColumn id="10950" xr3:uid="{C61B9BDA-9F4A-462B-A452-D3498653DDCE}" name="Column10907" dataDxfId="5460"/>
    <tableColumn id="10951" xr3:uid="{A5B08BFD-98A7-4249-B2B8-DC14768199E0}" name="Column10908" dataDxfId="5459"/>
    <tableColumn id="10952" xr3:uid="{8111AEAE-21BC-4D96-BCBB-C418034200EF}" name="Column10909" dataDxfId="5458"/>
    <tableColumn id="10953" xr3:uid="{E8929C27-7A7D-406D-985A-DA5C03B97E64}" name="Column10910" dataDxfId="5457"/>
    <tableColumn id="10954" xr3:uid="{8BA21E63-CE14-4E0D-B70D-F8A13FF0A66B}" name="Column10911" dataDxfId="5456"/>
    <tableColumn id="10955" xr3:uid="{0E4921D1-2DA4-42B7-8E94-CE8E79D1BC90}" name="Column10912" dataDxfId="5455"/>
    <tableColumn id="10956" xr3:uid="{71C3BEE5-4BFA-4A73-B124-22318647E4F8}" name="Column10913" dataDxfId="5454"/>
    <tableColumn id="10957" xr3:uid="{BBC891BC-6DA6-42C7-A10A-C46B480AC38A}" name="Column10914" dataDxfId="5453"/>
    <tableColumn id="10958" xr3:uid="{E217862A-805D-48F5-85B6-39D586F7FF0C}" name="Column10915" dataDxfId="5452"/>
    <tableColumn id="10959" xr3:uid="{1B0CD92D-2892-4587-AE74-FCC3CC84D7A0}" name="Column10916" dataDxfId="5451"/>
    <tableColumn id="10960" xr3:uid="{5EB90C2A-75EA-43A7-B68F-C60AE6A0CE68}" name="Column10917" dataDxfId="5450"/>
    <tableColumn id="10961" xr3:uid="{C00D8259-08A6-4D18-AECA-57EB23C542D2}" name="Column10918" dataDxfId="5449"/>
    <tableColumn id="10962" xr3:uid="{1A5AF0D4-C208-48B0-8C1A-BE1A0AC7904E}" name="Column10919" dataDxfId="5448"/>
    <tableColumn id="10963" xr3:uid="{3927D00E-B3A2-4400-A90E-55FB41AA54AF}" name="Column10920" dataDxfId="5447"/>
    <tableColumn id="10964" xr3:uid="{CFD550E9-0769-47D2-A7A3-CD77AF03A515}" name="Column10921" dataDxfId="5446"/>
    <tableColumn id="10965" xr3:uid="{7259BE90-EFC9-4828-B9F2-95ECE863B7BE}" name="Column10922" dataDxfId="5445"/>
    <tableColumn id="10966" xr3:uid="{F0885436-6D41-4151-A489-1E13F806382A}" name="Column10923" dataDxfId="5444"/>
    <tableColumn id="10967" xr3:uid="{D985820A-0204-4A6D-B50D-851AE4FD62C9}" name="Column10924" dataDxfId="5443"/>
    <tableColumn id="10968" xr3:uid="{49E4A7AF-1068-476F-A5A3-97A7097BF5BA}" name="Column10925" dataDxfId="5442"/>
    <tableColumn id="10969" xr3:uid="{6565BA6C-3D20-49F8-8432-CC9D5853D257}" name="Column10926" dataDxfId="5441"/>
    <tableColumn id="10970" xr3:uid="{F5717DDA-C606-42F5-8DAE-44CCF70B02D6}" name="Column10927" dataDxfId="5440"/>
    <tableColumn id="10971" xr3:uid="{2DAA6973-D750-415C-AD74-6070C8810F9B}" name="Column10928" dataDxfId="5439"/>
    <tableColumn id="10972" xr3:uid="{4071C5EC-3BA5-4F23-8189-3B530411E451}" name="Column10929" dataDxfId="5438"/>
    <tableColumn id="10973" xr3:uid="{A8AC0BB1-8BDE-49B7-8566-CD88CC757684}" name="Column10930" dataDxfId="5437"/>
    <tableColumn id="10974" xr3:uid="{C543923A-5221-40EF-B851-E8BA9BDB5773}" name="Column10931" dataDxfId="5436"/>
    <tableColumn id="10975" xr3:uid="{0DBF39F1-D1F1-4E16-B321-DB7D5366D256}" name="Column10932" dataDxfId="5435"/>
    <tableColumn id="10976" xr3:uid="{2953C1C4-8BBE-4DE8-9AB3-E03DF06E4174}" name="Column10933" dataDxfId="5434"/>
    <tableColumn id="10977" xr3:uid="{1EECF7F3-350A-4084-B9AA-0670F4C6BAF3}" name="Column10934" dataDxfId="5433"/>
    <tableColumn id="10978" xr3:uid="{D20367B4-27B1-4C13-8EEB-617802A579BF}" name="Column10935" dataDxfId="5432"/>
    <tableColumn id="10979" xr3:uid="{99C93C0B-7270-4AC5-B36D-AC01384F7B70}" name="Column10936" dataDxfId="5431"/>
    <tableColumn id="10980" xr3:uid="{3E3332FE-3BDD-48D7-84CF-211E64743C82}" name="Column10937" dataDxfId="5430"/>
    <tableColumn id="10981" xr3:uid="{4F0AEAEC-AF8B-4EE6-9CA0-A4A36E70838A}" name="Column10938" dataDxfId="5429"/>
    <tableColumn id="10982" xr3:uid="{7DB77E64-9976-4733-A5D8-DE77F9D7061B}" name="Column10939" dataDxfId="5428"/>
    <tableColumn id="10983" xr3:uid="{139CA290-6780-42CE-9666-A54C6E9B978E}" name="Column10940" dataDxfId="5427"/>
    <tableColumn id="10984" xr3:uid="{090F129A-0392-44E5-979F-21B245049CA0}" name="Column10941" dataDxfId="5426"/>
    <tableColumn id="10985" xr3:uid="{1E628643-68AE-4402-983F-AE4AE84D3FEF}" name="Column10942" dataDxfId="5425"/>
    <tableColumn id="10986" xr3:uid="{43BD26DD-01A1-487B-8B83-E538D78D531E}" name="Column10943" dataDxfId="5424"/>
    <tableColumn id="10987" xr3:uid="{A2A7E022-B479-491A-8780-42C91D88C8CE}" name="Column10944" dataDxfId="5423"/>
    <tableColumn id="10988" xr3:uid="{B8DED584-6605-4BB5-BBF4-531296B7D075}" name="Column10945" dataDxfId="5422"/>
    <tableColumn id="10989" xr3:uid="{410C6C92-C081-49A0-B93E-07EA1A325326}" name="Column10946" dataDxfId="5421"/>
    <tableColumn id="10990" xr3:uid="{9C265313-39C6-4DAC-9323-6753DC2B6304}" name="Column10947" dataDxfId="5420"/>
    <tableColumn id="10991" xr3:uid="{8747E3DC-146B-4A61-B6D3-D5E4B2280E1B}" name="Column10948" dataDxfId="5419"/>
    <tableColumn id="10992" xr3:uid="{97185076-7A17-4E8F-A43F-1BFDCB20301C}" name="Column10949" dataDxfId="5418"/>
    <tableColumn id="10993" xr3:uid="{CAEA525B-C803-4BD1-992F-9E53B69F9D5A}" name="Column10950" dataDxfId="5417"/>
    <tableColumn id="10994" xr3:uid="{B5AF31FB-1C1E-4F55-9AC7-C559FF04C295}" name="Column10951" dataDxfId="5416"/>
    <tableColumn id="10995" xr3:uid="{2F3B6FF9-F52B-44E4-A4CE-FDF29F0DFF53}" name="Column10952" dataDxfId="5415"/>
    <tableColumn id="10996" xr3:uid="{FD48E6F3-4F4A-49DB-9CC0-E0C74CDA9CB6}" name="Column10953" dataDxfId="5414"/>
    <tableColumn id="10997" xr3:uid="{C4B1C462-385E-4CC8-8FCF-B989BCCD5C12}" name="Column10954" dataDxfId="5413"/>
    <tableColumn id="10998" xr3:uid="{CE4F571A-ABF2-47BE-931B-C2BE4C24BC20}" name="Column10955" dataDxfId="5412"/>
    <tableColumn id="10999" xr3:uid="{880321D3-7140-45E0-B388-1BE6AC6F55D6}" name="Column10956" dataDxfId="5411"/>
    <tableColumn id="11000" xr3:uid="{719A1793-BC36-4159-827F-C66B2D079FE4}" name="Column10957" dataDxfId="5410"/>
    <tableColumn id="11001" xr3:uid="{9B18FE08-7004-43F0-9F9A-76099F91D76F}" name="Column10958" dataDxfId="5409"/>
    <tableColumn id="11002" xr3:uid="{4FED20F8-90CD-4DF9-B843-82E169A77FDB}" name="Column10959" dataDxfId="5408"/>
    <tableColumn id="11003" xr3:uid="{DEFA4E7B-249E-45AC-A324-C0F8F834C3C6}" name="Column10960" dataDxfId="5407"/>
    <tableColumn id="11004" xr3:uid="{0DC031BA-C505-405F-B410-33754FD0A255}" name="Column10961" dataDxfId="5406"/>
    <tableColumn id="11005" xr3:uid="{15857711-C667-40BD-8EF3-7787B9282863}" name="Column10962" dataDxfId="5405"/>
    <tableColumn id="11006" xr3:uid="{88F30F9E-8379-4188-BE6A-D4B559A417F0}" name="Column10963" dataDxfId="5404"/>
    <tableColumn id="11007" xr3:uid="{05B3C388-6006-4DD9-B670-BE1CD627ACB1}" name="Column10964" dataDxfId="5403"/>
    <tableColumn id="11008" xr3:uid="{F6329ECE-66A6-493A-8C1D-BE3A5CA3D7EB}" name="Column10965" dataDxfId="5402"/>
    <tableColumn id="11009" xr3:uid="{1D90F03B-BA12-4029-A89C-20A267E9F0AA}" name="Column10966" dataDxfId="5401"/>
    <tableColumn id="11010" xr3:uid="{88DD45FB-50E5-4DFB-B152-FD0C4FC3A79C}" name="Column10967" dataDxfId="5400"/>
    <tableColumn id="11011" xr3:uid="{98013C84-8B02-4054-9A8A-673768946411}" name="Column10968" dataDxfId="5399"/>
    <tableColumn id="11012" xr3:uid="{10E3A387-B28D-4773-B404-44017476374C}" name="Column10969" dataDxfId="5398"/>
    <tableColumn id="11013" xr3:uid="{6D3EB81F-74D5-4AAD-8C08-2E2988974546}" name="Column10970" dataDxfId="5397"/>
    <tableColumn id="11014" xr3:uid="{EB49B7BE-9F1A-4D38-9083-C0DE637EBAD7}" name="Column10971" dataDxfId="5396"/>
    <tableColumn id="11015" xr3:uid="{2BFCE6D1-F30F-49E7-8FAF-9AEFFDF615FF}" name="Column10972" dataDxfId="5395"/>
    <tableColumn id="11016" xr3:uid="{E1C11FDD-8988-4CA9-BC1D-8983231FB3BB}" name="Column10973" dataDxfId="5394"/>
    <tableColumn id="11017" xr3:uid="{91D7843B-B75D-48A6-B5E0-295F630FFEC5}" name="Column10974" dataDxfId="5393"/>
    <tableColumn id="11018" xr3:uid="{0E015677-9F80-4EF2-B9AD-FA75B7AE23A9}" name="Column10975" dataDxfId="5392"/>
    <tableColumn id="11019" xr3:uid="{116630B5-F417-4261-B230-7DADE40FE2B0}" name="Column10976" dataDxfId="5391"/>
    <tableColumn id="11020" xr3:uid="{5F8D5097-851F-49D5-A33B-4FFC98D0432F}" name="Column10977" dataDxfId="5390"/>
    <tableColumn id="11021" xr3:uid="{B878B72B-1FF8-488D-8501-D6675BBCFC96}" name="Column10978" dataDxfId="5389"/>
    <tableColumn id="11022" xr3:uid="{90FB8E3B-1F3E-4E27-BD15-24837D2F6512}" name="Column10979" dataDxfId="5388"/>
    <tableColumn id="11023" xr3:uid="{D34E9F34-7338-47EC-BCE7-FEB63105840C}" name="Column10980" dataDxfId="5387"/>
    <tableColumn id="11024" xr3:uid="{375BE9F5-2CFC-4B2D-AAB1-85FFF95C7979}" name="Column10981" dataDxfId="5386"/>
    <tableColumn id="11025" xr3:uid="{8D3D7089-E067-4AD2-8A13-0A1997CF81B9}" name="Column10982" dataDxfId="5385"/>
    <tableColumn id="11026" xr3:uid="{99835994-9A76-46A7-B121-F800A8C51983}" name="Column10983" dataDxfId="5384"/>
    <tableColumn id="11027" xr3:uid="{05F56169-4338-4D91-AFC1-A826CE8A80F8}" name="Column10984" dataDxfId="5383"/>
    <tableColumn id="11028" xr3:uid="{AD5A2F7F-33E1-422C-90AF-CDA47316E5C1}" name="Column10985" dataDxfId="5382"/>
    <tableColumn id="11029" xr3:uid="{FDA5A2CD-8927-4F45-BD80-D79297D7A91D}" name="Column10986" dataDxfId="5381"/>
    <tableColumn id="11030" xr3:uid="{7B2DCC0B-F201-46E7-B148-8164C15D7F53}" name="Column10987" dataDxfId="5380"/>
    <tableColumn id="11031" xr3:uid="{21696637-B6EC-4A62-8F87-EDA40C985965}" name="Column10988" dataDxfId="5379"/>
    <tableColumn id="11032" xr3:uid="{9C7FF4F6-E8C6-4AF9-A969-17888456F795}" name="Column10989" dataDxfId="5378"/>
    <tableColumn id="11033" xr3:uid="{E2EBE729-F6BA-4710-ABF8-4E265885D6D3}" name="Column10990" dataDxfId="5377"/>
    <tableColumn id="11034" xr3:uid="{92F554B7-B898-4D19-B9C5-0032CA000650}" name="Column10991" dataDxfId="5376"/>
    <tableColumn id="11035" xr3:uid="{5D970C72-4DA0-42A7-9819-140B70D9ED32}" name="Column10992" dataDxfId="5375"/>
    <tableColumn id="11036" xr3:uid="{002FB5DB-0651-4F35-88DF-FB9CAD207E49}" name="Column10993" dataDxfId="5374"/>
    <tableColumn id="11037" xr3:uid="{EE55FB79-043F-44FE-9A53-DAA8223BBFD8}" name="Column10994" dataDxfId="5373"/>
    <tableColumn id="11038" xr3:uid="{2BC845A2-DED5-4F93-A3BD-83E0AA3C57AD}" name="Column10995" dataDxfId="5372"/>
    <tableColumn id="11039" xr3:uid="{AD368F42-76C1-43C0-BB38-C922FB4A5AE4}" name="Column10996" dataDxfId="5371"/>
    <tableColumn id="11040" xr3:uid="{402164C8-2518-497D-8DB1-51C9A064B639}" name="Column10997" dataDxfId="5370"/>
    <tableColumn id="11041" xr3:uid="{426062BE-A4FF-4977-85F6-779B08AEF7EA}" name="Column10998" dataDxfId="5369"/>
    <tableColumn id="11042" xr3:uid="{08F97A40-7531-4E8D-9562-DBE72FA986DE}" name="Column10999" dataDxfId="5368"/>
    <tableColumn id="11043" xr3:uid="{9D49AEDB-E63B-4F64-84ED-217F15B4D2F1}" name="Column11000" dataDxfId="5367"/>
    <tableColumn id="11044" xr3:uid="{47767B30-AAFB-4CF1-B365-4F1E78D19C7A}" name="Column11001" dataDxfId="5366"/>
    <tableColumn id="11045" xr3:uid="{C60E501C-806B-4C55-B1E6-03FCFA212FF2}" name="Column11002" dataDxfId="5365"/>
    <tableColumn id="11046" xr3:uid="{FC81737B-7E80-4888-A546-E828911034FE}" name="Column11003" dataDxfId="5364"/>
    <tableColumn id="11047" xr3:uid="{E09365C0-A7C6-44C0-9736-5F0836F5FBAD}" name="Column11004" dataDxfId="5363"/>
    <tableColumn id="11048" xr3:uid="{B33B0846-2F44-46C5-8E37-FB8EF88E8462}" name="Column11005" dataDxfId="5362"/>
    <tableColumn id="11049" xr3:uid="{9D65A88F-9DA1-4FD9-A0C1-FAF031325E4D}" name="Column11006" dataDxfId="5361"/>
    <tableColumn id="11050" xr3:uid="{465C783A-22A3-4528-B3FF-970204CA4244}" name="Column11007" dataDxfId="5360"/>
    <tableColumn id="11051" xr3:uid="{94F4EF80-8AA4-45EE-BE91-4F3D18E69A0B}" name="Column11008" dataDxfId="5359"/>
    <tableColumn id="11052" xr3:uid="{67E10C30-2834-4FBB-A00E-A44154B60020}" name="Column11009" dataDxfId="5358"/>
    <tableColumn id="11053" xr3:uid="{97CDD635-BEED-48B4-8768-543C0599BE88}" name="Column11010" dataDxfId="5357"/>
    <tableColumn id="11054" xr3:uid="{527BAB0B-7160-4396-BD28-8BCA21F4F1E2}" name="Column11011" dataDxfId="5356"/>
    <tableColumn id="11055" xr3:uid="{36FF152F-CA46-4AF6-9DCC-D18C5AFC5A05}" name="Column11012" dataDxfId="5355"/>
    <tableColumn id="11056" xr3:uid="{E0F9C18C-E6D8-4C98-8A6C-B1D1AFCD34C9}" name="Column11013" dataDxfId="5354"/>
    <tableColumn id="11057" xr3:uid="{3CC94246-3B9C-4ECE-9B4F-D92951191118}" name="Column11014" dataDxfId="5353"/>
    <tableColumn id="11058" xr3:uid="{65B3999C-3576-4F95-8D30-E04ED262DFF4}" name="Column11015" dataDxfId="5352"/>
    <tableColumn id="11059" xr3:uid="{2233289B-B7E4-4B70-9A1D-126AE183D8F8}" name="Column11016" dataDxfId="5351"/>
    <tableColumn id="11060" xr3:uid="{69E69734-AB15-465B-A305-BB0D4145945C}" name="Column11017" dataDxfId="5350"/>
    <tableColumn id="11061" xr3:uid="{C000C814-8D46-4EFE-9E60-9A55C0BDE667}" name="Column11018" dataDxfId="5349"/>
    <tableColumn id="11062" xr3:uid="{FC48F276-9AAE-4EF0-B0EA-462AB80021DF}" name="Column11019" dataDxfId="5348"/>
    <tableColumn id="11063" xr3:uid="{F0E3DDEA-3383-4133-BF7A-2676F0C7EA09}" name="Column11020" dataDxfId="5347"/>
    <tableColumn id="11064" xr3:uid="{7BA31AF4-DDAA-49EC-B390-A90DDD216C70}" name="Column11021" dataDxfId="5346"/>
    <tableColumn id="11065" xr3:uid="{3EBFF124-36C9-4702-8030-611008F62489}" name="Column11022" dataDxfId="5345"/>
    <tableColumn id="11066" xr3:uid="{DB101D55-3B07-4819-9BA3-AA65AF1F3AFC}" name="Column11023" dataDxfId="5344"/>
    <tableColumn id="11067" xr3:uid="{8F5294DF-B750-4742-982F-0701BC2F4F54}" name="Column11024" dataDxfId="5343"/>
    <tableColumn id="11068" xr3:uid="{8B7FD6AC-A049-44CE-BA53-4E8696D6A453}" name="Column11025" dataDxfId="5342"/>
    <tableColumn id="11069" xr3:uid="{CA797509-5539-420C-932C-8010CEAA8AC0}" name="Column11026" dataDxfId="5341"/>
    <tableColumn id="11070" xr3:uid="{3ED663C5-7031-4E4A-B40F-D7DD45378866}" name="Column11027" dataDxfId="5340"/>
    <tableColumn id="11071" xr3:uid="{7AC23B75-2F0D-4D0A-8713-3F9FD0EA004D}" name="Column11028" dataDxfId="5339"/>
    <tableColumn id="11072" xr3:uid="{740EB267-ED0F-4B86-AA22-EEA3940192EF}" name="Column11029" dataDxfId="5338"/>
    <tableColumn id="11073" xr3:uid="{4A482C70-B7D5-4583-AC03-B995ABDB6E54}" name="Column11030" dataDxfId="5337"/>
    <tableColumn id="11074" xr3:uid="{A4964AEE-0109-4DDA-9E8C-0BA0384B6E66}" name="Column11031" dataDxfId="5336"/>
    <tableColumn id="11075" xr3:uid="{14AAF8DB-E1A3-40BF-BC95-5269B44ABDD6}" name="Column11032" dataDxfId="5335"/>
    <tableColumn id="11076" xr3:uid="{74E0060B-0B3C-4AAF-9957-D3994EA584A3}" name="Column11033" dataDxfId="5334"/>
    <tableColumn id="11077" xr3:uid="{E509A14C-EED3-42D5-9C13-4A1B96086941}" name="Column11034" dataDxfId="5333"/>
    <tableColumn id="11078" xr3:uid="{F3662C19-7FAF-48D1-80B5-0146EBDC0616}" name="Column11035" dataDxfId="5332"/>
    <tableColumn id="11079" xr3:uid="{13A97368-1983-4C8A-ACB8-F2AAF62B2A64}" name="Column11036" dataDxfId="5331"/>
    <tableColumn id="11080" xr3:uid="{A1AF13D0-030D-4E8E-BAFD-BBFF9052A3A5}" name="Column11037" dataDxfId="5330"/>
    <tableColumn id="11081" xr3:uid="{8BBB17C2-5ECC-4C18-948F-1D6E7DD8346D}" name="Column11038" dataDxfId="5329"/>
    <tableColumn id="11082" xr3:uid="{0BCB0BAF-4D0D-4E8D-AFE3-72D4531C2400}" name="Column11039" dataDxfId="5328"/>
    <tableColumn id="11083" xr3:uid="{AD086735-7A8A-4AB5-B2E2-DDFAC814A127}" name="Column11040" dataDxfId="5327"/>
    <tableColumn id="11084" xr3:uid="{2D273D26-59AC-4ABE-83A5-CC6CE154D5AC}" name="Column11041" dataDxfId="5326"/>
    <tableColumn id="11085" xr3:uid="{F95B41FA-F1FC-4348-A743-30D3C7B19C04}" name="Column11042" dataDxfId="5325"/>
    <tableColumn id="11086" xr3:uid="{6A3C9A4B-F9E0-448D-84F4-443E505B849D}" name="Column11043" dataDxfId="5324"/>
    <tableColumn id="11087" xr3:uid="{6E4DD5B3-72F3-4EC2-99AF-665803F8D6F0}" name="Column11044" dataDxfId="5323"/>
    <tableColumn id="11088" xr3:uid="{459C31C1-3029-4DAE-85C3-E8DDE4802CA9}" name="Column11045" dataDxfId="5322"/>
    <tableColumn id="11089" xr3:uid="{DE9E1BEC-5887-45D8-AE2F-5C427B58E06E}" name="Column11046" dataDxfId="5321"/>
    <tableColumn id="11090" xr3:uid="{371923BA-B9F6-4EAD-A7DF-29179253A11B}" name="Column11047" dataDxfId="5320"/>
    <tableColumn id="11091" xr3:uid="{F36D0EF7-6AF0-4008-97C0-BFFBFBEBFAA8}" name="Column11048" dataDxfId="5319"/>
    <tableColumn id="11092" xr3:uid="{72A0E7C9-FE9A-4A24-A68B-49C2BEF282AE}" name="Column11049" dataDxfId="5318"/>
    <tableColumn id="11093" xr3:uid="{92FC8CD2-1F9E-4C76-B82C-39C1CB9B0684}" name="Column11050" dataDxfId="5317"/>
    <tableColumn id="11094" xr3:uid="{FDE53183-9483-4BCB-8C70-E6103FFEDE12}" name="Column11051" dataDxfId="5316"/>
    <tableColumn id="11095" xr3:uid="{81D50A41-20D4-410B-9C91-E6D0CAA7726B}" name="Column11052" dataDxfId="5315"/>
    <tableColumn id="11096" xr3:uid="{CE7BA1B5-D804-4E63-947D-B89B9AE17B6D}" name="Column11053" dataDxfId="5314"/>
    <tableColumn id="11097" xr3:uid="{15B3F1C7-E9D8-4B89-9939-65068C0F671B}" name="Column11054" dataDxfId="5313"/>
    <tableColumn id="11098" xr3:uid="{18789522-907F-480B-A79E-E82382CB5800}" name="Column11055" dataDxfId="5312"/>
    <tableColumn id="11099" xr3:uid="{255F070D-328C-4DBC-B5E0-CA86B5D96C03}" name="Column11056" dataDxfId="5311"/>
    <tableColumn id="11100" xr3:uid="{FA07FB46-DB0E-456F-8A94-3CBECCA95C99}" name="Column11057" dataDxfId="5310"/>
    <tableColumn id="11101" xr3:uid="{F96E2205-978A-4E16-BDC0-DF977D09268B}" name="Column11058" dataDxfId="5309"/>
    <tableColumn id="11102" xr3:uid="{F84E8995-96CE-441A-9879-3B62D02EAF12}" name="Column11059" dataDxfId="5308"/>
    <tableColumn id="11103" xr3:uid="{EE736AB5-4A3C-43A8-8E91-E9DA10BC0D8B}" name="Column11060" dataDxfId="5307"/>
    <tableColumn id="11104" xr3:uid="{D5FF4F39-0442-44DE-A3EA-C52CEDBAAE73}" name="Column11061" dataDxfId="5306"/>
    <tableColumn id="11105" xr3:uid="{FF298E27-2CA7-4375-9DD2-AEAEA47F91FF}" name="Column11062" dataDxfId="5305"/>
    <tableColumn id="11106" xr3:uid="{D8C49150-4CC4-4126-9125-1092BA49F2EC}" name="Column11063" dataDxfId="5304"/>
    <tableColumn id="11107" xr3:uid="{CC80261E-409E-42EC-AE2C-748A5076ADBB}" name="Column11064" dataDxfId="5303"/>
    <tableColumn id="11108" xr3:uid="{CC3DA451-656E-4842-8C46-08CB43D0D6EC}" name="Column11065" dataDxfId="5302"/>
    <tableColumn id="11109" xr3:uid="{B1A1D0A9-883B-4D8F-8F09-6988DA35B603}" name="Column11066" dataDxfId="5301"/>
    <tableColumn id="11110" xr3:uid="{2F425D0C-B57A-4FF4-A160-AF1322E62E6C}" name="Column11067" dataDxfId="5300"/>
    <tableColumn id="11111" xr3:uid="{FE7A8A3E-F251-40B0-BAB5-8A39094A59DC}" name="Column11068" dataDxfId="5299"/>
    <tableColumn id="11112" xr3:uid="{5ECC41FE-9192-4C27-9DBE-D2B85459E7DB}" name="Column11069" dataDxfId="5298"/>
    <tableColumn id="11113" xr3:uid="{F2655B88-BD78-4C80-8D96-D3712DEAE0AE}" name="Column11070" dataDxfId="5297"/>
    <tableColumn id="11114" xr3:uid="{26D9DD27-55C5-421D-AF13-7F29E0D6D6D2}" name="Column11071" dataDxfId="5296"/>
    <tableColumn id="11115" xr3:uid="{B7156A9D-AF66-4038-AEE6-AC838ED46322}" name="Column11072" dataDxfId="5295"/>
    <tableColumn id="11116" xr3:uid="{543736F3-2A7D-4034-88F7-3D82A1E78218}" name="Column11073" dataDxfId="5294"/>
    <tableColumn id="11117" xr3:uid="{584C4D5A-EAAA-455F-8AB5-0975EAA32F76}" name="Column11074" dataDxfId="5293"/>
    <tableColumn id="11118" xr3:uid="{438AB16C-FF52-4A86-A3EB-169B80251664}" name="Column11075" dataDxfId="5292"/>
    <tableColumn id="11119" xr3:uid="{8BA5BED8-64C5-4F5F-BF2B-53D6F3B9EBD9}" name="Column11076" dataDxfId="5291"/>
    <tableColumn id="11120" xr3:uid="{4059F804-0543-4374-9BD0-4A4F6C7B01FC}" name="Column11077" dataDxfId="5290"/>
    <tableColumn id="11121" xr3:uid="{D5CCA0E9-52A0-4E67-B4B9-5B2DC60E4C80}" name="Column11078" dataDxfId="5289"/>
    <tableColumn id="11122" xr3:uid="{9159D59E-7D7C-4C08-961A-D5882AF190A4}" name="Column11079" dataDxfId="5288"/>
    <tableColumn id="11123" xr3:uid="{A21852CC-3C29-463B-AF92-C7E6D16EC929}" name="Column11080" dataDxfId="5287"/>
    <tableColumn id="11124" xr3:uid="{D8B1EFC3-B0F8-44B4-9161-650FA673DCAF}" name="Column11081" dataDxfId="5286"/>
    <tableColumn id="11125" xr3:uid="{1BBA0D34-8E59-4250-8463-6D7F37C5C9E7}" name="Column11082" dataDxfId="5285"/>
    <tableColumn id="11126" xr3:uid="{4724D5CC-AAC6-42A2-9C01-BFA0997309BE}" name="Column11083" dataDxfId="5284"/>
    <tableColumn id="11127" xr3:uid="{B70468C2-55C9-42A1-976B-5B2E0A7D49EB}" name="Column11084" dataDxfId="5283"/>
    <tableColumn id="11128" xr3:uid="{A5A5FDD1-4EE5-42E9-8F55-02ADFE4D7890}" name="Column11085" dataDxfId="5282"/>
    <tableColumn id="11129" xr3:uid="{F1B02FEE-0421-4018-8918-5DE7780E626A}" name="Column11086" dataDxfId="5281"/>
    <tableColumn id="11130" xr3:uid="{3750F23E-A44D-43DF-94B7-115D65D9EDB3}" name="Column11087" dataDxfId="5280"/>
    <tableColumn id="11131" xr3:uid="{56AA0063-42A5-45E2-91B4-1C05CAA0CE84}" name="Column11088" dataDxfId="5279"/>
    <tableColumn id="11132" xr3:uid="{F12467C5-E90C-43A7-9C02-E95F1AA8C4ED}" name="Column11089" dataDxfId="5278"/>
    <tableColumn id="11133" xr3:uid="{9E40A4DE-F6CF-4D93-AABC-03DEEC7249F0}" name="Column11090" dataDxfId="5277"/>
    <tableColumn id="11134" xr3:uid="{3228BA0F-2E07-4AA9-81E4-CF8167E7FADD}" name="Column11091" dataDxfId="5276"/>
    <tableColumn id="11135" xr3:uid="{704D5F09-DD57-48BD-AE80-8F106A3B84F3}" name="Column11092" dataDxfId="5275"/>
    <tableColumn id="11136" xr3:uid="{01DB3E3E-49E9-4EA8-93E9-7DAD3CBF0AB9}" name="Column11093" dataDxfId="5274"/>
    <tableColumn id="11137" xr3:uid="{1793F0E5-5DC5-46F1-8B8A-62D74A3A7A4B}" name="Column11094" dataDxfId="5273"/>
    <tableColumn id="11138" xr3:uid="{6FE22A79-E0D9-416C-81D2-7B5044A55F92}" name="Column11095" dataDxfId="5272"/>
    <tableColumn id="11139" xr3:uid="{C2A792D5-8F4C-4514-9D61-C1D5B428D99C}" name="Column11096" dataDxfId="5271"/>
    <tableColumn id="11140" xr3:uid="{FA1329EA-B1EF-49E5-A20A-28A6D9945DEB}" name="Column11097" dataDxfId="5270"/>
    <tableColumn id="11141" xr3:uid="{CAD723D3-937E-4087-8913-53A2F2D8B65B}" name="Column11098" dataDxfId="5269"/>
    <tableColumn id="11142" xr3:uid="{E604B9E6-F748-4CB3-A92E-4208D6ECBA2E}" name="Column11099" dataDxfId="5268"/>
    <tableColumn id="11143" xr3:uid="{1BF0F204-E110-4A82-B9A1-3EE8DC9172BE}" name="Column11100" dataDxfId="5267"/>
    <tableColumn id="11144" xr3:uid="{0537A4C4-46F1-4BE2-B467-5313B132D932}" name="Column11101" dataDxfId="5266"/>
    <tableColumn id="11145" xr3:uid="{04585BF6-778C-486A-8CFB-F85174886EFF}" name="Column11102" dataDxfId="5265"/>
    <tableColumn id="11146" xr3:uid="{15C37399-3A18-4018-9451-04E146A6AE56}" name="Column11103" dataDxfId="5264"/>
    <tableColumn id="11147" xr3:uid="{5455BF0A-95C7-4E59-BD71-1C3251C6A263}" name="Column11104" dataDxfId="5263"/>
    <tableColumn id="11148" xr3:uid="{3B6DBDDD-DE44-4835-A92B-57DB79448709}" name="Column11105" dataDxfId="5262"/>
    <tableColumn id="11149" xr3:uid="{DFE104C9-3FB7-44EA-83D9-438A565FDAF5}" name="Column11106" dataDxfId="5261"/>
    <tableColumn id="11150" xr3:uid="{72DE5084-02F1-470F-A22E-0A2F636625D5}" name="Column11107" dataDxfId="5260"/>
    <tableColumn id="11151" xr3:uid="{AAA75109-D6DB-4F03-B715-B69F771E2B51}" name="Column11108" dataDxfId="5259"/>
    <tableColumn id="11152" xr3:uid="{5F40EBC3-C2C2-4401-93DB-1196E99B4C62}" name="Column11109" dataDxfId="5258"/>
    <tableColumn id="11153" xr3:uid="{CD105ECF-129E-4282-810B-EA2774418CAB}" name="Column11110" dataDxfId="5257"/>
    <tableColumn id="11154" xr3:uid="{79DCD998-15CE-4406-B7B4-283E0417816B}" name="Column11111" dataDxfId="5256"/>
    <tableColumn id="11155" xr3:uid="{D747CCAA-E9FF-4074-AAFD-019137515585}" name="Column11112" dataDxfId="5255"/>
    <tableColumn id="11156" xr3:uid="{3F8C42E5-C4E8-4146-B536-9D6D4895778A}" name="Column11113" dataDxfId="5254"/>
    <tableColumn id="11157" xr3:uid="{39FFECA3-65CB-4EF1-A21F-7A385B4F11D0}" name="Column11114" dataDxfId="5253"/>
    <tableColumn id="11158" xr3:uid="{A257F86C-A6DB-407D-8F72-D30C9D2F1469}" name="Column11115" dataDxfId="5252"/>
    <tableColumn id="11159" xr3:uid="{FBB48C7C-E226-450C-9D15-1D60CC844466}" name="Column11116" dataDxfId="5251"/>
    <tableColumn id="11160" xr3:uid="{DD8E30C0-3DD8-4C05-9520-34846750F61A}" name="Column11117" dataDxfId="5250"/>
    <tableColumn id="11161" xr3:uid="{FFDE4F53-E0B8-4CB3-B32E-37022ADF3856}" name="Column11118" dataDxfId="5249"/>
    <tableColumn id="11162" xr3:uid="{85F63A52-45CC-4585-BBB1-122A6AB03C01}" name="Column11119" dataDxfId="5248"/>
    <tableColumn id="11163" xr3:uid="{FD28D672-E46F-452F-9D92-3B99248C2BEA}" name="Column11120" dataDxfId="5247"/>
    <tableColumn id="11164" xr3:uid="{C8FE9AA4-A923-4AB7-9A65-F25EC1E9B78F}" name="Column11121" dataDxfId="5246"/>
    <tableColumn id="11165" xr3:uid="{C21A6F37-E2E7-4255-B46B-A90E8FF585AC}" name="Column11122" dataDxfId="5245"/>
    <tableColumn id="11166" xr3:uid="{C1B56F05-C737-482A-A4B1-7AE5479CB863}" name="Column11123" dataDxfId="5244"/>
    <tableColumn id="11167" xr3:uid="{DE5F45CE-42A7-4E25-9EBF-BC7C51C64A1E}" name="Column11124" dataDxfId="5243"/>
    <tableColumn id="11168" xr3:uid="{F7800D17-59DD-4771-9DA2-1DAF04B18A26}" name="Column11125" dataDxfId="5242"/>
    <tableColumn id="11169" xr3:uid="{7CE484A8-0EF2-4087-8A5A-515AFB98359D}" name="Column11126" dataDxfId="5241"/>
    <tableColumn id="11170" xr3:uid="{10C7CE6C-998F-4293-8676-61389FFD5E51}" name="Column11127" dataDxfId="5240"/>
    <tableColumn id="11171" xr3:uid="{8E3CA71B-1C4F-4FF3-8C2C-2FCC0D77B86F}" name="Column11128" dataDxfId="5239"/>
    <tableColumn id="11172" xr3:uid="{11365DCA-324F-4FEB-B2D0-EE648C12D874}" name="Column11129" dataDxfId="5238"/>
    <tableColumn id="11173" xr3:uid="{9454849D-AF9E-4891-8230-B277FE5D62F9}" name="Column11130" dataDxfId="5237"/>
    <tableColumn id="11174" xr3:uid="{763DED9F-66F6-402C-91DE-62CC6F64CE94}" name="Column11131" dataDxfId="5236"/>
    <tableColumn id="11175" xr3:uid="{64E1B874-6DD9-4070-93F3-2B68B834E73E}" name="Column11132" dataDxfId="5235"/>
    <tableColumn id="11176" xr3:uid="{EB2E619D-FF06-49D4-9498-BE9B17D8D538}" name="Column11133" dataDxfId="5234"/>
    <tableColumn id="11177" xr3:uid="{234395AD-8116-4FA9-A4B9-F18765581FCD}" name="Column11134" dataDxfId="5233"/>
    <tableColumn id="11178" xr3:uid="{4EEBEF22-E4C7-45BD-B081-0032591F15AA}" name="Column11135" dataDxfId="5232"/>
    <tableColumn id="11179" xr3:uid="{5504B7C9-AFC0-4672-AC33-245F4868A155}" name="Column11136" dataDxfId="5231"/>
    <tableColumn id="11180" xr3:uid="{D34DC176-B7BC-447B-A775-F8CE4CEDC215}" name="Column11137" dataDxfId="5230"/>
    <tableColumn id="11181" xr3:uid="{58CE4367-E970-47D8-AECA-136FAEF9BA17}" name="Column11138" dataDxfId="5229"/>
    <tableColumn id="11182" xr3:uid="{651DFD0C-8C84-4F0B-A07E-2BA1A9585CF4}" name="Column11139" dataDxfId="5228"/>
    <tableColumn id="11183" xr3:uid="{356CEBFA-C97C-4A4E-B04A-07DE134B5B44}" name="Column11140" dataDxfId="5227"/>
    <tableColumn id="11184" xr3:uid="{543CC589-73AA-4CD9-B2C6-6A23BE1E178B}" name="Column11141" dataDxfId="5226"/>
    <tableColumn id="11185" xr3:uid="{792128D5-97D6-4512-B425-4E33E273DF8A}" name="Column11142" dataDxfId="5225"/>
    <tableColumn id="11186" xr3:uid="{6F4C2AB4-550A-4D0B-8E1E-1D651E2E7700}" name="Column11143" dataDxfId="5224"/>
    <tableColumn id="11187" xr3:uid="{21DB8B07-9C1E-4A77-868E-139338A9F54A}" name="Column11144" dataDxfId="5223"/>
    <tableColumn id="11188" xr3:uid="{297034AB-0D6B-4AFC-8FF9-B68A7237D32C}" name="Column11145" dataDxfId="5222"/>
    <tableColumn id="11189" xr3:uid="{FF494D45-C40C-4578-B391-B73361DA5464}" name="Column11146" dataDxfId="5221"/>
    <tableColumn id="11190" xr3:uid="{9486EF13-F832-43C1-BCFB-8A7C9C197D10}" name="Column11147" dataDxfId="5220"/>
    <tableColumn id="11191" xr3:uid="{0B74B32C-D487-4B61-A389-DE547F45722D}" name="Column11148" dataDxfId="5219"/>
    <tableColumn id="11192" xr3:uid="{CF1176B3-91C8-45AB-B6D4-3D5C774C1A5B}" name="Column11149" dataDxfId="5218"/>
    <tableColumn id="11193" xr3:uid="{687E4656-7377-421D-8F28-F57D8CAB54C0}" name="Column11150" dataDxfId="5217"/>
    <tableColumn id="11194" xr3:uid="{0DC8C23A-FBF5-40DC-AD78-E399F72946B3}" name="Column11151" dataDxfId="5216"/>
    <tableColumn id="11195" xr3:uid="{233593F7-5C78-48AE-9EE3-CC550EA9ED44}" name="Column11152" dataDxfId="5215"/>
    <tableColumn id="11196" xr3:uid="{092F7762-7332-43FF-9F41-1531562F3AE8}" name="Column11153" dataDxfId="5214"/>
    <tableColumn id="11197" xr3:uid="{7A073D81-EF40-48D8-9D56-F4C7F4D6983A}" name="Column11154" dataDxfId="5213"/>
    <tableColumn id="11198" xr3:uid="{F79B152A-1ADF-453E-B60E-30F884A76EE8}" name="Column11155" dataDxfId="5212"/>
    <tableColumn id="11199" xr3:uid="{5BA54BA0-DAF3-4799-8BCA-660789984FEB}" name="Column11156" dataDxfId="5211"/>
    <tableColumn id="11200" xr3:uid="{F708E492-41E3-4D0B-B035-5CE91DA64CA1}" name="Column11157" dataDxfId="5210"/>
    <tableColumn id="11201" xr3:uid="{ACE61B18-A979-4861-BAD6-D855C9AC8F6D}" name="Column11158" dataDxfId="5209"/>
    <tableColumn id="11202" xr3:uid="{C61642D7-B88E-4B82-958A-97846E806470}" name="Column11159" dataDxfId="5208"/>
    <tableColumn id="11203" xr3:uid="{EE53E1FC-100D-462B-8A59-6413C4D781C5}" name="Column11160" dataDxfId="5207"/>
    <tableColumn id="11204" xr3:uid="{DE41465E-28A5-4EE3-88A4-17363B5D309A}" name="Column11161" dataDxfId="5206"/>
    <tableColumn id="11205" xr3:uid="{0337CDC4-81A6-4039-BE35-C4DAC67F5725}" name="Column11162" dataDxfId="5205"/>
    <tableColumn id="11206" xr3:uid="{28CA47A9-48F0-4591-8A63-8ECBD967311B}" name="Column11163" dataDxfId="5204"/>
    <tableColumn id="11207" xr3:uid="{B64421B8-5DF0-4251-9C40-246E6B092791}" name="Column11164" dataDxfId="5203"/>
    <tableColumn id="11208" xr3:uid="{B9501B74-32AD-43E4-AAF9-31DAFBC480CF}" name="Column11165" dataDxfId="5202"/>
    <tableColumn id="11209" xr3:uid="{A4A04DB4-709F-4317-85CB-0A75EBF3BED6}" name="Column11166" dataDxfId="5201"/>
    <tableColumn id="11210" xr3:uid="{A5E1C6BB-6B2B-4C51-84CD-682C39BE581F}" name="Column11167" dataDxfId="5200"/>
    <tableColumn id="11211" xr3:uid="{C66A4AA6-1604-4727-8700-C53622456F2F}" name="Column11168" dataDxfId="5199"/>
    <tableColumn id="11212" xr3:uid="{75523231-69BB-430F-B5A5-AB76840E0FD6}" name="Column11169" dataDxfId="5198"/>
    <tableColumn id="11213" xr3:uid="{3F5EDBFF-D0BB-479E-8D77-6A0E8E89B921}" name="Column11170" dataDxfId="5197"/>
    <tableColumn id="11214" xr3:uid="{FF4ACC40-C093-4731-8350-793F74F14668}" name="Column11171" dataDxfId="5196"/>
    <tableColumn id="11215" xr3:uid="{54D3A899-AA08-4408-8B19-E30B2FC3D180}" name="Column11172" dataDxfId="5195"/>
    <tableColumn id="11216" xr3:uid="{61BA0115-06E5-4B43-9AF1-7EC3120AAFC5}" name="Column11173" dataDxfId="5194"/>
    <tableColumn id="11217" xr3:uid="{EAC2C1F1-3AB6-4626-8CF6-A6C69A3866A5}" name="Column11174" dataDxfId="5193"/>
    <tableColumn id="11218" xr3:uid="{4525A45E-E238-49F8-9B42-1759B2EE61DD}" name="Column11175" dataDxfId="5192"/>
    <tableColumn id="11219" xr3:uid="{0A85130A-1747-40CE-ACF9-0A9099998822}" name="Column11176" dataDxfId="5191"/>
    <tableColumn id="11220" xr3:uid="{9F671AF5-809B-4ECE-B7B4-D0D63AA88B71}" name="Column11177" dataDxfId="5190"/>
    <tableColumn id="11221" xr3:uid="{67263405-09EA-4BF9-83F5-4C5EA79448DD}" name="Column11178" dataDxfId="5189"/>
    <tableColumn id="11222" xr3:uid="{2FFEAFD8-5669-41AD-99B6-8CCC293A8799}" name="Column11179" dataDxfId="5188"/>
    <tableColumn id="11223" xr3:uid="{2665FB62-53B3-499D-B288-38DEA191092C}" name="Column11180" dataDxfId="5187"/>
    <tableColumn id="11224" xr3:uid="{5429B3EF-2ADE-4ED3-B3AB-2C1C7FB3D969}" name="Column11181" dataDxfId="5186"/>
    <tableColumn id="11225" xr3:uid="{D475B4C8-8614-43B9-AC18-0E89635CE3F9}" name="Column11182" dataDxfId="5185"/>
    <tableColumn id="11226" xr3:uid="{A9054094-F1E8-4398-A349-EEC4063ABDFD}" name="Column11183" dataDxfId="5184"/>
    <tableColumn id="11227" xr3:uid="{3ADAFD21-4BF2-4327-A028-D0AD1BCFF0A3}" name="Column11184" dataDxfId="5183"/>
    <tableColumn id="11228" xr3:uid="{95162F0D-4EDB-4ABD-96C1-50315A2EED98}" name="Column11185" dataDxfId="5182"/>
    <tableColumn id="11229" xr3:uid="{94EA3589-558F-47B5-8633-2F0744817535}" name="Column11186" dataDxfId="5181"/>
    <tableColumn id="11230" xr3:uid="{3CCEF549-54F2-4C75-A832-D7089F8A6991}" name="Column11187" dataDxfId="5180"/>
    <tableColumn id="11231" xr3:uid="{52729477-4E7F-4AC5-B619-D2748B6FCC76}" name="Column11188" dataDxfId="5179"/>
    <tableColumn id="11232" xr3:uid="{3484B199-C483-4587-8696-CFDF1630949E}" name="Column11189" dataDxfId="5178"/>
    <tableColumn id="11233" xr3:uid="{9C78CE34-399C-4F49-8A3B-898A284E1DF2}" name="Column11190" dataDxfId="5177"/>
    <tableColumn id="11234" xr3:uid="{F5257251-AC41-49F3-A7A3-0B97D2CB8101}" name="Column11191" dataDxfId="5176"/>
    <tableColumn id="11235" xr3:uid="{A01A9FCD-A799-4721-A99E-A0899FB84B85}" name="Column11192" dataDxfId="5175"/>
    <tableColumn id="11236" xr3:uid="{77838997-7EA9-4F5F-AE5F-0E064F8E441B}" name="Column11193" dataDxfId="5174"/>
    <tableColumn id="11237" xr3:uid="{8E97B46B-DC55-494B-9118-D9887E624694}" name="Column11194" dataDxfId="5173"/>
    <tableColumn id="11238" xr3:uid="{935A1513-8270-416A-AF0A-FECEBE9266E3}" name="Column11195" dataDxfId="5172"/>
    <tableColumn id="11239" xr3:uid="{8D238F20-F10A-4A8C-9827-615258245FA3}" name="Column11196" dataDxfId="5171"/>
    <tableColumn id="11240" xr3:uid="{55F7FEF3-8162-4D89-9BD4-9F851395620B}" name="Column11197" dataDxfId="5170"/>
    <tableColumn id="11241" xr3:uid="{8835BD81-1DA5-45D4-B576-BB9970CE178F}" name="Column11198" dataDxfId="5169"/>
    <tableColumn id="11242" xr3:uid="{17FE4171-7C3B-4CCC-9657-1E16FEFF9FC5}" name="Column11199" dataDxfId="5168"/>
    <tableColumn id="11243" xr3:uid="{EBA00295-9947-4F71-B4C9-270E875ACA6C}" name="Column11200" dataDxfId="5167"/>
    <tableColumn id="11244" xr3:uid="{17113534-02AC-4731-97A3-1162D75A9850}" name="Column11201" dataDxfId="5166"/>
    <tableColumn id="11245" xr3:uid="{64D9BF8F-D4B6-403E-86F9-54CBFEFB6774}" name="Column11202" dataDxfId="5165"/>
    <tableColumn id="11246" xr3:uid="{7531A951-A932-400E-B11A-43D62E635511}" name="Column11203" dataDxfId="5164"/>
    <tableColumn id="11247" xr3:uid="{6DE718E8-3910-410C-8491-C69AF0B0B055}" name="Column11204" dataDxfId="5163"/>
    <tableColumn id="11248" xr3:uid="{221A983C-2772-4B5C-B128-28C90397E838}" name="Column11205" dataDxfId="5162"/>
    <tableColumn id="11249" xr3:uid="{2507CF4D-E2B4-42B0-B9BB-8A75DE74DB95}" name="Column11206" dataDxfId="5161"/>
    <tableColumn id="11250" xr3:uid="{F10531D0-15DE-4D46-814A-5D89508F4CEC}" name="Column11207" dataDxfId="5160"/>
    <tableColumn id="11251" xr3:uid="{84842B02-8B79-4901-BD7C-D32790C831CB}" name="Column11208" dataDxfId="5159"/>
    <tableColumn id="11252" xr3:uid="{56C9F7D4-5C06-4472-96F0-9AF93321ED5B}" name="Column11209" dataDxfId="5158"/>
    <tableColumn id="11253" xr3:uid="{FDF5DE6C-1E5C-4EB0-AAD1-89CA4A2F51CB}" name="Column11210" dataDxfId="5157"/>
    <tableColumn id="11254" xr3:uid="{3123641D-B255-43AB-AA4E-2794FAFB6402}" name="Column11211" dataDxfId="5156"/>
    <tableColumn id="11255" xr3:uid="{507D08BA-34F1-45EF-A7FC-2040A904E3B3}" name="Column11212" dataDxfId="5155"/>
    <tableColumn id="11256" xr3:uid="{45754369-04FA-469E-AFBA-54F2C2E5AC73}" name="Column11213" dataDxfId="5154"/>
    <tableColumn id="11257" xr3:uid="{39379A77-51F2-46E2-811D-4608150604FF}" name="Column11214" dataDxfId="5153"/>
    <tableColumn id="11258" xr3:uid="{5D8464FB-5F76-4331-9CAC-F44D36674665}" name="Column11215" dataDxfId="5152"/>
    <tableColumn id="11259" xr3:uid="{56BA6C60-6E28-41A6-B5E5-338E956CC8D2}" name="Column11216" dataDxfId="5151"/>
    <tableColumn id="11260" xr3:uid="{E6FFA83B-E359-4410-8F56-C71C8F6B49AB}" name="Column11217" dataDxfId="5150"/>
    <tableColumn id="11261" xr3:uid="{66479823-2C8F-40F2-A2B1-30869DB53F16}" name="Column11218" dataDxfId="5149"/>
    <tableColumn id="11262" xr3:uid="{98CD6C47-254A-4639-976C-3AA12F0A0883}" name="Column11219" dataDxfId="5148"/>
    <tableColumn id="11263" xr3:uid="{9685D748-05B8-49C5-9972-FB1C7C90A241}" name="Column11220" dataDxfId="5147"/>
    <tableColumn id="11264" xr3:uid="{B66117B4-A469-45B8-BEF1-D552CD8A9732}" name="Column11221" dataDxfId="5146"/>
    <tableColumn id="11265" xr3:uid="{294574FA-D0AF-42FB-AB23-4A8C1F37BCD2}" name="Column11222" dataDxfId="5145"/>
    <tableColumn id="11266" xr3:uid="{E9D02AFF-4FFB-4993-B86C-EA57C20ACEE2}" name="Column11223" dataDxfId="5144"/>
    <tableColumn id="11267" xr3:uid="{9B6AFE67-FDD5-4888-ACC0-0DD6045C6C95}" name="Column11224" dataDxfId="5143"/>
    <tableColumn id="11268" xr3:uid="{BE2571AB-204D-4200-9618-C7FE65D5554C}" name="Column11225" dataDxfId="5142"/>
    <tableColumn id="11269" xr3:uid="{BB968A76-438D-4E6B-9D08-312AAA79306F}" name="Column11226" dataDxfId="5141"/>
    <tableColumn id="11270" xr3:uid="{C6BD2057-E643-4BB0-B6C1-137DBD1A12FC}" name="Column11227" dataDxfId="5140"/>
    <tableColumn id="11271" xr3:uid="{D19B343D-7DA2-421F-8BA3-53F4A37D1156}" name="Column11228" dataDxfId="5139"/>
    <tableColumn id="11272" xr3:uid="{DD1A5A20-563B-4663-985F-C49627D80BB9}" name="Column11229" dataDxfId="5138"/>
    <tableColumn id="11273" xr3:uid="{AD570985-7ABD-4EF0-A746-62971CC3F075}" name="Column11230" dataDxfId="5137"/>
    <tableColumn id="11274" xr3:uid="{3C29DAE8-18A9-4D57-B830-5967EE48E595}" name="Column11231" dataDxfId="5136"/>
    <tableColumn id="11275" xr3:uid="{1B109AE5-1B3B-4A63-B4D6-8AE988636178}" name="Column11232" dataDxfId="5135"/>
    <tableColumn id="11276" xr3:uid="{1F38E07A-E6DC-4BAB-AD71-163964FD78A4}" name="Column11233" dataDxfId="5134"/>
    <tableColumn id="11277" xr3:uid="{9D9D0A28-BE16-405D-8F1F-62C2B253D770}" name="Column11234" dataDxfId="5133"/>
    <tableColumn id="11278" xr3:uid="{B70C49BB-6B91-418E-A926-41C27A7D7E66}" name="Column11235" dataDxfId="5132"/>
    <tableColumn id="11279" xr3:uid="{43F86CD0-71B4-421F-8C56-D75ED97532DE}" name="Column11236" dataDxfId="5131"/>
    <tableColumn id="11280" xr3:uid="{8CC1F917-971A-4E18-8A35-17B8213CAB74}" name="Column11237" dataDxfId="5130"/>
    <tableColumn id="11281" xr3:uid="{69FC1D2A-F376-484E-AD78-B0C54B4D4663}" name="Column11238" dataDxfId="5129"/>
    <tableColumn id="11282" xr3:uid="{FA6CE423-E534-423B-8A33-57FC00A98F60}" name="Column11239" dataDxfId="5128"/>
    <tableColumn id="11283" xr3:uid="{DD7C1206-7F5D-49E2-B1FD-393CB9940EA1}" name="Column11240" dataDxfId="5127"/>
    <tableColumn id="11284" xr3:uid="{2DF8EF16-DE08-409B-9653-0EE6A7529659}" name="Column11241" dataDxfId="5126"/>
    <tableColumn id="11285" xr3:uid="{832D9E26-B9EB-4BC1-B956-E89400F6DE5D}" name="Column11242" dataDxfId="5125"/>
    <tableColumn id="11286" xr3:uid="{C6EA35C6-FEB5-4F94-90E7-E2D207510F13}" name="Column11243" dataDxfId="5124"/>
    <tableColumn id="11287" xr3:uid="{4709DA2E-CAF0-4809-BC2A-58A3FD359D6D}" name="Column11244" dataDxfId="5123"/>
    <tableColumn id="11288" xr3:uid="{A9C651BE-BE2D-4280-AD0C-9127E498618F}" name="Column11245" dataDxfId="5122"/>
    <tableColumn id="11289" xr3:uid="{B2790CB4-4ADF-4CEB-901B-489BDD6CBC72}" name="Column11246" dataDxfId="5121"/>
    <tableColumn id="11290" xr3:uid="{72E10782-FC96-4644-9A0F-29B33FE8CB97}" name="Column11247" dataDxfId="5120"/>
    <tableColumn id="11291" xr3:uid="{F51A8438-D949-4750-886A-C91221A7997F}" name="Column11248" dataDxfId="5119"/>
    <tableColumn id="11292" xr3:uid="{62530C27-2497-408F-B87A-A8150226F220}" name="Column11249" dataDxfId="5118"/>
    <tableColumn id="11293" xr3:uid="{BB8C42DB-72A8-4671-9EA1-EB55F81BF261}" name="Column11250" dataDxfId="5117"/>
    <tableColumn id="11294" xr3:uid="{28FBC356-D924-4A80-89B3-7C9371E1E356}" name="Column11251" dataDxfId="5116"/>
    <tableColumn id="11295" xr3:uid="{D61013CD-F483-49A7-B2C1-A284614F76D4}" name="Column11252" dataDxfId="5115"/>
    <tableColumn id="11296" xr3:uid="{23E45D69-C297-4DBE-8C14-14B59ED53AB1}" name="Column11253" dataDxfId="5114"/>
    <tableColumn id="11297" xr3:uid="{8E664304-D463-4245-9B44-6471E6EC8363}" name="Column11254" dataDxfId="5113"/>
    <tableColumn id="11298" xr3:uid="{5299748D-AB61-42DE-8C70-0718CD75B45F}" name="Column11255" dataDxfId="5112"/>
    <tableColumn id="11299" xr3:uid="{D6A74332-FE0B-4895-847A-3F27352F05A6}" name="Column11256" dataDxfId="5111"/>
    <tableColumn id="11300" xr3:uid="{2CC531E3-49B5-4553-B20D-7D44674D8250}" name="Column11257" dataDxfId="5110"/>
    <tableColumn id="11301" xr3:uid="{95C5AD09-895A-4AE0-A771-53276B6233B9}" name="Column11258" dataDxfId="5109"/>
    <tableColumn id="11302" xr3:uid="{3871185A-EB33-4CC4-BCC3-B6D608869233}" name="Column11259" dataDxfId="5108"/>
    <tableColumn id="11303" xr3:uid="{B0E7967E-EDD8-4814-B0C0-73F2E91DA9A4}" name="Column11260" dataDxfId="5107"/>
    <tableColumn id="11304" xr3:uid="{C01F5B49-C31B-4A4E-ACE7-8E4CDB18635B}" name="Column11261" dataDxfId="5106"/>
    <tableColumn id="11305" xr3:uid="{50356281-AD16-4CFD-9F92-B41AB94AFA09}" name="Column11262" dataDxfId="5105"/>
    <tableColumn id="11306" xr3:uid="{0C46D388-00DB-414A-81C5-09BF91EE032A}" name="Column11263" dataDxfId="5104"/>
    <tableColumn id="11307" xr3:uid="{D8310095-7A61-4A99-A61C-B2BF0700E0CE}" name="Column11264" dataDxfId="5103"/>
    <tableColumn id="11308" xr3:uid="{42BA781D-1A8F-45A8-8CF3-C061211DC3AB}" name="Column11265" dataDxfId="5102"/>
    <tableColumn id="11309" xr3:uid="{86878C35-6D8D-4293-9C6A-ACBBBC9AE9F1}" name="Column11266" dataDxfId="5101"/>
    <tableColumn id="11310" xr3:uid="{1A23C09D-FCDD-4152-AD22-503F80F31AA0}" name="Column11267" dataDxfId="5100"/>
    <tableColumn id="11311" xr3:uid="{5FD38234-D6A7-4D96-8455-BA7183F1751B}" name="Column11268" dataDxfId="5099"/>
    <tableColumn id="11312" xr3:uid="{97A96B08-46A9-470E-A61B-DF1F0F01D8C6}" name="Column11269" dataDxfId="5098"/>
    <tableColumn id="11313" xr3:uid="{5894771D-744D-403E-8DAC-A6F95624C513}" name="Column11270" dataDxfId="5097"/>
    <tableColumn id="11314" xr3:uid="{EA35DF09-351F-4CAB-B57A-9B63036DE235}" name="Column11271" dataDxfId="5096"/>
    <tableColumn id="11315" xr3:uid="{3CCCEFA5-8C32-4B01-8112-47C41A1E6A47}" name="Column11272" dataDxfId="5095"/>
    <tableColumn id="11316" xr3:uid="{703728EE-5B72-46D9-8E6F-A425FC8768FC}" name="Column11273" dataDxfId="5094"/>
    <tableColumn id="11317" xr3:uid="{19CE0BDD-5CC4-46B0-917A-F3B63B3F3D34}" name="Column11274" dataDxfId="5093"/>
    <tableColumn id="11318" xr3:uid="{C8960EC7-3E7D-4A7A-8A29-DB18EFBAD608}" name="Column11275" dataDxfId="5092"/>
    <tableColumn id="11319" xr3:uid="{78E512AC-97B5-4760-99F7-D390DBA98A0C}" name="Column11276" dataDxfId="5091"/>
    <tableColumn id="11320" xr3:uid="{80FB875B-531D-4728-B54F-81F8E46C139A}" name="Column11277" dataDxfId="5090"/>
    <tableColumn id="11321" xr3:uid="{6078B475-5D3E-4D8C-928B-3C593B290BF3}" name="Column11278" dataDxfId="5089"/>
    <tableColumn id="11322" xr3:uid="{E530A925-193D-4339-AF0B-0798633E9330}" name="Column11279" dataDxfId="5088"/>
    <tableColumn id="11323" xr3:uid="{579D84F8-CEBA-44CC-8508-1B0A0853395C}" name="Column11280" dataDxfId="5087"/>
    <tableColumn id="11324" xr3:uid="{A8DC0DD1-A2B3-48FB-AB2A-0466ECB9D9D8}" name="Column11281" dataDxfId="5086"/>
    <tableColumn id="11325" xr3:uid="{7831130F-0B3E-4B17-B7A4-67C441175A6E}" name="Column11282" dataDxfId="5085"/>
    <tableColumn id="11326" xr3:uid="{3D79B831-0654-4E6F-B0D9-EAD219C7ECCF}" name="Column11283" dataDxfId="5084"/>
    <tableColumn id="11327" xr3:uid="{EF4B1A76-E14A-434E-A63D-C30F3C8AFD27}" name="Column11284" dataDxfId="5083"/>
    <tableColumn id="11328" xr3:uid="{7D091941-CE48-41F4-8338-365A1292DFC0}" name="Column11285" dataDxfId="5082"/>
    <tableColumn id="11329" xr3:uid="{78793792-787F-4548-B34D-AE09891EB141}" name="Column11286" dataDxfId="5081"/>
    <tableColumn id="11330" xr3:uid="{6E3C082B-A4E1-4E5C-AD16-1D89776217AD}" name="Column11287" dataDxfId="5080"/>
    <tableColumn id="11331" xr3:uid="{766CD097-0152-4079-9E3F-3F370BA37BB4}" name="Column11288" dataDxfId="5079"/>
    <tableColumn id="11332" xr3:uid="{0AF143DB-7AB7-4B00-A0EE-6CF601E799C0}" name="Column11289" dataDxfId="5078"/>
    <tableColumn id="11333" xr3:uid="{B8FF8684-A725-4124-93ED-383827CDA14F}" name="Column11290" dataDxfId="5077"/>
    <tableColumn id="11334" xr3:uid="{06BC7E34-7777-4C95-A7AA-93A4DFCC5B4A}" name="Column11291" dataDxfId="5076"/>
    <tableColumn id="11335" xr3:uid="{5826BFDD-674D-4CBE-B905-5E5D36473ED4}" name="Column11292" dataDxfId="5075"/>
    <tableColumn id="11336" xr3:uid="{36EF8B87-3835-436A-8F52-AC4613EFF14E}" name="Column11293" dataDxfId="5074"/>
    <tableColumn id="11337" xr3:uid="{40B758AB-66CC-47C2-A4C3-A27441B86520}" name="Column11294" dataDxfId="5073"/>
    <tableColumn id="11338" xr3:uid="{8925EB9D-AAA7-4B53-9325-39AFE9F425FD}" name="Column11295" dataDxfId="5072"/>
    <tableColumn id="11339" xr3:uid="{2EE7D449-82AB-4CEF-B3A3-E4B49B116B75}" name="Column11296" dataDxfId="5071"/>
    <tableColumn id="11340" xr3:uid="{A9B7A87F-9E51-44EA-8744-5A6073BD316B}" name="Column11297" dataDxfId="5070"/>
    <tableColumn id="11341" xr3:uid="{1D5DC8BC-6A23-4368-B3DF-487DCA27703B}" name="Column11298" dataDxfId="5069"/>
    <tableColumn id="11342" xr3:uid="{73A7C355-B948-41E7-804A-3A5BE9B9E27A}" name="Column11299" dataDxfId="5068"/>
    <tableColumn id="11343" xr3:uid="{6A4C65B2-EDFA-4DF5-AED4-E32172F4F60A}" name="Column11300" dataDxfId="5067"/>
    <tableColumn id="11344" xr3:uid="{42B925B5-F03F-4911-BE69-B83E60C3581C}" name="Column11301" dataDxfId="5066"/>
    <tableColumn id="11345" xr3:uid="{64D4232B-9265-4557-9B23-1592BC4CEC8E}" name="Column11302" dataDxfId="5065"/>
    <tableColumn id="11346" xr3:uid="{EF6EF72D-C8BA-48AF-9EEA-2A3246291635}" name="Column11303" dataDxfId="5064"/>
    <tableColumn id="11347" xr3:uid="{4B338CA9-CD7C-4814-B3F0-8684ADB69915}" name="Column11304" dataDxfId="5063"/>
    <tableColumn id="11348" xr3:uid="{CD21D8DD-4482-438B-8CC7-167192DDB6D0}" name="Column11305" dataDxfId="5062"/>
    <tableColumn id="11349" xr3:uid="{1B5FE5E6-1441-4352-B87A-C211DF2664C8}" name="Column11306" dataDxfId="5061"/>
    <tableColumn id="11350" xr3:uid="{36884392-B201-4E6D-A157-5984F9D31E94}" name="Column11307" dataDxfId="5060"/>
    <tableColumn id="11351" xr3:uid="{70CACA91-72E7-45B7-97B4-85647A7F2EC3}" name="Column11308" dataDxfId="5059"/>
    <tableColumn id="11352" xr3:uid="{45C9946D-9B6B-4EFA-9159-ADCF503F4B50}" name="Column11309" dataDxfId="5058"/>
    <tableColumn id="11353" xr3:uid="{322900B6-D440-40DD-84A2-698538F1EA7C}" name="Column11310" dataDxfId="5057"/>
    <tableColumn id="11354" xr3:uid="{9610622C-6C50-41CB-A3E4-DA41E83461F4}" name="Column11311" dataDxfId="5056"/>
    <tableColumn id="11355" xr3:uid="{2312EED4-2A3F-4655-9378-5E78A60FA2D0}" name="Column11312" dataDxfId="5055"/>
    <tableColumn id="11356" xr3:uid="{CD1157F9-4B9F-402B-9BE4-CEC02A5834AD}" name="Column11313" dataDxfId="5054"/>
    <tableColumn id="11357" xr3:uid="{7D2044C3-B817-4922-9DCB-CF2EA972458E}" name="Column11314" dataDxfId="5053"/>
    <tableColumn id="11358" xr3:uid="{C8DF432D-1D18-46B0-89E1-BB2EED621961}" name="Column11315" dataDxfId="5052"/>
    <tableColumn id="11359" xr3:uid="{46C4A4FA-9E6F-4509-B3AB-DA80665F1447}" name="Column11316" dataDxfId="5051"/>
    <tableColumn id="11360" xr3:uid="{CAF2E3E8-2AE1-4AD2-BF5D-58EFD361640C}" name="Column11317" dataDxfId="5050"/>
    <tableColumn id="11361" xr3:uid="{D712593D-7DB1-45D0-B895-FCB7B3DBC4E9}" name="Column11318" dataDxfId="5049"/>
    <tableColumn id="11362" xr3:uid="{198F4348-A88A-42E7-94C7-C84BFB2AE114}" name="Column11319" dataDxfId="5048"/>
    <tableColumn id="11363" xr3:uid="{4CB7FE21-3136-482B-B285-81C5A1355C02}" name="Column11320" dataDxfId="5047"/>
    <tableColumn id="11364" xr3:uid="{DEECDAA8-52D2-425D-A579-CED7D16FF5FD}" name="Column11321" dataDxfId="5046"/>
    <tableColumn id="11365" xr3:uid="{D5E9A24F-3A86-41EC-91AD-C5533FFB515A}" name="Column11322" dataDxfId="5045"/>
    <tableColumn id="11366" xr3:uid="{8471CA28-8A4F-44DA-A322-31EEC87B8859}" name="Column11323" dataDxfId="5044"/>
    <tableColumn id="11367" xr3:uid="{1728788C-F334-46C1-8158-6882A05B63FB}" name="Column11324" dataDxfId="5043"/>
    <tableColumn id="11368" xr3:uid="{95CC9FB2-6468-4D97-85F6-A8D87E8DF29B}" name="Column11325" dataDxfId="5042"/>
    <tableColumn id="11369" xr3:uid="{14A6D9C5-9939-4571-B546-9EDC8014F09C}" name="Column11326" dataDxfId="5041"/>
    <tableColumn id="11370" xr3:uid="{78FF0C54-32EF-4F21-A965-E2D5400B14BD}" name="Column11327" dataDxfId="5040"/>
    <tableColumn id="11371" xr3:uid="{C23D307A-D91C-463A-A784-7C75D5652A58}" name="Column11328" dataDxfId="5039"/>
    <tableColumn id="11372" xr3:uid="{2A380997-3396-4B9A-BED2-A4188C601035}" name="Column11329" dataDxfId="5038"/>
    <tableColumn id="11373" xr3:uid="{4B32ECAA-3D4C-4297-83C5-07F331CE5BB1}" name="Column11330" dataDxfId="5037"/>
    <tableColumn id="11374" xr3:uid="{3703AAF7-A408-4F02-AF44-E708F17C63C0}" name="Column11331" dataDxfId="5036"/>
    <tableColumn id="11375" xr3:uid="{6E510B91-E983-4314-AE5A-B06D96CAD0AF}" name="Column11332" dataDxfId="5035"/>
    <tableColumn id="11376" xr3:uid="{31F16440-8054-4E11-A88D-0E5D68D665D8}" name="Column11333" dataDxfId="5034"/>
    <tableColumn id="11377" xr3:uid="{0D0C5B4C-1B07-4798-87A3-F19AB8269A4A}" name="Column11334" dataDxfId="5033"/>
    <tableColumn id="11378" xr3:uid="{DFF0C073-6CF4-4FDF-AF29-4469F8DEAC67}" name="Column11335" dataDxfId="5032"/>
    <tableColumn id="11379" xr3:uid="{CEEF43EF-108D-4029-8CE1-3987E78E6124}" name="Column11336" dataDxfId="5031"/>
    <tableColumn id="11380" xr3:uid="{EF178C5F-6668-491C-AC22-9CA5CBCC233F}" name="Column11337" dataDxfId="5030"/>
    <tableColumn id="11381" xr3:uid="{23107BFE-6699-4906-A2D9-942EF694A9DF}" name="Column11338" dataDxfId="5029"/>
    <tableColumn id="11382" xr3:uid="{D573D6FC-FAD3-42AC-B27C-888CE5B07B9B}" name="Column11339" dataDxfId="5028"/>
    <tableColumn id="11383" xr3:uid="{61EBB30C-B573-4482-9EAA-2584893B07A1}" name="Column11340" dataDxfId="5027"/>
    <tableColumn id="11384" xr3:uid="{B40B32B2-7B9E-4220-83FF-C226A516747A}" name="Column11341" dataDxfId="5026"/>
    <tableColumn id="11385" xr3:uid="{C5DC6A31-434C-406E-8EEE-0188A6F50411}" name="Column11342" dataDxfId="5025"/>
    <tableColumn id="11386" xr3:uid="{BE3C15A5-30DC-4DC6-8FDB-223E3F85FEAB}" name="Column11343" dataDxfId="5024"/>
    <tableColumn id="11387" xr3:uid="{DD633E53-591E-42A9-A426-7AED1C803303}" name="Column11344" dataDxfId="5023"/>
    <tableColumn id="11388" xr3:uid="{2440E02F-26E4-41B1-9BA8-C1EBDFB824A4}" name="Column11345" dataDxfId="5022"/>
    <tableColumn id="11389" xr3:uid="{2E505B67-6027-4158-858D-6FBF904E74C3}" name="Column11346" dataDxfId="5021"/>
    <tableColumn id="11390" xr3:uid="{0372FA0E-3D53-4F78-B51F-6581D5E162E9}" name="Column11347" dataDxfId="5020"/>
    <tableColumn id="11391" xr3:uid="{4C730D70-3BFE-426D-B116-CFA7DABE3684}" name="Column11348" dataDxfId="5019"/>
    <tableColumn id="11392" xr3:uid="{298E8F59-221B-4258-A728-176F010D04B3}" name="Column11349" dataDxfId="5018"/>
    <tableColumn id="11393" xr3:uid="{465D7BF0-AFC5-4920-93D9-694B4F42DB42}" name="Column11350" dataDxfId="5017"/>
    <tableColumn id="11394" xr3:uid="{1270297E-7B56-4615-9C13-57D93B9D5081}" name="Column11351" dataDxfId="5016"/>
    <tableColumn id="11395" xr3:uid="{F87F49D7-6ACA-48F1-AD1C-57BF8D1BAA27}" name="Column11352" dataDxfId="5015"/>
    <tableColumn id="11396" xr3:uid="{09819507-AB68-4669-BD94-FEC72C6C583B}" name="Column11353" dataDxfId="5014"/>
    <tableColumn id="11397" xr3:uid="{A1C09940-5112-4ADA-8293-9D2BD622151C}" name="Column11354" dataDxfId="5013"/>
    <tableColumn id="11398" xr3:uid="{24E33A87-F98A-4297-AE37-66F430233C60}" name="Column11355" dataDxfId="5012"/>
    <tableColumn id="11399" xr3:uid="{44810344-9D31-4E69-8F0D-0EEC1F902ACD}" name="Column11356" dataDxfId="5011"/>
    <tableColumn id="11400" xr3:uid="{496F6CA4-FF2F-4976-ADDC-44BF36A07C5F}" name="Column11357" dataDxfId="5010"/>
    <tableColumn id="11401" xr3:uid="{6C5E589F-8B4E-445B-8133-A92139F83163}" name="Column11358" dataDxfId="5009"/>
    <tableColumn id="11402" xr3:uid="{BEF08CFA-DDA0-49BC-B313-D78ADB5EAC47}" name="Column11359" dataDxfId="5008"/>
    <tableColumn id="11403" xr3:uid="{7376364E-617C-4EA4-A051-FBE93D0D26FC}" name="Column11360" dataDxfId="5007"/>
    <tableColumn id="11404" xr3:uid="{E6442A75-8302-42CE-AD48-F3E6D379E27A}" name="Column11361" dataDxfId="5006"/>
    <tableColumn id="11405" xr3:uid="{C3486118-31E7-4499-993A-EF26E42852F4}" name="Column11362" dataDxfId="5005"/>
    <tableColumn id="11406" xr3:uid="{B487032D-28A6-4990-9E30-98E07157E079}" name="Column11363" dataDxfId="5004"/>
    <tableColumn id="11407" xr3:uid="{9993658D-5C65-4948-B61C-5A49C8E05E32}" name="Column11364" dataDxfId="5003"/>
    <tableColumn id="11408" xr3:uid="{B03A0124-2124-4B31-ACE2-AC032BEF5D14}" name="Column11365" dataDxfId="5002"/>
    <tableColumn id="11409" xr3:uid="{1887FA4E-BF10-444F-A96B-76D0FB2D9DD3}" name="Column11366" dataDxfId="5001"/>
    <tableColumn id="11410" xr3:uid="{75D12335-9465-4183-9FAE-8E4CBF7988DA}" name="Column11367" dataDxfId="5000"/>
    <tableColumn id="11411" xr3:uid="{C8967B71-BC0F-4055-9C00-019799C8F83F}" name="Column11368" dataDxfId="4999"/>
    <tableColumn id="11412" xr3:uid="{F1C4D17F-2173-4DA4-815B-D11FA64CC5E6}" name="Column11369" dataDxfId="4998"/>
    <tableColumn id="11413" xr3:uid="{4C7E5966-BDAA-48D2-A038-60BDE8C6BDC7}" name="Column11370" dataDxfId="4997"/>
    <tableColumn id="11414" xr3:uid="{8C0A39EA-4810-48E5-B1C2-F5C6FBE9021D}" name="Column11371" dataDxfId="4996"/>
    <tableColumn id="11415" xr3:uid="{303DB819-A59F-4DD6-9C4F-AB6B357C4700}" name="Column11372" dataDxfId="4995"/>
    <tableColumn id="11416" xr3:uid="{2C79EDF6-90D1-4580-A344-C401A6988AC8}" name="Column11373" dataDxfId="4994"/>
    <tableColumn id="11417" xr3:uid="{10F0AA9D-5163-4163-B8A1-CD898752AFFC}" name="Column11374" dataDxfId="4993"/>
    <tableColumn id="11418" xr3:uid="{8B2B93B5-B4DA-492C-87C7-AA8A31ADCC97}" name="Column11375" dataDxfId="4992"/>
    <tableColumn id="11419" xr3:uid="{D2B93E92-C6F9-4F15-A786-24BCCB75D737}" name="Column11376" dataDxfId="4991"/>
    <tableColumn id="11420" xr3:uid="{DC977555-BB0A-410C-B47B-29C7B582980C}" name="Column11377" dataDxfId="4990"/>
    <tableColumn id="11421" xr3:uid="{997CE26F-FADB-490A-A3E7-90B18B029586}" name="Column11378" dataDxfId="4989"/>
    <tableColumn id="11422" xr3:uid="{A907BFE3-251E-446C-B1AE-79D90BA950FB}" name="Column11379" dataDxfId="4988"/>
    <tableColumn id="11423" xr3:uid="{64C99547-F221-40E1-94F0-07CD9643F87F}" name="Column11380" dataDxfId="4987"/>
    <tableColumn id="11424" xr3:uid="{0D94693C-229E-4130-9BA1-F4B068B8FFA3}" name="Column11381" dataDxfId="4986"/>
    <tableColumn id="11425" xr3:uid="{1E166814-8991-4B7A-B355-79FE75842A3F}" name="Column11382" dataDxfId="4985"/>
    <tableColumn id="11426" xr3:uid="{50A10E5F-578E-4342-8B42-6E47012544D9}" name="Column11383" dataDxfId="4984"/>
    <tableColumn id="11427" xr3:uid="{CA166A52-E818-4972-916F-9A634E297F5C}" name="Column11384" dataDxfId="4983"/>
    <tableColumn id="11428" xr3:uid="{AA3AE2EF-DD72-4CEE-8D16-D4F375F68297}" name="Column11385" dataDxfId="4982"/>
    <tableColumn id="11429" xr3:uid="{DE7F3D1C-79C6-4837-A394-379C8B70726D}" name="Column11386" dataDxfId="4981"/>
    <tableColumn id="11430" xr3:uid="{2FD969C5-4362-4FA6-BD28-FD5CEA6D7CBA}" name="Column11387" dataDxfId="4980"/>
    <tableColumn id="11431" xr3:uid="{3DEAE8CF-B429-47DB-8398-170C22C37AAF}" name="Column11388" dataDxfId="4979"/>
    <tableColumn id="11432" xr3:uid="{74A10F73-69D9-426C-B5C0-20585C782EC7}" name="Column11389" dataDxfId="4978"/>
    <tableColumn id="11433" xr3:uid="{7FBBEA51-BDE0-4B52-92E3-338DF816B3C7}" name="Column11390" dataDxfId="4977"/>
    <tableColumn id="11434" xr3:uid="{2F9FB2AD-EC69-4BD5-B625-049F35448CBD}" name="Column11391" dataDxfId="4976"/>
    <tableColumn id="11435" xr3:uid="{C90B778E-BCB1-42CC-800F-E2165F2E3E28}" name="Column11392" dataDxfId="4975"/>
    <tableColumn id="11436" xr3:uid="{9BB3DAE1-2BB4-498A-BF8D-A0E1CF71416B}" name="Column11393" dataDxfId="4974"/>
    <tableColumn id="11437" xr3:uid="{0AC28704-E006-4905-8083-60F221D76D61}" name="Column11394" dataDxfId="4973"/>
    <tableColumn id="11438" xr3:uid="{5EA852E1-A47C-4637-8B7A-D42CC3744C60}" name="Column11395" dataDxfId="4972"/>
    <tableColumn id="11439" xr3:uid="{6C653F21-26EF-4035-BAF3-8DDB9C418FD0}" name="Column11396" dataDxfId="4971"/>
    <tableColumn id="11440" xr3:uid="{BD144198-BD4C-400F-9812-76D7BE3D5970}" name="Column11397" dataDxfId="4970"/>
    <tableColumn id="11441" xr3:uid="{1BD0E0B8-3A87-4730-8191-761FF588F1E9}" name="Column11398" dataDxfId="4969"/>
    <tableColumn id="11442" xr3:uid="{C5767D80-78EB-49DF-A436-3A66C7F964FB}" name="Column11399" dataDxfId="4968"/>
    <tableColumn id="11443" xr3:uid="{F231808E-416D-4FF1-8895-7C753847A4A1}" name="Column11400" dataDxfId="4967"/>
    <tableColumn id="11444" xr3:uid="{F349B67F-C531-4430-B686-04658193E529}" name="Column11401" dataDxfId="4966"/>
    <tableColumn id="11445" xr3:uid="{D3330D45-AE5A-4DF8-B48B-C23D143BD328}" name="Column11402" dataDxfId="4965"/>
    <tableColumn id="11446" xr3:uid="{4FA26BBB-4EBA-4E05-A208-F2B2D6CE7159}" name="Column11403" dataDxfId="4964"/>
    <tableColumn id="11447" xr3:uid="{5F86E4F1-C78A-40E1-9CE6-015215565A03}" name="Column11404" dataDxfId="4963"/>
    <tableColumn id="11448" xr3:uid="{37D17CBD-6A2F-4D8B-98A0-D71EF52D2173}" name="Column11405" dataDxfId="4962"/>
    <tableColumn id="11449" xr3:uid="{EFE6540E-D355-4401-9268-137A564DE743}" name="Column11406" dataDxfId="4961"/>
    <tableColumn id="11450" xr3:uid="{D7C79437-A753-4BD3-A56E-0C5C1CE4C033}" name="Column11407" dataDxfId="4960"/>
    <tableColumn id="11451" xr3:uid="{7B84129C-E0E5-43CE-9023-884FC46DAFB9}" name="Column11408" dataDxfId="4959"/>
    <tableColumn id="11452" xr3:uid="{4EA000CA-DCE5-438D-8D1D-FBEC655EFFF9}" name="Column11409" dataDxfId="4958"/>
    <tableColumn id="11453" xr3:uid="{E2B5FA26-2891-43F5-9ACF-A4D4D75A79FC}" name="Column11410" dataDxfId="4957"/>
    <tableColumn id="11454" xr3:uid="{768ABF61-5D58-44FC-B0A3-39A4BC207B7C}" name="Column11411" dataDxfId="4956"/>
    <tableColumn id="11455" xr3:uid="{DBF9B2A2-C0D6-4C3D-981F-19C2FE4207F3}" name="Column11412" dataDxfId="4955"/>
    <tableColumn id="11456" xr3:uid="{76C34AB0-6C18-4763-8EDE-449B75626162}" name="Column11413" dataDxfId="4954"/>
    <tableColumn id="11457" xr3:uid="{BC0C29BD-D419-45DD-A504-E95E078362A5}" name="Column11414" dataDxfId="4953"/>
    <tableColumn id="11458" xr3:uid="{029CCA3B-1D57-4A8F-8D50-9BE95FE49D80}" name="Column11415" dataDxfId="4952"/>
    <tableColumn id="11459" xr3:uid="{6197D279-CB5F-41B2-A000-F883D22ED378}" name="Column11416" dataDxfId="4951"/>
    <tableColumn id="11460" xr3:uid="{73FD0E4B-E098-44A7-A2AF-4D61D3E8538F}" name="Column11417" dataDxfId="4950"/>
    <tableColumn id="11461" xr3:uid="{EB370655-D98B-42A2-B9F8-706338121A51}" name="Column11418" dataDxfId="4949"/>
    <tableColumn id="11462" xr3:uid="{0130A58A-DC95-415B-B42F-4E618E23572F}" name="Column11419" dataDxfId="4948"/>
    <tableColumn id="11463" xr3:uid="{290E9732-F463-4063-8A08-5B790C065B65}" name="Column11420" dataDxfId="4947"/>
    <tableColumn id="11464" xr3:uid="{738AC4D4-DCA7-4CAD-B214-4CED732CEC40}" name="Column11421" dataDxfId="4946"/>
    <tableColumn id="11465" xr3:uid="{E00C702C-C55F-45CE-AA7F-F7AA1EA2BE3E}" name="Column11422" dataDxfId="4945"/>
    <tableColumn id="11466" xr3:uid="{39C3A739-4D0B-4242-AFF2-8067DEC6CEEE}" name="Column11423" dataDxfId="4944"/>
    <tableColumn id="11467" xr3:uid="{4930C643-49A6-472B-B6CC-E5651487C44C}" name="Column11424" dataDxfId="4943"/>
    <tableColumn id="11468" xr3:uid="{C2008AD0-47EB-40AD-B9C7-C53AD53F8F7A}" name="Column11425" dataDxfId="4942"/>
    <tableColumn id="11469" xr3:uid="{4148BA98-1D3A-4FF1-B7FD-3FB2E55DBDFE}" name="Column11426" dataDxfId="4941"/>
    <tableColumn id="11470" xr3:uid="{409B4BD0-95DE-403B-B511-4A8888D62209}" name="Column11427" dataDxfId="4940"/>
    <tableColumn id="11471" xr3:uid="{22E9D49A-13DD-46BA-8C92-C2A4ED92B169}" name="Column11428" dataDxfId="4939"/>
    <tableColumn id="11472" xr3:uid="{5D965AD6-B3DA-4356-8D50-1B61BBFFEF55}" name="Column11429" dataDxfId="4938"/>
    <tableColumn id="11473" xr3:uid="{611664D4-96DC-4123-AEC6-A0DFDE63C597}" name="Column11430" dataDxfId="4937"/>
    <tableColumn id="11474" xr3:uid="{9F03A0A5-A27F-44AA-B59E-1C5F9ABFDFBA}" name="Column11431" dataDxfId="4936"/>
    <tableColumn id="11475" xr3:uid="{473F3FC1-69A0-4413-9C12-C9C76D7BDF74}" name="Column11432" dataDxfId="4935"/>
    <tableColumn id="11476" xr3:uid="{742D49BE-CE83-4AD8-848F-F65B74DD64E5}" name="Column11433" dataDxfId="4934"/>
    <tableColumn id="11477" xr3:uid="{9DC48598-DBC9-4785-B9A5-476AF33AE4F6}" name="Column11434" dataDxfId="4933"/>
    <tableColumn id="11478" xr3:uid="{8EE4D08D-D445-43D3-99B6-6CDC3BD7F470}" name="Column11435" dataDxfId="4932"/>
    <tableColumn id="11479" xr3:uid="{23935DE8-6170-431B-98A2-12957C221D12}" name="Column11436" dataDxfId="4931"/>
    <tableColumn id="11480" xr3:uid="{63FDA31B-88DB-47FB-8DAC-B4DC1A75A8C4}" name="Column11437" dataDxfId="4930"/>
    <tableColumn id="11481" xr3:uid="{654CBA4D-A7AF-44FF-B48C-544D42288800}" name="Column11438" dataDxfId="4929"/>
    <tableColumn id="11482" xr3:uid="{62613B0B-1006-4653-A45C-FB1886FA76EE}" name="Column11439" dataDxfId="4928"/>
    <tableColumn id="11483" xr3:uid="{B2D9A79C-0ADA-489B-99DE-AE830190BB4E}" name="Column11440" dataDxfId="4927"/>
    <tableColumn id="11484" xr3:uid="{DB4D645C-7CCE-48DE-B547-46D094030446}" name="Column11441" dataDxfId="4926"/>
    <tableColumn id="11485" xr3:uid="{BC9FDFFF-C16E-4101-A9D8-6E70E232645A}" name="Column11442" dataDxfId="4925"/>
    <tableColumn id="11486" xr3:uid="{B833BDC5-0A5F-4709-950E-D166BAE37120}" name="Column11443" dataDxfId="4924"/>
    <tableColumn id="11487" xr3:uid="{9CCB3160-2F6B-455B-85B1-F61CED665014}" name="Column11444" dataDxfId="4923"/>
    <tableColumn id="11488" xr3:uid="{56442D14-9E0C-4441-8D63-9E95A9CFF849}" name="Column11445" dataDxfId="4922"/>
    <tableColumn id="11489" xr3:uid="{24930C24-47A2-4663-B7FE-52674FA515B8}" name="Column11446" dataDxfId="4921"/>
    <tableColumn id="11490" xr3:uid="{9D9A77F6-1800-4AB4-9469-4A43478310A5}" name="Column11447" dataDxfId="4920"/>
    <tableColumn id="11491" xr3:uid="{8887F7CD-E329-4676-A981-FFC52C228CC0}" name="Column11448" dataDxfId="4919"/>
    <tableColumn id="11492" xr3:uid="{8E6FB03E-CEFD-4E24-9E7E-0EAA9E433DF4}" name="Column11449" dataDxfId="4918"/>
    <tableColumn id="11493" xr3:uid="{A94229DA-291B-4B57-BFBD-4B454F9CCBCB}" name="Column11450" dataDxfId="4917"/>
    <tableColumn id="11494" xr3:uid="{E4A511AC-B0DB-475D-9BD7-334584DF4D3F}" name="Column11451" dataDxfId="4916"/>
    <tableColumn id="11495" xr3:uid="{FA4A53F7-3FAF-4C8D-A1A7-5626DF56A6C4}" name="Column11452" dataDxfId="4915"/>
    <tableColumn id="11496" xr3:uid="{2554A408-FCF7-41C9-B851-A32FF0E6E3A1}" name="Column11453" dataDxfId="4914"/>
    <tableColumn id="11497" xr3:uid="{5B223AE2-932F-4F19-8043-928D03C796D7}" name="Column11454" dataDxfId="4913"/>
    <tableColumn id="11498" xr3:uid="{1080A16A-AD1C-4344-8E5A-7959D76B9C9F}" name="Column11455" dataDxfId="4912"/>
    <tableColumn id="11499" xr3:uid="{E10C7613-B697-402C-B33A-814CFB9CE7DF}" name="Column11456" dataDxfId="4911"/>
    <tableColumn id="11500" xr3:uid="{5DF4C892-747F-4E28-AC9A-351FA585CE12}" name="Column11457" dataDxfId="4910"/>
    <tableColumn id="11501" xr3:uid="{95EFDEA8-DDAB-4E01-B36F-4E4C19F96790}" name="Column11458" dataDxfId="4909"/>
    <tableColumn id="11502" xr3:uid="{D235C413-D422-41FA-BC76-264DEAADB8DE}" name="Column11459" dataDxfId="4908"/>
    <tableColumn id="11503" xr3:uid="{ED416074-D279-47FE-BD92-5675B3FDDB30}" name="Column11460" dataDxfId="4907"/>
    <tableColumn id="11504" xr3:uid="{3F1A7195-CFAD-4C98-8502-6CB609E8C6D2}" name="Column11461" dataDxfId="4906"/>
    <tableColumn id="11505" xr3:uid="{5842F5F1-8290-47CD-B134-2B2112833C4E}" name="Column11462" dataDxfId="4905"/>
    <tableColumn id="11506" xr3:uid="{C5B0023D-D775-405E-8E20-F37266D3698E}" name="Column11463" dataDxfId="4904"/>
    <tableColumn id="11507" xr3:uid="{592AE979-B565-4F09-8F24-5DE4A8D0C0A8}" name="Column11464" dataDxfId="4903"/>
    <tableColumn id="11508" xr3:uid="{212B7934-0832-4A0C-8FED-EC60F3C9E6C2}" name="Column11465" dataDxfId="4902"/>
    <tableColumn id="11509" xr3:uid="{91D591EB-7845-4948-BE36-CBF0C0393C1B}" name="Column11466" dataDxfId="4901"/>
    <tableColumn id="11510" xr3:uid="{3171E725-8707-43AC-9AD3-D7A7377FE668}" name="Column11467" dataDxfId="4900"/>
    <tableColumn id="11511" xr3:uid="{D5135EFF-FDA1-4BC1-95E7-77BC9FAB9FC3}" name="Column11468" dataDxfId="4899"/>
    <tableColumn id="11512" xr3:uid="{0C2DA3BE-A247-4BE6-9DC6-764A7F3C6F86}" name="Column11469" dataDxfId="4898"/>
    <tableColumn id="11513" xr3:uid="{239F19BB-EDE4-479D-A450-A0DAA329A02D}" name="Column11470" dataDxfId="4897"/>
    <tableColumn id="11514" xr3:uid="{2BD7BDE4-9A44-41CF-A81B-80AA61A98244}" name="Column11471" dataDxfId="4896"/>
    <tableColumn id="11515" xr3:uid="{29562CC7-4D79-4DFB-B06C-5886FABA7ECB}" name="Column11472" dataDxfId="4895"/>
    <tableColumn id="11516" xr3:uid="{18B04CA0-400F-4807-9415-638B78BC3862}" name="Column11473" dataDxfId="4894"/>
    <tableColumn id="11517" xr3:uid="{4FABA50C-9AD2-44D1-9007-FEE93B3BF176}" name="Column11474" dataDxfId="4893"/>
    <tableColumn id="11518" xr3:uid="{55FFA2E1-7AC5-418B-B15B-ABD7BF13F705}" name="Column11475" dataDxfId="4892"/>
    <tableColumn id="11519" xr3:uid="{D66F994A-1D42-4791-B3DC-81216BA13DF7}" name="Column11476" dataDxfId="4891"/>
    <tableColumn id="11520" xr3:uid="{746689DE-0056-4B6A-9EA2-C4D2D6BBD551}" name="Column11477" dataDxfId="4890"/>
    <tableColumn id="11521" xr3:uid="{FDBF3936-C77B-4557-8A4E-B2A5B29BF6C9}" name="Column11478" dataDxfId="4889"/>
    <tableColumn id="11522" xr3:uid="{7461721C-2611-4BDA-9D3E-3BBDA80166A6}" name="Column11479" dataDxfId="4888"/>
    <tableColumn id="11523" xr3:uid="{6DA69BBD-DB61-4A00-89DE-8A74203CF9AF}" name="Column11480" dataDxfId="4887"/>
    <tableColumn id="11524" xr3:uid="{11183384-459B-462F-8CC0-2631904DCE33}" name="Column11481" dataDxfId="4886"/>
    <tableColumn id="11525" xr3:uid="{7ABE6B00-AEB3-44BC-9234-B6ED0D121145}" name="Column11482" dataDxfId="4885"/>
    <tableColumn id="11526" xr3:uid="{24C91E84-B78B-4253-80D0-A12CCCF9D241}" name="Column11483" dataDxfId="4884"/>
    <tableColumn id="11527" xr3:uid="{21FE7B4D-AF5F-462E-BD96-DFAC6DFF2AA8}" name="Column11484" dataDxfId="4883"/>
    <tableColumn id="11528" xr3:uid="{6B46FAD1-804A-4452-B3ED-61C985C39545}" name="Column11485" dataDxfId="4882"/>
    <tableColumn id="11529" xr3:uid="{2583EAAC-C36C-44FD-A817-15324EDBFB62}" name="Column11486" dataDxfId="4881"/>
    <tableColumn id="11530" xr3:uid="{E9D2E700-F6F9-4167-89DE-FEA38671D5D7}" name="Column11487" dataDxfId="4880"/>
    <tableColumn id="11531" xr3:uid="{09E3FADF-2E44-48E7-8219-761C6CDC6F41}" name="Column11488" dataDxfId="4879"/>
    <tableColumn id="11532" xr3:uid="{93BBC622-0BE0-4952-BEBD-396D52CBFF90}" name="Column11489" dataDxfId="4878"/>
    <tableColumn id="11533" xr3:uid="{9F4FA3DC-1779-4CE5-B4EF-322693468850}" name="Column11490" dataDxfId="4877"/>
    <tableColumn id="11534" xr3:uid="{B71C5C3D-93BE-46CA-84BA-BB28BD94DB0A}" name="Column11491" dataDxfId="4876"/>
    <tableColumn id="11535" xr3:uid="{F9A23D3A-BF93-4F19-9ED6-F5797E1A7447}" name="Column11492" dataDxfId="4875"/>
    <tableColumn id="11536" xr3:uid="{C767D508-D284-45CC-B09E-B8CFE73CD9FA}" name="Column11493" dataDxfId="4874"/>
    <tableColumn id="11537" xr3:uid="{D5019347-7898-45E0-AE66-275F6A30EF6B}" name="Column11494" dataDxfId="4873"/>
    <tableColumn id="11538" xr3:uid="{04249D38-1EF4-428E-96C6-C91EFD21990C}" name="Column11495" dataDxfId="4872"/>
    <tableColumn id="11539" xr3:uid="{AEBAF36C-59A2-4F8C-BB0D-0D9F10D1EFCC}" name="Column11496" dataDxfId="4871"/>
    <tableColumn id="11540" xr3:uid="{047C8006-3350-45AB-8572-EE23DB64C102}" name="Column11497" dataDxfId="4870"/>
    <tableColumn id="11541" xr3:uid="{6BA27F6E-2347-4186-8477-B60B20890181}" name="Column11498" dataDxfId="4869"/>
    <tableColumn id="11542" xr3:uid="{5A66DD31-764F-4F5E-9A79-B89F0FFC523E}" name="Column11499" dataDxfId="4868"/>
    <tableColumn id="11543" xr3:uid="{AE74FF4D-6A8D-40EA-B98E-712C6BC8B63D}" name="Column11500" dataDxfId="4867"/>
    <tableColumn id="11544" xr3:uid="{70915F0A-4455-4056-82D8-336C9F863B51}" name="Column11501" dataDxfId="4866"/>
    <tableColumn id="11545" xr3:uid="{F104AF81-F964-4FC1-8DD2-F68ABF5A5173}" name="Column11502" dataDxfId="4865"/>
    <tableColumn id="11546" xr3:uid="{D2AA4835-42FA-4742-B13F-883B473E022A}" name="Column11503" dataDxfId="4864"/>
    <tableColumn id="11547" xr3:uid="{5DA86B6B-7CD7-49FF-ABAD-0A66AC0EE02F}" name="Column11504" dataDxfId="4863"/>
    <tableColumn id="11548" xr3:uid="{90767AAF-9835-4B85-BCBF-EE11C97985DD}" name="Column11505" dataDxfId="4862"/>
    <tableColumn id="11549" xr3:uid="{87A98797-49C5-4C58-BE73-855A909CBB38}" name="Column11506" dataDxfId="4861"/>
    <tableColumn id="11550" xr3:uid="{1B31A96A-4C1F-496F-AF56-519055601BA2}" name="Column11507" dataDxfId="4860"/>
    <tableColumn id="11551" xr3:uid="{0E39EE67-6803-4898-A457-4BF2FE09EC7C}" name="Column11508" dataDxfId="4859"/>
    <tableColumn id="11552" xr3:uid="{AD0B2DDA-63C1-4E04-9588-7C2D55DBA54D}" name="Column11509" dataDxfId="4858"/>
    <tableColumn id="11553" xr3:uid="{025DEFF8-96CF-4242-B963-C9D0325009FC}" name="Column11510" dataDxfId="4857"/>
    <tableColumn id="11554" xr3:uid="{3C244056-9961-4BE1-9AFE-90B792F537C5}" name="Column11511" dataDxfId="4856"/>
    <tableColumn id="11555" xr3:uid="{785CA39C-FEAF-4FEC-A3A4-96E1E08263A7}" name="Column11512" dataDxfId="4855"/>
    <tableColumn id="11556" xr3:uid="{D5640884-991F-4ACA-B35A-80766908C8EE}" name="Column11513" dataDxfId="4854"/>
    <tableColumn id="11557" xr3:uid="{9BCA8D91-6BC2-44FD-AEE3-ADF76C819001}" name="Column11514" dataDxfId="4853"/>
    <tableColumn id="11558" xr3:uid="{7E16A1C6-8A68-41E7-A2F4-8754B3FF0F5B}" name="Column11515" dataDxfId="4852"/>
    <tableColumn id="11559" xr3:uid="{527084F4-4461-4E76-9876-A48422712EF8}" name="Column11516" dataDxfId="4851"/>
    <tableColumn id="11560" xr3:uid="{99C1933E-A529-4422-9310-3770A60994A9}" name="Column11517" dataDxfId="4850"/>
    <tableColumn id="11561" xr3:uid="{39635DEC-6E65-420B-AC2C-CF8B80DC602E}" name="Column11518" dataDxfId="4849"/>
    <tableColumn id="11562" xr3:uid="{1C757596-AF2D-425E-8869-8EED436FB5F7}" name="Column11519" dataDxfId="4848"/>
    <tableColumn id="11563" xr3:uid="{E8C2FCF1-8077-4F61-B1A4-8A1E79B5BC41}" name="Column11520" dataDxfId="4847"/>
    <tableColumn id="11564" xr3:uid="{703BE612-A54E-4EDD-B653-934F8748D983}" name="Column11521" dataDxfId="4846"/>
    <tableColumn id="11565" xr3:uid="{FE0C37D3-BF5B-405D-804C-F5896B42D4E3}" name="Column11522" dataDxfId="4845"/>
    <tableColumn id="11566" xr3:uid="{F03C4750-5A7F-44D9-A5D8-B30F4825B8C8}" name="Column11523" dataDxfId="4844"/>
    <tableColumn id="11567" xr3:uid="{B48FF480-E0AB-4A14-B9A3-43FA12394B10}" name="Column11524" dataDxfId="4843"/>
    <tableColumn id="11568" xr3:uid="{259BC3E0-659F-4D8B-851E-CBB4A173A5D0}" name="Column11525" dataDxfId="4842"/>
    <tableColumn id="11569" xr3:uid="{62550F1F-89CB-4954-8721-543E7187B2E4}" name="Column11526" dataDxfId="4841"/>
    <tableColumn id="11570" xr3:uid="{3AA2371D-7C1D-46EA-A94C-8A0413E83F53}" name="Column11527" dataDxfId="4840"/>
    <tableColumn id="11571" xr3:uid="{0FDA0FA2-2C26-437F-A779-B5FCB253B646}" name="Column11528" dataDxfId="4839"/>
    <tableColumn id="11572" xr3:uid="{50A92B2D-16E6-49CF-AA4D-9DF9EA3AAD05}" name="Column11529" dataDxfId="4838"/>
    <tableColumn id="11573" xr3:uid="{DF26794E-388D-4E9A-B7D4-D8052328DF6E}" name="Column11530" dataDxfId="4837"/>
    <tableColumn id="11574" xr3:uid="{B88AABEA-A2B5-4236-800F-8FC44586463E}" name="Column11531" dataDxfId="4836"/>
    <tableColumn id="11575" xr3:uid="{ED4DB933-199A-4B83-AE03-D295B1DC86F7}" name="Column11532" dataDxfId="4835"/>
    <tableColumn id="11576" xr3:uid="{83FEEF8D-E677-404B-880C-4C317091F5FE}" name="Column11533" dataDxfId="4834"/>
    <tableColumn id="11577" xr3:uid="{53060F37-70AF-461E-8A00-A91EE5D46D41}" name="Column11534" dataDxfId="4833"/>
    <tableColumn id="11578" xr3:uid="{E78B0E56-BD06-457F-B6D1-7291334362D2}" name="Column11535" dataDxfId="4832"/>
    <tableColumn id="11579" xr3:uid="{664E94E0-EC7A-4BE6-ABC7-459C6DDE5FEE}" name="Column11536" dataDxfId="4831"/>
    <tableColumn id="11580" xr3:uid="{E8223105-681C-4F78-B258-7C1EB14E5B18}" name="Column11537" dataDxfId="4830"/>
    <tableColumn id="11581" xr3:uid="{86B7BB9A-E047-4ED8-916F-2C542CE76532}" name="Column11538" dataDxfId="4829"/>
    <tableColumn id="11582" xr3:uid="{5DABB8F5-A2FD-438C-808D-278442F91C3E}" name="Column11539" dataDxfId="4828"/>
    <tableColumn id="11583" xr3:uid="{49CDBD0B-577F-48E9-9787-2B4DE80B7AEA}" name="Column11540" dataDxfId="4827"/>
    <tableColumn id="11584" xr3:uid="{2C2A8508-1581-4A83-A052-7C7C649A9F19}" name="Column11541" dataDxfId="4826"/>
    <tableColumn id="11585" xr3:uid="{153744DA-40BD-4FAF-BDEA-3A7F207AFB0E}" name="Column11542" dataDxfId="4825"/>
    <tableColumn id="11586" xr3:uid="{7DA9E9F2-655C-4567-8822-B72FDA6D0CAE}" name="Column11543" dataDxfId="4824"/>
    <tableColumn id="11587" xr3:uid="{B5F1AC79-E7A5-43E5-B526-37116E815BEF}" name="Column11544" dataDxfId="4823"/>
    <tableColumn id="11588" xr3:uid="{FB6EE93B-2116-4582-AADE-BFD7DCA151D3}" name="Column11545" dataDxfId="4822"/>
    <tableColumn id="11589" xr3:uid="{F97F275F-2CFD-419C-B502-2F0CE59A84C7}" name="Column11546" dataDxfId="4821"/>
    <tableColumn id="11590" xr3:uid="{4C77ECEC-1060-4F64-A5A6-B0E0B79FF4E8}" name="Column11547" dataDxfId="4820"/>
    <tableColumn id="11591" xr3:uid="{B11EA3E6-9E64-4E9F-BC14-DA8382D4B97A}" name="Column11548" dataDxfId="4819"/>
    <tableColumn id="11592" xr3:uid="{49D88415-D15A-4044-B376-7ABCEEACF726}" name="Column11549" dataDxfId="4818"/>
    <tableColumn id="11593" xr3:uid="{0DA6D7E1-30A2-4A92-9AB9-BB11A7FA58BE}" name="Column11550" dataDxfId="4817"/>
    <tableColumn id="11594" xr3:uid="{81C28F0C-862F-4596-89DE-D3212FDFDF86}" name="Column11551" dataDxfId="4816"/>
    <tableColumn id="11595" xr3:uid="{F54A0830-8599-4F36-8B9A-872B1174444A}" name="Column11552" dataDxfId="4815"/>
    <tableColumn id="11596" xr3:uid="{F269B2EA-E535-4436-99CF-87F9AC0A97FE}" name="Column11553" dataDxfId="4814"/>
    <tableColumn id="11597" xr3:uid="{9A60B8C8-3EF3-4761-A014-C1C6EDCBDF4D}" name="Column11554" dataDxfId="4813"/>
    <tableColumn id="11598" xr3:uid="{83D71C42-2C87-41A5-88CE-086AA7AE2D9C}" name="Column11555" dataDxfId="4812"/>
    <tableColumn id="11599" xr3:uid="{6BD87755-92AD-4D0E-9C15-20C9FD708DE0}" name="Column11556" dataDxfId="4811"/>
    <tableColumn id="11600" xr3:uid="{9EB52F2F-0128-4F06-B709-2068B45CD742}" name="Column11557" dataDxfId="4810"/>
    <tableColumn id="11601" xr3:uid="{5B6077B7-8475-481E-9B4B-75D56EB07FE1}" name="Column11558" dataDxfId="4809"/>
    <tableColumn id="11602" xr3:uid="{A93BB908-02EE-45AA-89EC-00A1044C9F64}" name="Column11559" dataDxfId="4808"/>
    <tableColumn id="11603" xr3:uid="{D2048DC3-88D9-4442-AAA7-40E249D1608D}" name="Column11560" dataDxfId="4807"/>
    <tableColumn id="11604" xr3:uid="{3ABDD6E4-6379-479B-8619-4A076BCEACA4}" name="Column11561" dataDxfId="4806"/>
    <tableColumn id="11605" xr3:uid="{1515044E-6E83-41D0-AD37-524C7CA0F2B2}" name="Column11562" dataDxfId="4805"/>
    <tableColumn id="11606" xr3:uid="{08ACC862-8F52-4893-AD84-ACA9C8EC650B}" name="Column11563" dataDxfId="4804"/>
    <tableColumn id="11607" xr3:uid="{F4FBF60A-80CB-4839-8521-F7EDFBD4C41B}" name="Column11564" dataDxfId="4803"/>
    <tableColumn id="11608" xr3:uid="{E96E61E6-6A94-4D12-ABD8-69275D598B95}" name="Column11565" dataDxfId="4802"/>
    <tableColumn id="11609" xr3:uid="{95186856-D798-4F1E-A7B7-DDF6538BF7AD}" name="Column11566" dataDxfId="4801"/>
    <tableColumn id="11610" xr3:uid="{B4AB0E8A-83B3-4FFA-AD75-705A75BBA36D}" name="Column11567" dataDxfId="4800"/>
    <tableColumn id="11611" xr3:uid="{C70B574E-59E2-49EE-AE01-C746D9090932}" name="Column11568" dataDxfId="4799"/>
    <tableColumn id="11612" xr3:uid="{307F92BF-53EC-40EE-8CE8-CB44DE98407A}" name="Column11569" dataDxfId="4798"/>
    <tableColumn id="11613" xr3:uid="{2AD9024C-09B3-4E40-AF33-1267072B552D}" name="Column11570" dataDxfId="4797"/>
    <tableColumn id="11614" xr3:uid="{71E5ADCA-00DC-4112-952D-9FDC02DE2111}" name="Column11571" dataDxfId="4796"/>
    <tableColumn id="11615" xr3:uid="{37448E32-6193-4C72-BF6D-0AEAF61BC20C}" name="Column11572" dataDxfId="4795"/>
    <tableColumn id="11616" xr3:uid="{9AE14CB7-9F42-444F-BC88-CF8D9D16BB7E}" name="Column11573" dataDxfId="4794"/>
    <tableColumn id="11617" xr3:uid="{53C20404-956D-461A-83BC-ED33BA23BB41}" name="Column11574" dataDxfId="4793"/>
    <tableColumn id="11618" xr3:uid="{37344BE2-A9DB-4D14-B61E-B72EAC3F72E9}" name="Column11575" dataDxfId="4792"/>
    <tableColumn id="11619" xr3:uid="{C5F7D005-4F6C-4E61-A74E-D86A5BE3EB4F}" name="Column11576" dataDxfId="4791"/>
    <tableColumn id="11620" xr3:uid="{CDE8B874-91C9-4B80-A6B7-A3FB39AE0F4E}" name="Column11577" dataDxfId="4790"/>
    <tableColumn id="11621" xr3:uid="{5FE2F6B5-3F63-43EA-ABE5-050E7B6CA8E3}" name="Column11578" dataDxfId="4789"/>
    <tableColumn id="11622" xr3:uid="{BB05744A-1B1D-4283-B54E-EADA7BFFD5B4}" name="Column11579" dataDxfId="4788"/>
    <tableColumn id="11623" xr3:uid="{544356C8-D1D1-40E3-B4CE-DF8D0E38A910}" name="Column11580" dataDxfId="4787"/>
    <tableColumn id="11624" xr3:uid="{7035F33C-7B02-4C13-815B-56C1B2180B52}" name="Column11581" dataDxfId="4786"/>
    <tableColumn id="11625" xr3:uid="{A30D10B4-5453-4B29-ACBF-A2A6A0488068}" name="Column11582" dataDxfId="4785"/>
    <tableColumn id="11626" xr3:uid="{DF39CC71-1996-4C2E-B46E-57415DFED16F}" name="Column11583" dataDxfId="4784"/>
    <tableColumn id="11627" xr3:uid="{28D75AA7-A68E-4B72-9AA3-115C7F7DC545}" name="Column11584" dataDxfId="4783"/>
    <tableColumn id="11628" xr3:uid="{2DCADF94-E484-455E-8213-B59D934436F6}" name="Column11585" dataDxfId="4782"/>
    <tableColumn id="11629" xr3:uid="{2BCBA417-6D39-40BA-85C4-E44763612DD0}" name="Column11586" dataDxfId="4781"/>
    <tableColumn id="11630" xr3:uid="{72A6FF00-633B-447B-971F-A0C2FC7F355F}" name="Column11587" dataDxfId="4780"/>
    <tableColumn id="11631" xr3:uid="{2DB07721-14B1-499A-97FD-3EB7C2FB807F}" name="Column11588" dataDxfId="4779"/>
    <tableColumn id="11632" xr3:uid="{464BC1E5-FD93-41B2-B434-85A6A3733626}" name="Column11589" dataDxfId="4778"/>
    <tableColumn id="11633" xr3:uid="{741D2518-717E-49FC-9C23-2EDB1D3B7B77}" name="Column11590" dataDxfId="4777"/>
    <tableColumn id="11634" xr3:uid="{3CCDABF9-A4EC-4776-8060-210D28212C75}" name="Column11591" dataDxfId="4776"/>
    <tableColumn id="11635" xr3:uid="{E200B9AC-5A30-46F9-B648-40026F7FA080}" name="Column11592" dataDxfId="4775"/>
    <tableColumn id="11636" xr3:uid="{31A1D14F-429C-42DE-9143-7F9AC901F1A1}" name="Column11593" dataDxfId="4774"/>
    <tableColumn id="11637" xr3:uid="{D41513B6-7A8B-4D7C-953D-50CDE30B8932}" name="Column11594" dataDxfId="4773"/>
    <tableColumn id="11638" xr3:uid="{CAB3C14D-2CB9-4724-8A3D-228BF0711AA4}" name="Column11595" dataDxfId="4772"/>
    <tableColumn id="11639" xr3:uid="{3E067815-6FE0-49F4-A2B0-980BEF7605EE}" name="Column11596" dataDxfId="4771"/>
    <tableColumn id="11640" xr3:uid="{DA3C8284-3D8D-490E-9F68-C59195920D7D}" name="Column11597" dataDxfId="4770"/>
    <tableColumn id="11641" xr3:uid="{817ED884-4E32-4B31-8882-9D6C695FB154}" name="Column11598" dataDxfId="4769"/>
    <tableColumn id="11642" xr3:uid="{DB364B75-219D-4155-84F1-DC2689F06F33}" name="Column11599" dataDxfId="4768"/>
    <tableColumn id="11643" xr3:uid="{BE3427BA-8CA9-442C-8B33-7ACA83DF6A6D}" name="Column11600" dataDxfId="4767"/>
    <tableColumn id="11644" xr3:uid="{67A5EDA7-DFEE-486F-99B6-75510AAD5E13}" name="Column11601" dataDxfId="4766"/>
    <tableColumn id="11645" xr3:uid="{1BCE1632-5AD2-42F2-B18E-D855FDA2AAAC}" name="Column11602" dataDxfId="4765"/>
    <tableColumn id="11646" xr3:uid="{B59A4274-57EB-46CC-BD85-F8936019F063}" name="Column11603" dataDxfId="4764"/>
    <tableColumn id="11647" xr3:uid="{CE986D6E-77B4-4FB3-BEDC-9537891B9D21}" name="Column11604" dataDxfId="4763"/>
    <tableColumn id="11648" xr3:uid="{E5FF5F48-3A99-46ED-B128-461C962A72B6}" name="Column11605" dataDxfId="4762"/>
    <tableColumn id="11649" xr3:uid="{46316D13-5AAB-4994-AF5F-CA5B0807C596}" name="Column11606" dataDxfId="4761"/>
    <tableColumn id="11650" xr3:uid="{36F5039B-A432-4ABB-BC3C-BC3254C950E7}" name="Column11607" dataDxfId="4760"/>
    <tableColumn id="11651" xr3:uid="{393DA927-4D17-4C8C-A5F2-EA40F8F33270}" name="Column11608" dataDxfId="4759"/>
    <tableColumn id="11652" xr3:uid="{1FA1FF3E-24F6-48AC-A46E-A34583854188}" name="Column11609" dataDxfId="4758"/>
    <tableColumn id="11653" xr3:uid="{49EEA2DF-1294-4F21-B00F-C5F309BFD74E}" name="Column11610" dataDxfId="4757"/>
    <tableColumn id="11654" xr3:uid="{E36066BF-2FDD-41FE-9313-75DD796ED717}" name="Column11611" dataDxfId="4756"/>
    <tableColumn id="11655" xr3:uid="{4C252B9F-A82B-43A2-8E13-CD7B87A83646}" name="Column11612" dataDxfId="4755"/>
    <tableColumn id="11656" xr3:uid="{7D9F2245-7756-462F-9DE8-EEBA03B947F0}" name="Column11613" dataDxfId="4754"/>
    <tableColumn id="11657" xr3:uid="{D8DF67C3-7C4C-4913-A022-E8FE26CCCC44}" name="Column11614" dataDxfId="4753"/>
    <tableColumn id="11658" xr3:uid="{582B5AFC-A6C1-440C-B962-2F51BBC77C97}" name="Column11615" dataDxfId="4752"/>
    <tableColumn id="11659" xr3:uid="{ADB5A919-202E-4B64-8A57-99EC6E3B3185}" name="Column11616" dataDxfId="4751"/>
    <tableColumn id="11660" xr3:uid="{CDBD2DC4-8CA2-4D7B-B989-DC31EA643AF8}" name="Column11617" dataDxfId="4750"/>
    <tableColumn id="11661" xr3:uid="{35755DB0-EF94-4D26-8203-CC45B427D792}" name="Column11618" dataDxfId="4749"/>
    <tableColumn id="11662" xr3:uid="{E8D18C3B-4A94-4003-B585-F72D7C0E9E43}" name="Column11619" dataDxfId="4748"/>
    <tableColumn id="11663" xr3:uid="{05D68681-134C-415F-BEC2-56BFD4A9CE57}" name="Column11620" dataDxfId="4747"/>
    <tableColumn id="11664" xr3:uid="{BDA2FD4A-FE62-4BB9-9DF7-52296785E559}" name="Column11621" dataDxfId="4746"/>
    <tableColumn id="11665" xr3:uid="{DCD00B43-C8CF-46F3-94DD-02AD6425F97F}" name="Column11622" dataDxfId="4745"/>
    <tableColumn id="11666" xr3:uid="{3BB7FC9C-2C83-4732-813F-C640AF0F99A2}" name="Column11623" dataDxfId="4744"/>
    <tableColumn id="11667" xr3:uid="{DA6279B7-E596-4B8E-9A07-20616ABEDE57}" name="Column11624" dataDxfId="4743"/>
    <tableColumn id="11668" xr3:uid="{EBFD630F-7CBA-4C10-B839-B872194D46FF}" name="Column11625" dataDxfId="4742"/>
    <tableColumn id="11669" xr3:uid="{F77E6104-6CFF-4B41-A22B-5EC556D39D44}" name="Column11626" dataDxfId="4741"/>
    <tableColumn id="11670" xr3:uid="{9D4ADFA3-28F1-4BCD-A3FF-E792198583C8}" name="Column11627" dataDxfId="4740"/>
    <tableColumn id="11671" xr3:uid="{02723B12-AE52-44CF-9BA6-2A7FF60166A0}" name="Column11628" dataDxfId="4739"/>
    <tableColumn id="11672" xr3:uid="{590564DC-46EB-41AA-8AB9-B62829AE29EC}" name="Column11629" dataDxfId="4738"/>
    <tableColumn id="11673" xr3:uid="{13D6F835-9C95-4756-947E-943BD9E75AA6}" name="Column11630" dataDxfId="4737"/>
    <tableColumn id="11674" xr3:uid="{D6E40832-DF2F-4DD6-BBC4-2633D9D3E998}" name="Column11631" dataDxfId="4736"/>
    <tableColumn id="11675" xr3:uid="{17E4D7B2-4B91-4B89-81E9-399C66931A10}" name="Column11632" dataDxfId="4735"/>
    <tableColumn id="11676" xr3:uid="{78B1CFEE-F8E0-426E-86E4-C7C5398F5AA2}" name="Column11633" dataDxfId="4734"/>
    <tableColumn id="11677" xr3:uid="{9D612FF4-77CE-423B-BE2B-8ED593530E7E}" name="Column11634" dataDxfId="4733"/>
    <tableColumn id="11678" xr3:uid="{80904DF2-A0E5-4328-931F-267CEC657617}" name="Column11635" dataDxfId="4732"/>
    <tableColumn id="11679" xr3:uid="{38AB06FF-969E-4397-9699-E1451B093024}" name="Column11636" dataDxfId="4731"/>
    <tableColumn id="11680" xr3:uid="{68564A6D-532A-4274-B5F2-58EEA196CE4C}" name="Column11637" dataDxfId="4730"/>
    <tableColumn id="11681" xr3:uid="{0ECE8E6B-9BCB-4E0D-9185-4AF479D3F7A8}" name="Column11638" dataDxfId="4729"/>
    <tableColumn id="11682" xr3:uid="{34A4849B-F434-40D3-85F5-3C33D2A8D8C2}" name="Column11639" dataDxfId="4728"/>
    <tableColumn id="11683" xr3:uid="{926B911F-6E1E-4A8D-9898-FDD0133FC48B}" name="Column11640" dataDxfId="4727"/>
    <tableColumn id="11684" xr3:uid="{71CE0601-2D8F-4D9B-8B42-40CB49D37835}" name="Column11641" dataDxfId="4726"/>
    <tableColumn id="11685" xr3:uid="{2F08CC30-A0F6-47EA-A57F-6C12EB6DCB35}" name="Column11642" dataDxfId="4725"/>
    <tableColumn id="11686" xr3:uid="{7ABBEF01-1225-4726-BD9B-7B8C05AA368C}" name="Column11643" dataDxfId="4724"/>
    <tableColumn id="11687" xr3:uid="{D67A3C16-D8BF-4379-A1F0-CEAAF7841E7A}" name="Column11644" dataDxfId="4723"/>
    <tableColumn id="11688" xr3:uid="{A8490071-5943-4279-9EEF-545C75ED80BF}" name="Column11645" dataDxfId="4722"/>
    <tableColumn id="11689" xr3:uid="{703C5E25-A0AE-4203-8EE8-B7CD715F76BD}" name="Column11646" dataDxfId="4721"/>
    <tableColumn id="11690" xr3:uid="{C324AFF9-6ABC-4120-A519-B847FEFAB0D6}" name="Column11647" dataDxfId="4720"/>
    <tableColumn id="11691" xr3:uid="{9B03F98A-3E3D-4201-A68C-94C73DCE4B8C}" name="Column11648" dataDxfId="4719"/>
    <tableColumn id="11692" xr3:uid="{868A3F7D-BDA6-4C79-925F-9B78FC349758}" name="Column11649" dataDxfId="4718"/>
    <tableColumn id="11693" xr3:uid="{7B28BF47-47FB-4BFA-BC00-7CE9D4E25775}" name="Column11650" dataDxfId="4717"/>
    <tableColumn id="11694" xr3:uid="{E82D9EDA-9F87-4081-94BE-3078D8F3DE1A}" name="Column11651" dataDxfId="4716"/>
    <tableColumn id="11695" xr3:uid="{936172B7-8F1E-4FF7-A050-8B6F051C6757}" name="Column11652" dataDxfId="4715"/>
    <tableColumn id="11696" xr3:uid="{893239EA-3887-43CD-AAF1-3A864215E320}" name="Column11653" dataDxfId="4714"/>
    <tableColumn id="11697" xr3:uid="{5BD12594-FDAB-4440-8DF1-89CDED14F5B0}" name="Column11654" dataDxfId="4713"/>
    <tableColumn id="11698" xr3:uid="{E78AF1CE-7BE4-4274-A8E8-4D00818DF97D}" name="Column11655" dataDxfId="4712"/>
    <tableColumn id="11699" xr3:uid="{3DCACFCD-5BFE-44DA-9106-D4DBB0C864BA}" name="Column11656" dataDxfId="4711"/>
    <tableColumn id="11700" xr3:uid="{CFC7F7EE-519E-4E83-B917-1D67C6C16EE0}" name="Column11657" dataDxfId="4710"/>
    <tableColumn id="11701" xr3:uid="{FF43D020-E97C-4107-8039-ABF45902E5D6}" name="Column11658" dataDxfId="4709"/>
    <tableColumn id="11702" xr3:uid="{C876AACE-7A8B-4507-99B7-EC8ABFD96FC9}" name="Column11659" dataDxfId="4708"/>
    <tableColumn id="11703" xr3:uid="{FCFF5846-B127-4113-AE93-E270475BDADD}" name="Column11660" dataDxfId="4707"/>
    <tableColumn id="11704" xr3:uid="{D90F5D7A-1BCF-4126-B302-033E8372E5A7}" name="Column11661" dataDxfId="4706"/>
    <tableColumn id="11705" xr3:uid="{D6584B7C-A87E-4D6F-B0D3-9C2EB53FB57D}" name="Column11662" dataDxfId="4705"/>
    <tableColumn id="11706" xr3:uid="{3891F9B1-96EC-42F2-8071-BEAB97A6A928}" name="Column11663" dataDxfId="4704"/>
    <tableColumn id="11707" xr3:uid="{83DE1B9A-314A-4BBD-8F66-0EAEE344A630}" name="Column11664" dataDxfId="4703"/>
    <tableColumn id="11708" xr3:uid="{9D7F98F7-2B7D-40EB-8904-57DFDEB534EF}" name="Column11665" dataDxfId="4702"/>
    <tableColumn id="11709" xr3:uid="{25B22666-98E8-4A09-8836-4752C9B49472}" name="Column11666" dataDxfId="4701"/>
    <tableColumn id="11710" xr3:uid="{D755E385-CD07-4250-9623-C4006A28F72F}" name="Column11667" dataDxfId="4700"/>
    <tableColumn id="11711" xr3:uid="{B475D662-748D-4A67-86EE-F55326899D1B}" name="Column11668" dataDxfId="4699"/>
    <tableColumn id="11712" xr3:uid="{5534066F-E6ED-4019-AE69-266EC0CDB2AD}" name="Column11669" dataDxfId="4698"/>
    <tableColumn id="11713" xr3:uid="{7AB86CE1-FCE0-46DE-8781-1BD0BD94FCE3}" name="Column11670" dataDxfId="4697"/>
    <tableColumn id="11714" xr3:uid="{49EA5BA7-0495-4517-804E-B44312FA2612}" name="Column11671" dataDxfId="4696"/>
    <tableColumn id="11715" xr3:uid="{79024251-4E23-44E8-B900-435BC49AA698}" name="Column11672" dataDxfId="4695"/>
    <tableColumn id="11716" xr3:uid="{807A28FD-BAC0-49D9-A81F-009437B49CBE}" name="Column11673" dataDxfId="4694"/>
    <tableColumn id="11717" xr3:uid="{140B35CB-5374-44C3-96C5-3F304874CD4B}" name="Column11674" dataDxfId="4693"/>
    <tableColumn id="11718" xr3:uid="{8545FB93-0F82-4FBF-ACE8-6E33DE751734}" name="Column11675" dataDxfId="4692"/>
    <tableColumn id="11719" xr3:uid="{E9F807FC-F7B2-406B-9921-0880BDF10028}" name="Column11676" dataDxfId="4691"/>
    <tableColumn id="11720" xr3:uid="{FCBE7810-F22D-44F9-9B0A-4B83FB2F185C}" name="Column11677" dataDxfId="4690"/>
    <tableColumn id="11721" xr3:uid="{7229A817-1CC0-41EA-87BE-C3A88DD91576}" name="Column11678" dataDxfId="4689"/>
    <tableColumn id="11722" xr3:uid="{CE8A3C52-68DF-4FD1-A6E1-FFB2EEF4B5D6}" name="Column11679" dataDxfId="4688"/>
    <tableColumn id="11723" xr3:uid="{5578B110-2B1A-4EF0-999E-78D53A97D376}" name="Column11680" dataDxfId="4687"/>
    <tableColumn id="11724" xr3:uid="{D2873BA7-E77F-46EA-B624-481D65D2BD53}" name="Column11681" dataDxfId="4686"/>
    <tableColumn id="11725" xr3:uid="{49CA9D71-3C3E-4D7A-895E-33FDB9F6D0FE}" name="Column11682" dataDxfId="4685"/>
    <tableColumn id="11726" xr3:uid="{614C47A0-5E27-4C2F-9DF9-2BE6277C58CF}" name="Column11683" dataDxfId="4684"/>
    <tableColumn id="11727" xr3:uid="{7BA5CF3C-A5C4-429D-BD09-FB7E85DC2001}" name="Column11684" dataDxfId="4683"/>
    <tableColumn id="11728" xr3:uid="{C583E984-3F65-466A-AB64-85C40C80967C}" name="Column11685" dataDxfId="4682"/>
    <tableColumn id="11729" xr3:uid="{E5DE740D-DC09-42DE-A456-B68730E7F9F3}" name="Column11686" dataDxfId="4681"/>
    <tableColumn id="11730" xr3:uid="{8B310740-0B35-473B-87C2-44149DFA6783}" name="Column11687" dataDxfId="4680"/>
    <tableColumn id="11731" xr3:uid="{890AB7AB-72AC-41E7-AB8C-34333DB8628C}" name="Column11688" dataDxfId="4679"/>
    <tableColumn id="11732" xr3:uid="{8E0B178F-EA96-4E28-82E2-3D3A352CCDC2}" name="Column11689" dataDxfId="4678"/>
    <tableColumn id="11733" xr3:uid="{CDCC4609-6C2A-4900-B974-8C82D25634E2}" name="Column11690" dataDxfId="4677"/>
    <tableColumn id="11734" xr3:uid="{68655AE0-DFD9-4BBF-A46B-D30F1924D89E}" name="Column11691" dataDxfId="4676"/>
    <tableColumn id="11735" xr3:uid="{0F81A1EE-A30A-4456-996B-7972BBBC6C58}" name="Column11692" dataDxfId="4675"/>
    <tableColumn id="11736" xr3:uid="{90AE4279-E7FD-4B4B-917E-53647144C40D}" name="Column11693" dataDxfId="4674"/>
    <tableColumn id="11737" xr3:uid="{E88ED599-D94A-4487-B28F-DEB544B406ED}" name="Column11694" dataDxfId="4673"/>
    <tableColumn id="11738" xr3:uid="{AC17F4D8-6B11-4875-9A6A-F0590E95F3FA}" name="Column11695" dataDxfId="4672"/>
    <tableColumn id="11739" xr3:uid="{AA0B3234-D019-4690-8687-956DF237CBD4}" name="Column11696" dataDxfId="4671"/>
    <tableColumn id="11740" xr3:uid="{F0D65E87-BFAF-4904-9757-96FEBA787DDA}" name="Column11697" dataDxfId="4670"/>
    <tableColumn id="11741" xr3:uid="{7FB2945C-B3B7-4373-A818-FE0C273E0D92}" name="Column11698" dataDxfId="4669"/>
    <tableColumn id="11742" xr3:uid="{BA8E081D-78DA-48C6-AC56-7D7C6AA36DD2}" name="Column11699" dataDxfId="4668"/>
    <tableColumn id="11743" xr3:uid="{2A455FE5-793B-460F-AFEF-8B95D9892813}" name="Column11700" dataDxfId="4667"/>
    <tableColumn id="11744" xr3:uid="{F83C30CB-8FBA-46DA-9FBD-20DC164581B0}" name="Column11701" dataDxfId="4666"/>
    <tableColumn id="11745" xr3:uid="{FA600260-6C03-4CFF-9827-590BA7127AE9}" name="Column11702" dataDxfId="4665"/>
    <tableColumn id="11746" xr3:uid="{8B0C66C8-F67B-4518-8FDA-2D44638C0517}" name="Column11703" dataDxfId="4664"/>
    <tableColumn id="11747" xr3:uid="{1EEFA9DB-2521-4A99-A068-07AB34D258C4}" name="Column11704" dataDxfId="4663"/>
    <tableColumn id="11748" xr3:uid="{CB9CA2D6-B0AA-46DF-BCB6-D892F14DFAEC}" name="Column11705" dataDxfId="4662"/>
    <tableColumn id="11749" xr3:uid="{5B8B35E4-CD7E-4472-B993-366C6C8D44E5}" name="Column11706" dataDxfId="4661"/>
    <tableColumn id="11750" xr3:uid="{535A2ADE-3A42-4FF7-9DB7-8C8173BA84A5}" name="Column11707" dataDxfId="4660"/>
    <tableColumn id="11751" xr3:uid="{2CB75BFC-C137-4919-BA04-029FA145448A}" name="Column11708" dataDxfId="4659"/>
    <tableColumn id="11752" xr3:uid="{E27EDEE8-6D39-46F3-B52B-7FA2DED65F75}" name="Column11709" dataDxfId="4658"/>
    <tableColumn id="11753" xr3:uid="{0FD6DB4C-9D84-4B84-A348-CFAF131F9EE4}" name="Column11710" dataDxfId="4657"/>
    <tableColumn id="11754" xr3:uid="{0A44586C-B667-437E-8A99-A8A5FC1F2283}" name="Column11711" dataDxfId="4656"/>
    <tableColumn id="11755" xr3:uid="{F4D0884E-94E3-464D-BC1A-B7153B18380B}" name="Column11712" dataDxfId="4655"/>
    <tableColumn id="11756" xr3:uid="{D0119A1C-4083-498D-B1A1-65D79477BDE8}" name="Column11713" dataDxfId="4654"/>
    <tableColumn id="11757" xr3:uid="{ECE70A55-A952-4711-86F8-5F99ACC47D54}" name="Column11714" dataDxfId="4653"/>
    <tableColumn id="11758" xr3:uid="{AD9FB5A4-62E1-4DD3-96C8-AF8800A1759D}" name="Column11715" dataDxfId="4652"/>
    <tableColumn id="11759" xr3:uid="{EDE4A2C8-B9A3-4EE7-82B4-2FBD8FBCC2E9}" name="Column11716" dataDxfId="4651"/>
    <tableColumn id="11760" xr3:uid="{3313D848-5C7E-499C-9CF1-15D5F44DA64C}" name="Column11717" dataDxfId="4650"/>
    <tableColumn id="11761" xr3:uid="{B620758C-3CB8-40DC-85CB-122127D25E1F}" name="Column11718" dataDxfId="4649"/>
    <tableColumn id="11762" xr3:uid="{E50DA4B1-5154-4076-8015-4D6625412692}" name="Column11719" dataDxfId="4648"/>
    <tableColumn id="11763" xr3:uid="{97D75767-4CCE-4753-A42C-469309D99B8C}" name="Column11720" dataDxfId="4647"/>
    <tableColumn id="11764" xr3:uid="{E11E5BC8-09C2-4229-B0AB-8DDA82AD4243}" name="Column11721" dataDxfId="4646"/>
    <tableColumn id="11765" xr3:uid="{B6AAEB31-9E0A-4F41-B5CA-5D354E6841FB}" name="Column11722" dataDxfId="4645"/>
    <tableColumn id="11766" xr3:uid="{92D4BBD3-72DF-4EF0-878C-46BC2803E292}" name="Column11723" dataDxfId="4644"/>
    <tableColumn id="11767" xr3:uid="{300A0BB2-0422-4572-8527-8B801C67F253}" name="Column11724" dataDxfId="4643"/>
    <tableColumn id="11768" xr3:uid="{D20D49F8-BA13-4F44-8C44-71BCF60A292E}" name="Column11725" dataDxfId="4642"/>
    <tableColumn id="11769" xr3:uid="{87E13470-23C8-4AF7-BB59-26C2E449355E}" name="Column11726" dataDxfId="4641"/>
    <tableColumn id="11770" xr3:uid="{C17EA78F-1834-4DCF-8A8D-4B91DD1989D2}" name="Column11727" dataDxfId="4640"/>
    <tableColumn id="11771" xr3:uid="{6FDC1150-B72B-43D2-A99E-AB8337A15C19}" name="Column11728" dataDxfId="4639"/>
    <tableColumn id="11772" xr3:uid="{0FF5B4F8-CB64-441D-AE5C-C7F0D0E7A5DE}" name="Column11729" dataDxfId="4638"/>
    <tableColumn id="11773" xr3:uid="{38DE798A-037B-45F9-B6C5-1AD0A54B16CE}" name="Column11730" dataDxfId="4637"/>
    <tableColumn id="11774" xr3:uid="{720A9D5E-197F-43B4-B932-8405DF669003}" name="Column11731" dataDxfId="4636"/>
    <tableColumn id="11775" xr3:uid="{8C049EA2-1516-42AC-87D3-769162D6BA53}" name="Column11732" dataDxfId="4635"/>
    <tableColumn id="11776" xr3:uid="{ADA34FF6-A83D-4742-A4EE-C0D3CC7F8985}" name="Column11733" dataDxfId="4634"/>
    <tableColumn id="11777" xr3:uid="{6F5E6EC1-9A80-4509-B122-88BF65C1E543}" name="Column11734" dataDxfId="4633"/>
    <tableColumn id="11778" xr3:uid="{DD90E0AB-CBC5-4C98-B28B-6B2021EFBF82}" name="Column11735" dataDxfId="4632"/>
    <tableColumn id="11779" xr3:uid="{7F98ED44-FAEC-4844-94BB-56B69284EFA8}" name="Column11736" dataDxfId="4631"/>
    <tableColumn id="11780" xr3:uid="{800EB125-DD6F-4E2F-A3DA-60B4CAFD7FA8}" name="Column11737" dataDxfId="4630"/>
    <tableColumn id="11781" xr3:uid="{2232CB9F-1DF6-4C1A-BD20-405BE453E418}" name="Column11738" dataDxfId="4629"/>
    <tableColumn id="11782" xr3:uid="{EEC73443-7934-47A7-8847-2ECF460437F5}" name="Column11739" dataDxfId="4628"/>
    <tableColumn id="11783" xr3:uid="{25F90BA8-9BFC-4D2A-9ECD-19DC4C279523}" name="Column11740" dataDxfId="4627"/>
    <tableColumn id="11784" xr3:uid="{3301CA3E-65D1-4EEF-B2FD-48301FDE0844}" name="Column11741" dataDxfId="4626"/>
    <tableColumn id="11785" xr3:uid="{FD8684B5-FCB9-424F-B18A-23E01DCE2997}" name="Column11742" dataDxfId="4625"/>
    <tableColumn id="11786" xr3:uid="{9A832941-CAE3-4BCF-9A40-1253A92A210A}" name="Column11743" dataDxfId="4624"/>
    <tableColumn id="11787" xr3:uid="{1BCB126B-1DE1-46EC-8AC6-CEEDEA993114}" name="Column11744" dataDxfId="4623"/>
    <tableColumn id="11788" xr3:uid="{1118309A-38E9-44CA-B78C-2298B076EABE}" name="Column11745" dataDxfId="4622"/>
    <tableColumn id="11789" xr3:uid="{64D24B35-5FB8-488B-9B33-63883B15AAD2}" name="Column11746" dataDxfId="4621"/>
    <tableColumn id="11790" xr3:uid="{8FB7EE80-7181-4643-8BA8-CA78173EA8DA}" name="Column11747" dataDxfId="4620"/>
    <tableColumn id="11791" xr3:uid="{94900BD2-755E-4728-B5AF-C61C4DD08DC2}" name="Column11748" dataDxfId="4619"/>
    <tableColumn id="11792" xr3:uid="{04A97775-503E-4E4D-8D82-C73A7A509190}" name="Column11749" dataDxfId="4618"/>
    <tableColumn id="11793" xr3:uid="{D69FEFA1-5597-494B-B387-F2072C5B2661}" name="Column11750" dataDxfId="4617"/>
    <tableColumn id="11794" xr3:uid="{2A69A706-B52D-45D1-AEDC-E93465712AF7}" name="Column11751" dataDxfId="4616"/>
    <tableColumn id="11795" xr3:uid="{0E3ABBC6-2D4F-402E-A522-807611078031}" name="Column11752" dataDxfId="4615"/>
    <tableColumn id="11796" xr3:uid="{AB5AF3AE-E7B0-4C78-A002-2D0668949B4D}" name="Column11753" dataDxfId="4614"/>
    <tableColumn id="11797" xr3:uid="{D171D33C-5FC5-40CA-8BF3-E8A4F1131D32}" name="Column11754" dataDxfId="4613"/>
    <tableColumn id="11798" xr3:uid="{EC691A80-BE2A-4AD3-B7FA-332C9A6A0739}" name="Column11755" dataDxfId="4612"/>
    <tableColumn id="11799" xr3:uid="{5E2EAEDB-A176-48F4-8604-954FB11E4D7C}" name="Column11756" dataDxfId="4611"/>
    <tableColumn id="11800" xr3:uid="{E001100A-6AAD-4FC9-9249-6933C41A9D6C}" name="Column11757" dataDxfId="4610"/>
    <tableColumn id="11801" xr3:uid="{1F68B43E-C38F-4CEA-A9B3-AA1668472CB4}" name="Column11758" dataDxfId="4609"/>
    <tableColumn id="11802" xr3:uid="{60FDBA7B-8F7F-45A8-8478-65B09B4DD45C}" name="Column11759" dataDxfId="4608"/>
    <tableColumn id="11803" xr3:uid="{42D27BBC-69B6-4717-921B-90C4230F548E}" name="Column11760" dataDxfId="4607"/>
    <tableColumn id="11804" xr3:uid="{BD541603-CA3E-47EA-AA78-26B8007B998C}" name="Column11761" dataDxfId="4606"/>
    <tableColumn id="11805" xr3:uid="{B5B6FEB9-D468-470C-BE7E-30731FA070CB}" name="Column11762" dataDxfId="4605"/>
    <tableColumn id="11806" xr3:uid="{B81F2B53-6748-4D1D-80DC-522B9A2311EC}" name="Column11763" dataDxfId="4604"/>
    <tableColumn id="11807" xr3:uid="{79421B6F-81C4-4987-BEAF-F23E3FF6F98D}" name="Column11764" dataDxfId="4603"/>
    <tableColumn id="11808" xr3:uid="{A0C072DE-1D85-4535-8051-0608FE06F7A6}" name="Column11765" dataDxfId="4602"/>
    <tableColumn id="11809" xr3:uid="{6508F169-0BA1-4AB0-92CD-2B9459A00DF0}" name="Column11766" dataDxfId="4601"/>
    <tableColumn id="11810" xr3:uid="{C1AFF5CA-6F36-4663-B37A-BDBA3460DFBC}" name="Column11767" dataDxfId="4600"/>
    <tableColumn id="11811" xr3:uid="{E5570E97-3E8F-4A03-8ABE-216999D65DF1}" name="Column11768" dataDxfId="4599"/>
    <tableColumn id="11812" xr3:uid="{9D1DD7B1-544B-4BD6-B1FB-17643E4507E0}" name="Column11769" dataDxfId="4598"/>
    <tableColumn id="11813" xr3:uid="{D56414C4-81CE-444E-9079-75241881217E}" name="Column11770" dataDxfId="4597"/>
    <tableColumn id="11814" xr3:uid="{EB383A6C-39D2-43BB-AB82-57396D89878E}" name="Column11771" dataDxfId="4596"/>
    <tableColumn id="11815" xr3:uid="{D85E8EB9-B4D9-4138-89D7-E2CF04708868}" name="Column11772" dataDxfId="4595"/>
    <tableColumn id="11816" xr3:uid="{4639F4EE-26C0-4BB0-8DF4-DFB2D7FCD9FD}" name="Column11773" dataDxfId="4594"/>
    <tableColumn id="11817" xr3:uid="{6068D185-7744-4869-81CA-2B2A7F6E1346}" name="Column11774" dataDxfId="4593"/>
    <tableColumn id="11818" xr3:uid="{ACF29F31-6359-4E57-96F4-25B49341737D}" name="Column11775" dataDxfId="4592"/>
    <tableColumn id="11819" xr3:uid="{6C26C245-437B-4A50-9034-5DCC33046AD2}" name="Column11776" dataDxfId="4591"/>
    <tableColumn id="11820" xr3:uid="{AB627ACE-9CB6-4530-9863-78342C31878C}" name="Column11777" dataDxfId="4590"/>
    <tableColumn id="11821" xr3:uid="{854656C5-6B9A-45EC-BB25-65A138CA2784}" name="Column11778" dataDxfId="4589"/>
    <tableColumn id="11822" xr3:uid="{C7FB39B6-5433-41EE-B4CE-B04B299125A0}" name="Column11779" dataDxfId="4588"/>
    <tableColumn id="11823" xr3:uid="{4DA62D3F-7B2E-4D19-9D05-04D5A058EF5D}" name="Column11780" dataDxfId="4587"/>
    <tableColumn id="11824" xr3:uid="{A3495D4C-D30A-4171-8226-83C30D73F3B9}" name="Column11781" dataDxfId="4586"/>
    <tableColumn id="11825" xr3:uid="{143587D1-0489-4C82-BB37-8E7D1574B692}" name="Column11782" dataDxfId="4585"/>
    <tableColumn id="11826" xr3:uid="{ADA75CF6-A403-48F0-85E1-C87FE7AA6AE7}" name="Column11783" dataDxfId="4584"/>
    <tableColumn id="11827" xr3:uid="{9930C08F-E23F-4230-927E-44411B2665EC}" name="Column11784" dataDxfId="4583"/>
    <tableColumn id="11828" xr3:uid="{801C0E39-5301-42E7-B223-7691031B86EB}" name="Column11785" dataDxfId="4582"/>
    <tableColumn id="11829" xr3:uid="{F5B03CC7-360D-4602-99C9-CE0EBB5B5AC8}" name="Column11786" dataDxfId="4581"/>
    <tableColumn id="11830" xr3:uid="{0BAFAEF8-3E96-49D7-BD7A-E610CE3E6F5B}" name="Column11787" dataDxfId="4580"/>
    <tableColumn id="11831" xr3:uid="{942D92C1-BED0-44F6-8BE0-2C57B55B0764}" name="Column11788" dataDxfId="4579"/>
    <tableColumn id="11832" xr3:uid="{52F61726-4B30-4265-8451-FF5F83F541A7}" name="Column11789" dataDxfId="4578"/>
    <tableColumn id="11833" xr3:uid="{98158679-93D3-4789-A6B5-9D01E68D793B}" name="Column11790" dataDxfId="4577"/>
    <tableColumn id="11834" xr3:uid="{655842AA-6404-4B32-9280-973D18871B49}" name="Column11791" dataDxfId="4576"/>
    <tableColumn id="11835" xr3:uid="{D0812B0F-2CAD-4BB1-A72A-2505B7CDBA39}" name="Column11792" dataDxfId="4575"/>
    <tableColumn id="11836" xr3:uid="{BE748656-A248-4412-B4A7-BA51A5654B85}" name="Column11793" dataDxfId="4574"/>
    <tableColumn id="11837" xr3:uid="{71374017-0509-4727-A78D-98CB9C743A95}" name="Column11794" dataDxfId="4573"/>
    <tableColumn id="11838" xr3:uid="{F1BAFEC7-E9E6-4C75-AC3D-81101A4795B0}" name="Column11795" dataDxfId="4572"/>
    <tableColumn id="11839" xr3:uid="{72A3134F-436C-4393-A763-22AED310DE37}" name="Column11796" dataDxfId="4571"/>
    <tableColumn id="11840" xr3:uid="{26C8FBF0-502D-49BB-963B-18421DFA1403}" name="Column11797" dataDxfId="4570"/>
    <tableColumn id="11841" xr3:uid="{A45BEBCB-7BC1-4AC8-959D-E13F37D616EF}" name="Column11798" dataDxfId="4569"/>
    <tableColumn id="11842" xr3:uid="{A9971750-C084-4CD8-814D-F1F35D6D6586}" name="Column11799" dataDxfId="4568"/>
    <tableColumn id="11843" xr3:uid="{EE025ACB-C137-44B9-9DAC-65C7A514171F}" name="Column11800" dataDxfId="4567"/>
    <tableColumn id="11844" xr3:uid="{27DE15C8-F583-4A4E-8020-F42108673F48}" name="Column11801" dataDxfId="4566"/>
    <tableColumn id="11845" xr3:uid="{9DD77CF4-D1AD-446A-B322-2EE2EDB65656}" name="Column11802" dataDxfId="4565"/>
    <tableColumn id="11846" xr3:uid="{3427998A-CDD6-4315-9611-23623ACBE5FA}" name="Column11803" dataDxfId="4564"/>
    <tableColumn id="11847" xr3:uid="{861DC549-E362-4610-945E-F8FDB59D8790}" name="Column11804" dataDxfId="4563"/>
    <tableColumn id="11848" xr3:uid="{C15CC7A4-9FB6-4125-8080-C15B431BFB9E}" name="Column11805" dataDxfId="4562"/>
    <tableColumn id="11849" xr3:uid="{8305E39F-DA5C-473B-B4D6-760BCAF73CD3}" name="Column11806" dataDxfId="4561"/>
    <tableColumn id="11850" xr3:uid="{DCD1A0A2-91FF-41EC-BB2A-A34C0D26448D}" name="Column11807" dataDxfId="4560"/>
    <tableColumn id="11851" xr3:uid="{ED57DF5A-1CB2-491F-B49E-D8B3E45A69D2}" name="Column11808" dataDxfId="4559"/>
    <tableColumn id="11852" xr3:uid="{B4BEEA46-833F-4E71-B8D3-F1B87206897C}" name="Column11809" dataDxfId="4558"/>
    <tableColumn id="11853" xr3:uid="{A03DE8E2-54C6-4910-B557-DCF0DDB3A87F}" name="Column11810" dataDxfId="4557"/>
    <tableColumn id="11854" xr3:uid="{9B6AF27D-15F7-4D87-ABD3-39DCED9B6530}" name="Column11811" dataDxfId="4556"/>
    <tableColumn id="11855" xr3:uid="{70D449CA-5C22-444A-95CE-D07B84530DB5}" name="Column11812" dataDxfId="4555"/>
    <tableColumn id="11856" xr3:uid="{5406B3D5-164B-4727-A9E6-9F37BC5D2542}" name="Column11813" dataDxfId="4554"/>
    <tableColumn id="11857" xr3:uid="{B881F807-25D7-4A49-A7BC-5B268D876AC6}" name="Column11814" dataDxfId="4553"/>
    <tableColumn id="11858" xr3:uid="{8475DCD3-C16B-4F3A-94D3-E89A96A7C8CD}" name="Column11815" dataDxfId="4552"/>
    <tableColumn id="11859" xr3:uid="{D5E6068B-096E-4AAC-9462-5AC31E47DBF5}" name="Column11816" dataDxfId="4551"/>
    <tableColumn id="11860" xr3:uid="{0BC60148-02D2-4C39-8278-382E324A587C}" name="Column11817" dataDxfId="4550"/>
    <tableColumn id="11861" xr3:uid="{69C59EC1-3591-4075-B66C-F231BCC8A5E5}" name="Column11818" dataDxfId="4549"/>
    <tableColumn id="11862" xr3:uid="{C8EC3662-FBE4-4E1E-A755-AE32601CE4DD}" name="Column11819" dataDxfId="4548"/>
    <tableColumn id="11863" xr3:uid="{650DE50C-E3A7-4DE9-AFBF-423667000414}" name="Column11820" dataDxfId="4547"/>
    <tableColumn id="11864" xr3:uid="{B1BD9B09-F7B0-4B1B-A9C5-3BF220887674}" name="Column11821" dataDxfId="4546"/>
    <tableColumn id="11865" xr3:uid="{F3ACCE51-2595-49BB-B4BE-C7171DD0FD62}" name="Column11822" dataDxfId="4545"/>
    <tableColumn id="11866" xr3:uid="{A855D61E-9042-4D1A-AAEB-0ED71DA9DB62}" name="Column11823" dataDxfId="4544"/>
    <tableColumn id="11867" xr3:uid="{51BD5946-8A45-4B34-8028-EAFDA34DEA4C}" name="Column11824" dataDxfId="4543"/>
    <tableColumn id="11868" xr3:uid="{73F479D7-989D-435B-9B57-9EE6A1EEA20E}" name="Column11825" dataDxfId="4542"/>
    <tableColumn id="11869" xr3:uid="{20641934-B591-4208-9DAA-28783944AA28}" name="Column11826" dataDxfId="4541"/>
    <tableColumn id="11870" xr3:uid="{3E8A68D6-FF6B-4CD5-AD8A-A8CC8D4CF088}" name="Column11827" dataDxfId="4540"/>
    <tableColumn id="11871" xr3:uid="{C5A87CF0-EFAD-4916-B1F8-7859E490768A}" name="Column11828" dataDxfId="4539"/>
    <tableColumn id="11872" xr3:uid="{D0991D5E-8637-43D0-981E-C2498CD97E12}" name="Column11829" dataDxfId="4538"/>
    <tableColumn id="11873" xr3:uid="{E6DD3305-20CF-44F0-B7E5-3E5A934ECB35}" name="Column11830" dataDxfId="4537"/>
    <tableColumn id="11874" xr3:uid="{B2F7531E-40AB-4DC5-A12F-9240AECA35B7}" name="Column11831" dataDxfId="4536"/>
    <tableColumn id="11875" xr3:uid="{3BFF9B55-4F16-4858-856C-5D7C673F32C2}" name="Column11832" dataDxfId="4535"/>
    <tableColumn id="11876" xr3:uid="{D34735F0-E17C-4C51-859A-6672F5E4F65C}" name="Column11833" dataDxfId="4534"/>
    <tableColumn id="11877" xr3:uid="{8F034110-7FCA-4C6F-92D5-7F8F8D690466}" name="Column11834" dataDxfId="4533"/>
    <tableColumn id="11878" xr3:uid="{5FAA9614-FB65-4EB9-B6BC-58D09C0BDA6F}" name="Column11835" dataDxfId="4532"/>
    <tableColumn id="11879" xr3:uid="{A90B2180-39D2-46D7-A529-5AD96EA686C2}" name="Column11836" dataDxfId="4531"/>
    <tableColumn id="11880" xr3:uid="{6059DF62-9ED0-49A9-9AF0-10EFF02E12D1}" name="Column11837" dataDxfId="4530"/>
    <tableColumn id="11881" xr3:uid="{A1A17E73-7F5C-4664-A387-42551DDE5C72}" name="Column11838" dataDxfId="4529"/>
    <tableColumn id="11882" xr3:uid="{F6B05D8A-1015-489A-8E73-69FB471724DB}" name="Column11839" dataDxfId="4528"/>
    <tableColumn id="11883" xr3:uid="{528EAC91-8D02-4169-9E7B-0BC2994BCDDD}" name="Column11840" dataDxfId="4527"/>
    <tableColumn id="11884" xr3:uid="{B61D7248-5E9F-4E85-A885-CDF18FDF972E}" name="Column11841" dataDxfId="4526"/>
    <tableColumn id="11885" xr3:uid="{3D2EB520-6C42-48CC-8AEE-1358F10FFDE8}" name="Column11842" dataDxfId="4525"/>
    <tableColumn id="11886" xr3:uid="{9F1B2135-53D0-4BEB-AB41-E3003C8641BE}" name="Column11843" dataDxfId="4524"/>
    <tableColumn id="11887" xr3:uid="{E6A7AAFA-C6E3-43FF-ABEC-4C7CF3653DFB}" name="Column11844" dataDxfId="4523"/>
    <tableColumn id="11888" xr3:uid="{34C8CE64-893A-43CE-BE18-9624C9556962}" name="Column11845" dataDxfId="4522"/>
    <tableColumn id="11889" xr3:uid="{9DCECE03-7DD7-4E33-B5B0-12B09BB74891}" name="Column11846" dataDxfId="4521"/>
    <tableColumn id="11890" xr3:uid="{92096131-6C75-497C-A585-7664F166B520}" name="Column11847" dataDxfId="4520"/>
    <tableColumn id="11891" xr3:uid="{DAEF93F5-D9E3-4F1B-8BC0-44C408901F95}" name="Column11848" dataDxfId="4519"/>
    <tableColumn id="11892" xr3:uid="{763A36ED-8B1F-42FB-BAD6-99E0C16609A5}" name="Column11849" dataDxfId="4518"/>
    <tableColumn id="11893" xr3:uid="{6AEAFCAE-78B8-4B37-BF5B-4D7F9BF69403}" name="Column11850" dataDxfId="4517"/>
    <tableColumn id="11894" xr3:uid="{6C1752C1-DA7E-4CB0-B88D-3C9A6A443F20}" name="Column11851" dataDxfId="4516"/>
    <tableColumn id="11895" xr3:uid="{87AA179C-189F-4B8E-ACC2-AA7C31B26E60}" name="Column11852" dataDxfId="4515"/>
    <tableColumn id="11896" xr3:uid="{AB6EF965-833F-4283-89CC-5DB9A7CABD40}" name="Column11853" dataDxfId="4514"/>
    <tableColumn id="11897" xr3:uid="{2D1EFD09-188B-46FF-87FF-1A9915DBC860}" name="Column11854" dataDxfId="4513"/>
    <tableColumn id="11898" xr3:uid="{C57CF625-4E73-4D6B-9CA0-E1DFBC79B43C}" name="Column11855" dataDxfId="4512"/>
    <tableColumn id="11899" xr3:uid="{D6B5DC04-13EC-4B61-B7DA-910691B4F7F5}" name="Column11856" dataDxfId="4511"/>
    <tableColumn id="11900" xr3:uid="{4CF4F9A4-E044-4D4D-8D9A-52A965606FA9}" name="Column11857" dataDxfId="4510"/>
    <tableColumn id="11901" xr3:uid="{D6F782A5-F1F2-4F3F-8F16-EE851022572F}" name="Column11858" dataDxfId="4509"/>
    <tableColumn id="11902" xr3:uid="{980794D1-EEBF-470A-B1CF-259F051DB0D6}" name="Column11859" dataDxfId="4508"/>
    <tableColumn id="11903" xr3:uid="{75A8E214-09F0-4146-AEC2-CB6E6FC64EEE}" name="Column11860" dataDxfId="4507"/>
    <tableColumn id="11904" xr3:uid="{D01C564C-BD30-42DB-A125-7455AD9BA7C3}" name="Column11861" dataDxfId="4506"/>
    <tableColumn id="11905" xr3:uid="{49766064-E60B-4D2F-AB60-2372FDD39A61}" name="Column11862" dataDxfId="4505"/>
    <tableColumn id="11906" xr3:uid="{BC9F324F-7450-430C-9320-EC72322F41D9}" name="Column11863" dataDxfId="4504"/>
    <tableColumn id="11907" xr3:uid="{C94A785F-A60D-423E-AC06-8A51C9DD1350}" name="Column11864" dataDxfId="4503"/>
    <tableColumn id="11908" xr3:uid="{DA8722BA-76D9-4660-8874-42F35280A8A4}" name="Column11865" dataDxfId="4502"/>
    <tableColumn id="11909" xr3:uid="{F1974EEE-FFC7-4FD1-940B-FDFAC0DC67E4}" name="Column11866" dataDxfId="4501"/>
    <tableColumn id="11910" xr3:uid="{FFC66411-84F4-4FCA-AAA5-CAF5943B0B32}" name="Column11867" dataDxfId="4500"/>
    <tableColumn id="11911" xr3:uid="{15FF93EF-97FE-4100-A281-F8B894DBE7C0}" name="Column11868" dataDxfId="4499"/>
    <tableColumn id="11912" xr3:uid="{B7832E4A-3743-4A07-8EF0-A16340B835CA}" name="Column11869" dataDxfId="4498"/>
    <tableColumn id="11913" xr3:uid="{EE73A2E0-55B4-4532-A2A5-26719973D75B}" name="Column11870" dataDxfId="4497"/>
    <tableColumn id="11914" xr3:uid="{AC0ECF6A-D9FD-4B9A-9032-A807C304F991}" name="Column11871" dataDxfId="4496"/>
    <tableColumn id="11915" xr3:uid="{BA4A2460-5863-4296-A23C-B14644107018}" name="Column11872" dataDxfId="4495"/>
    <tableColumn id="11916" xr3:uid="{29438957-6C76-41EF-8D15-21C68208D127}" name="Column11873" dataDxfId="4494"/>
    <tableColumn id="11917" xr3:uid="{841298EB-0026-41A3-BFD4-4B14164C046C}" name="Column11874" dataDxfId="4493"/>
    <tableColumn id="11918" xr3:uid="{5A9004AE-8990-4524-A4A7-5A37D5EAC8C8}" name="Column11875" dataDxfId="4492"/>
    <tableColumn id="11919" xr3:uid="{D973A108-5935-4A4A-80A1-7EE61870620E}" name="Column11876" dataDxfId="4491"/>
    <tableColumn id="11920" xr3:uid="{CD4C5FF2-08E3-45CE-9852-AB2A47BA2E43}" name="Column11877" dataDxfId="4490"/>
    <tableColumn id="11921" xr3:uid="{436D97A1-BBA5-4EB3-B8E7-DE01DD61FFAB}" name="Column11878" dataDxfId="4489"/>
    <tableColumn id="11922" xr3:uid="{B2AC87DE-5BEA-48B0-930E-A5EA220C8B0E}" name="Column11879" dataDxfId="4488"/>
    <tableColumn id="11923" xr3:uid="{7D5F9946-9553-4944-84C3-8B037757571B}" name="Column11880" dataDxfId="4487"/>
    <tableColumn id="11924" xr3:uid="{0EC5E49C-1B52-4B82-9BF4-5F3529EB9E48}" name="Column11881" dataDxfId="4486"/>
    <tableColumn id="11925" xr3:uid="{F0A6A1B3-C229-49D8-9F19-D13FFCF819C3}" name="Column11882" dataDxfId="4485"/>
    <tableColumn id="11926" xr3:uid="{512F01BA-037A-4317-9EA4-009E9B35549E}" name="Column11883" dataDxfId="4484"/>
    <tableColumn id="11927" xr3:uid="{22141DB7-95A9-4C5D-AF7D-ABFE8B80F01F}" name="Column11884" dataDxfId="4483"/>
    <tableColumn id="11928" xr3:uid="{4BB6E191-3DB9-4079-B29C-74C0B3883808}" name="Column11885" dataDxfId="4482"/>
    <tableColumn id="11929" xr3:uid="{20B8DBED-5C2D-44CB-8BBE-22A943662ED9}" name="Column11886" dataDxfId="4481"/>
    <tableColumn id="11930" xr3:uid="{E582422E-E75B-4AA2-BB4F-3FBF6DA8E61C}" name="Column11887" dataDxfId="4480"/>
    <tableColumn id="11931" xr3:uid="{40E94B05-7242-4EFB-AC8E-FB82B3B667A4}" name="Column11888" dataDxfId="4479"/>
    <tableColumn id="11932" xr3:uid="{88D1C9F7-ED51-4716-A2C9-D38E4BC1853C}" name="Column11889" dataDxfId="4478"/>
    <tableColumn id="11933" xr3:uid="{BDA75B07-98F3-4BE0-8A93-506EDCC83E7C}" name="Column11890" dataDxfId="4477"/>
    <tableColumn id="11934" xr3:uid="{E2AD0A14-0392-4296-BF4F-F55DACE2BE66}" name="Column11891" dataDxfId="4476"/>
    <tableColumn id="11935" xr3:uid="{77FEF5F9-2EE9-44B8-9554-6E538CA7CB8C}" name="Column11892" dataDxfId="4475"/>
    <tableColumn id="11936" xr3:uid="{BE2A95A3-E8A8-4901-B5B4-CACD002058BF}" name="Column11893" dataDxfId="4474"/>
    <tableColumn id="11937" xr3:uid="{4489C3B6-07AC-4DEE-B1C9-DA6890EED97E}" name="Column11894" dataDxfId="4473"/>
    <tableColumn id="11938" xr3:uid="{31ADDBBD-DEEC-4EAB-AB57-2FFDCF1B5D35}" name="Column11895" dataDxfId="4472"/>
    <tableColumn id="11939" xr3:uid="{2BB16ECB-0CD3-45AF-9E72-18257EBC3AE5}" name="Column11896" dataDxfId="4471"/>
    <tableColumn id="11940" xr3:uid="{48E87823-55BC-4B83-9453-42550767A85D}" name="Column11897" dataDxfId="4470"/>
    <tableColumn id="11941" xr3:uid="{1D624F38-98D1-46B7-B415-2BF876508899}" name="Column11898" dataDxfId="4469"/>
    <tableColumn id="11942" xr3:uid="{5FC499E5-E120-4F35-8ED6-B39FBEA7EBE2}" name="Column11899" dataDxfId="4468"/>
    <tableColumn id="11943" xr3:uid="{5B71301F-E7E4-47E4-A882-4C57BAF40A25}" name="Column11900" dataDxfId="4467"/>
    <tableColumn id="11944" xr3:uid="{DECA1E7B-8F35-4E9F-B801-54ED59F61434}" name="Column11901" dataDxfId="4466"/>
    <tableColumn id="11945" xr3:uid="{E20D45F1-BCDF-4EAE-9B05-3DE6ACB8D61B}" name="Column11902" dataDxfId="4465"/>
    <tableColumn id="11946" xr3:uid="{6246568C-0D09-47BF-81B0-F0E79ECF0CA0}" name="Column11903" dataDxfId="4464"/>
    <tableColumn id="11947" xr3:uid="{4778E6BE-64E1-4AD7-83A5-169C5635C043}" name="Column11904" dataDxfId="4463"/>
    <tableColumn id="11948" xr3:uid="{B0AFA047-7304-4AD5-8909-8C553A16EA76}" name="Column11905" dataDxfId="4462"/>
    <tableColumn id="11949" xr3:uid="{C478914D-5E88-4DE0-B0FC-555980F77D04}" name="Column11906" dataDxfId="4461"/>
    <tableColumn id="11950" xr3:uid="{70E9A23A-3C37-42E8-A13B-51DB503206C0}" name="Column11907" dataDxfId="4460"/>
    <tableColumn id="11951" xr3:uid="{9102A641-2068-49D1-84E7-1DE5D3921164}" name="Column11908" dataDxfId="4459"/>
    <tableColumn id="11952" xr3:uid="{097D2827-2C32-4DAF-824A-9CE652B7FE39}" name="Column11909" dataDxfId="4458"/>
    <tableColumn id="11953" xr3:uid="{4AC8C308-412F-420F-B8E7-E4F013E9F70C}" name="Column11910" dataDxfId="4457"/>
    <tableColumn id="11954" xr3:uid="{C04D49C0-6AB4-4A96-A5EC-D1C3891AD62A}" name="Column11911" dataDxfId="4456"/>
    <tableColumn id="11955" xr3:uid="{624CA138-6035-4124-8721-7A77B0A25BAB}" name="Column11912" dataDxfId="4455"/>
    <tableColumn id="11956" xr3:uid="{B5093536-632D-45A2-8CA0-8F4170FF1DC2}" name="Column11913" dataDxfId="4454"/>
    <tableColumn id="11957" xr3:uid="{C26B353A-4F26-43DE-9A9E-31A9EB01BADE}" name="Column11914" dataDxfId="4453"/>
    <tableColumn id="11958" xr3:uid="{6011A84C-39C8-461C-A33D-87A48903FE2B}" name="Column11915" dataDxfId="4452"/>
    <tableColumn id="11959" xr3:uid="{4BD1600E-54FE-47A2-A77A-7DE5F2685B26}" name="Column11916" dataDxfId="4451"/>
    <tableColumn id="11960" xr3:uid="{328DC25C-6F66-4188-946C-3F34A6730C80}" name="Column11917" dataDxfId="4450"/>
    <tableColumn id="11961" xr3:uid="{CC2814F3-0CE5-4281-8E54-4FF164F047DA}" name="Column11918" dataDxfId="4449"/>
    <tableColumn id="11962" xr3:uid="{24305CDD-7013-4202-A75E-6B3F767AA23F}" name="Column11919" dataDxfId="4448"/>
    <tableColumn id="11963" xr3:uid="{A2DF5407-29E8-4702-8C19-F2A45AA2EDC6}" name="Column11920" dataDxfId="4447"/>
    <tableColumn id="11964" xr3:uid="{633C3108-7CF2-46FF-B925-68B147D696EA}" name="Column11921" dataDxfId="4446"/>
    <tableColumn id="11965" xr3:uid="{F04DB8BB-22DA-4205-ADFA-2B6881E2B668}" name="Column11922" dataDxfId="4445"/>
    <tableColumn id="11966" xr3:uid="{289BDFA5-F5DF-4B0E-9E54-EE98DBB42520}" name="Column11923" dataDxfId="4444"/>
    <tableColumn id="11967" xr3:uid="{6AB35945-2736-47F7-8845-219187633A4E}" name="Column11924" dataDxfId="4443"/>
    <tableColumn id="11968" xr3:uid="{7765CF2D-B70C-45A1-B35E-3AF96A4E45B8}" name="Column11925" dataDxfId="4442"/>
    <tableColumn id="11969" xr3:uid="{9FFBBF7C-2ACC-4361-9C2D-82C01AC06235}" name="Column11926" dataDxfId="4441"/>
    <tableColumn id="11970" xr3:uid="{E66F3633-E975-40E8-AD54-EDEDFAC1A854}" name="Column11927" dataDxfId="4440"/>
    <tableColumn id="11971" xr3:uid="{37A71692-38FD-4146-A922-9242059E8F15}" name="Column11928" dataDxfId="4439"/>
    <tableColumn id="11972" xr3:uid="{BD50DB19-68AC-4BB3-8584-1C357050C787}" name="Column11929" dataDxfId="4438"/>
    <tableColumn id="11973" xr3:uid="{D51F3A6E-FFEC-4C9F-9A35-69789BCE639E}" name="Column11930" dataDxfId="4437"/>
    <tableColumn id="11974" xr3:uid="{E1D902C1-9182-4EB8-966A-3332053DA796}" name="Column11931" dataDxfId="4436"/>
    <tableColumn id="11975" xr3:uid="{4F15C4AC-A207-4115-A724-267E589FF66C}" name="Column11932" dataDxfId="4435"/>
    <tableColumn id="11976" xr3:uid="{638D8740-A0DE-40DE-9A35-D527F920ABE5}" name="Column11933" dataDxfId="4434"/>
    <tableColumn id="11977" xr3:uid="{4B57F26A-D8D7-4A00-86D2-EFCB045BBA0F}" name="Column11934" dataDxfId="4433"/>
    <tableColumn id="11978" xr3:uid="{696149B9-79E8-451A-B8AF-3C9A04298047}" name="Column11935" dataDxfId="4432"/>
    <tableColumn id="11979" xr3:uid="{6F46A394-5057-43D2-B46E-5A84EDC2142D}" name="Column11936" dataDxfId="4431"/>
    <tableColumn id="11980" xr3:uid="{8E744A7A-29BE-4EA3-A931-463E768894FD}" name="Column11937" dataDxfId="4430"/>
    <tableColumn id="11981" xr3:uid="{0ECC7AC1-8D23-4DFF-A6BC-94A3581E2AE9}" name="Column11938" dataDxfId="4429"/>
    <tableColumn id="11982" xr3:uid="{4A5C412F-B9D1-4997-B576-14664954BB44}" name="Column11939" dataDxfId="4428"/>
    <tableColumn id="11983" xr3:uid="{00D2481D-D416-4032-A391-A8E936E89514}" name="Column11940" dataDxfId="4427"/>
    <tableColumn id="11984" xr3:uid="{F9462C09-629F-47B7-A42A-2B2741EB9FCF}" name="Column11941" dataDxfId="4426"/>
    <tableColumn id="11985" xr3:uid="{74C1FA6E-2D8A-4967-89FB-DDB575DE39E4}" name="Column11942" dataDxfId="4425"/>
    <tableColumn id="11986" xr3:uid="{61533880-0922-4CA0-8E13-009BC80311EB}" name="Column11943" dataDxfId="4424"/>
    <tableColumn id="11987" xr3:uid="{2CEB029B-4409-48FC-834F-FA80A526EFC4}" name="Column11944" dataDxfId="4423"/>
    <tableColumn id="11988" xr3:uid="{031EFA26-74EB-4803-85DF-8A95287160CF}" name="Column11945" dataDxfId="4422"/>
    <tableColumn id="11989" xr3:uid="{E3DE8E1F-AE80-4568-9965-3784FE8E11CF}" name="Column11946" dataDxfId="4421"/>
    <tableColumn id="11990" xr3:uid="{AA70CA76-6AA1-40DB-8832-FC2DDB32691D}" name="Column11947" dataDxfId="4420"/>
    <tableColumn id="11991" xr3:uid="{FF1A26C7-A771-45F2-8921-E422FF61B28F}" name="Column11948" dataDxfId="4419"/>
    <tableColumn id="11992" xr3:uid="{210ADEAB-D568-4764-A4C5-8ABAF55699FF}" name="Column11949" dataDxfId="4418"/>
    <tableColumn id="11993" xr3:uid="{8C828363-492B-4BCC-9397-4470E0DB6572}" name="Column11950" dataDxfId="4417"/>
    <tableColumn id="11994" xr3:uid="{3BB39D64-1767-4658-8561-5947684A48EF}" name="Column11951" dataDxfId="4416"/>
    <tableColumn id="11995" xr3:uid="{AB76A580-FC47-479B-915F-F8B674866887}" name="Column11952" dataDxfId="4415"/>
    <tableColumn id="11996" xr3:uid="{4959DC51-90FA-4855-B05C-AF880CEF5912}" name="Column11953" dataDxfId="4414"/>
    <tableColumn id="11997" xr3:uid="{CB802629-111E-4BCE-923D-AA005C1BDA8A}" name="Column11954" dataDxfId="4413"/>
    <tableColumn id="11998" xr3:uid="{A28BAE24-08A4-447A-B80C-076C700F7360}" name="Column11955" dataDxfId="4412"/>
    <tableColumn id="11999" xr3:uid="{F2359CE4-5881-47F7-9125-A52ECAE860DB}" name="Column11956" dataDxfId="4411"/>
    <tableColumn id="12000" xr3:uid="{6BF132E2-FA6E-484B-A418-E9CD3FC563A2}" name="Column11957" dataDxfId="4410"/>
    <tableColumn id="12001" xr3:uid="{6BFECC6C-5FEC-438A-88D3-3014A6F69E65}" name="Column11958" dataDxfId="4409"/>
    <tableColumn id="12002" xr3:uid="{46EEBD04-FE90-4132-8E52-CB81BDC901BE}" name="Column11959" dataDxfId="4408"/>
    <tableColumn id="12003" xr3:uid="{8310FF96-BF2D-4E15-BC80-7070124C993B}" name="Column11960" dataDxfId="4407"/>
    <tableColumn id="12004" xr3:uid="{A75BAF22-AF9E-4A8B-B039-DFACDC328567}" name="Column11961" dataDxfId="4406"/>
    <tableColumn id="12005" xr3:uid="{75934A27-7A2F-4841-9D78-142FF7AD2057}" name="Column11962" dataDxfId="4405"/>
    <tableColumn id="12006" xr3:uid="{2B0415B6-AFD6-4BD7-A71A-4823F13E08F7}" name="Column11963" dataDxfId="4404"/>
    <tableColumn id="12007" xr3:uid="{825617E7-2371-4927-8EDA-3326D278986E}" name="Column11964" dataDxfId="4403"/>
    <tableColumn id="12008" xr3:uid="{08A94904-E846-49E3-9B07-915EEFEBCF3F}" name="Column11965" dataDxfId="4402"/>
    <tableColumn id="12009" xr3:uid="{033327E9-9434-41CB-9D03-550EBEA7511D}" name="Column11966" dataDxfId="4401"/>
    <tableColumn id="12010" xr3:uid="{5243E86D-5AC3-42F9-8627-AB59A53F9F52}" name="Column11967" dataDxfId="4400"/>
    <tableColumn id="12011" xr3:uid="{CAD5F531-EBFD-4491-8835-191FD5309DE3}" name="Column11968" dataDxfId="4399"/>
    <tableColumn id="12012" xr3:uid="{D1ABAF47-797A-4A56-9E67-EF141727AA90}" name="Column11969" dataDxfId="4398"/>
    <tableColumn id="12013" xr3:uid="{DC78CA99-6B82-4917-905F-BA809AD39790}" name="Column11970" dataDxfId="4397"/>
    <tableColumn id="12014" xr3:uid="{7658477B-EB73-4A3B-B824-550EEB754F5C}" name="Column11971" dataDxfId="4396"/>
    <tableColumn id="12015" xr3:uid="{BEDACBE7-B208-4594-8C2B-377F9B8F7B1F}" name="Column11972" dataDxfId="4395"/>
    <tableColumn id="12016" xr3:uid="{76C88D08-37CC-4024-89B5-8CB88BF0AB3F}" name="Column11973" dataDxfId="4394"/>
    <tableColumn id="12017" xr3:uid="{8D6AD65B-FC89-4E3D-B7CC-921941191C04}" name="Column11974" dataDxfId="4393"/>
    <tableColumn id="12018" xr3:uid="{5855F2B1-CAB2-453D-8C6E-5F8DAB9A6898}" name="Column11975" dataDxfId="4392"/>
    <tableColumn id="12019" xr3:uid="{E1A24966-E9DD-4D18-A379-0DEEFA5E175B}" name="Column11976" dataDxfId="4391"/>
    <tableColumn id="12020" xr3:uid="{89473772-23FB-4F32-AA12-3CD5D65E80DB}" name="Column11977" dataDxfId="4390"/>
    <tableColumn id="12021" xr3:uid="{0BCEEE65-EE02-4AD4-9E61-27815424EFA2}" name="Column11978" dataDxfId="4389"/>
    <tableColumn id="12022" xr3:uid="{D7E8D6FF-3D1F-4AA9-8624-A8A3CAC1565E}" name="Column11979" dataDxfId="4388"/>
    <tableColumn id="12023" xr3:uid="{BD0BABDD-2C03-47C7-8260-32E53ECBD459}" name="Column11980" dataDxfId="4387"/>
    <tableColumn id="12024" xr3:uid="{C538A363-4B11-4BE2-AE9C-603F65378033}" name="Column11981" dataDxfId="4386"/>
    <tableColumn id="12025" xr3:uid="{20E03D79-4C6D-47BA-881D-8D9B1BDFCCDF}" name="Column11982" dataDxfId="4385"/>
    <tableColumn id="12026" xr3:uid="{BF41C26B-C490-4D35-8791-283E2AF50590}" name="Column11983" dataDxfId="4384"/>
    <tableColumn id="12027" xr3:uid="{228B711D-30E6-45AF-BDE1-B205B851381A}" name="Column11984" dataDxfId="4383"/>
    <tableColumn id="12028" xr3:uid="{B6F0F4BE-43E0-4A02-AE5C-B6EBD563B043}" name="Column11985" dataDxfId="4382"/>
    <tableColumn id="12029" xr3:uid="{B6F12777-3A87-4950-9287-05FAEC869D6A}" name="Column11986" dataDxfId="4381"/>
    <tableColumn id="12030" xr3:uid="{182D3576-19D2-4751-B875-FF1534FF3128}" name="Column11987" dataDxfId="4380"/>
    <tableColumn id="12031" xr3:uid="{9E46D2D1-1973-42E9-B1A7-09F016C42D87}" name="Column11988" dataDxfId="4379"/>
    <tableColumn id="12032" xr3:uid="{2097F931-35A7-4DF0-9B6D-1F0321DDA6CE}" name="Column11989" dataDxfId="4378"/>
    <tableColumn id="12033" xr3:uid="{636CBC27-C6F3-460D-B099-B328E4AB5B27}" name="Column11990" dataDxfId="4377"/>
    <tableColumn id="12034" xr3:uid="{98FAB581-6477-4D3F-A3ED-937E8C772442}" name="Column11991" dataDxfId="4376"/>
    <tableColumn id="12035" xr3:uid="{910EC419-D6BC-4FA9-BBE5-BED315E4823A}" name="Column11992" dataDxfId="4375"/>
    <tableColumn id="12036" xr3:uid="{02B9C9F4-7A8E-40EF-8D23-A614CD1EB063}" name="Column11993" dataDxfId="4374"/>
    <tableColumn id="12037" xr3:uid="{0DD96376-D3A6-404A-A69A-DF045AA8A089}" name="Column11994" dataDxfId="4373"/>
    <tableColumn id="12038" xr3:uid="{4CB529E0-7921-402F-B8AA-E248DEC7AA8D}" name="Column11995" dataDxfId="4372"/>
    <tableColumn id="12039" xr3:uid="{9AD7528E-AF5F-4FBF-B520-4324C87CCBB2}" name="Column11996" dataDxfId="4371"/>
    <tableColumn id="12040" xr3:uid="{C347AA31-FDEF-4A8A-9B94-2159B29F42DA}" name="Column11997" dataDxfId="4370"/>
    <tableColumn id="12041" xr3:uid="{4F28FA31-1A98-46F3-A9F1-62680F893A89}" name="Column11998" dataDxfId="4369"/>
    <tableColumn id="12042" xr3:uid="{FD802566-C0D6-4464-B6A4-E1E40D1B9F6E}" name="Column11999" dataDxfId="4368"/>
    <tableColumn id="12043" xr3:uid="{3C461EE1-C90C-4B41-AC9E-F76EE3CC9E16}" name="Column12000" dataDxfId="4367"/>
    <tableColumn id="12044" xr3:uid="{1EA90677-D149-41B0-A3BF-FCF6939C7F49}" name="Column12001" dataDxfId="4366"/>
    <tableColumn id="12045" xr3:uid="{CEBBFAFA-7F30-431A-AE19-3A03B9B928FC}" name="Column12002" dataDxfId="4365"/>
    <tableColumn id="12046" xr3:uid="{1C9679EF-3B42-4856-9323-26898EDCB021}" name="Column12003" dataDxfId="4364"/>
    <tableColumn id="12047" xr3:uid="{7835D584-E387-423C-83ED-6542307D49E2}" name="Column12004" dataDxfId="4363"/>
    <tableColumn id="12048" xr3:uid="{A331D413-4898-4150-B9E0-3EB017543603}" name="Column12005" dataDxfId="4362"/>
    <tableColumn id="12049" xr3:uid="{1D0D7E05-9157-4D75-B356-EA92BC766AE1}" name="Column12006" dataDxfId="4361"/>
    <tableColumn id="12050" xr3:uid="{1AC4F9AC-DB70-4335-9EF5-D11F522F497E}" name="Column12007" dataDxfId="4360"/>
    <tableColumn id="12051" xr3:uid="{1536539B-61F6-4D16-AE86-CABA7DD36D07}" name="Column12008" dataDxfId="4359"/>
    <tableColumn id="12052" xr3:uid="{181EAF58-B1C6-4278-927F-99D7220C49B4}" name="Column12009" dataDxfId="4358"/>
    <tableColumn id="12053" xr3:uid="{D65228DD-ED56-4235-B28A-948B4B89A54F}" name="Column12010" dataDxfId="4357"/>
    <tableColumn id="12054" xr3:uid="{8044B390-C658-4649-BA96-11A27755970A}" name="Column12011" dataDxfId="4356"/>
    <tableColumn id="12055" xr3:uid="{416DA4BA-286D-4332-8D04-588A49B9DEB8}" name="Column12012" dataDxfId="4355"/>
    <tableColumn id="12056" xr3:uid="{80F7F615-B263-4AA1-A16C-DEA06EA78BC4}" name="Column12013" dataDxfId="4354"/>
    <tableColumn id="12057" xr3:uid="{F7B2A015-A7CB-4287-9ED1-56B1814CB7EB}" name="Column12014" dataDxfId="4353"/>
    <tableColumn id="12058" xr3:uid="{4495D202-FE19-4CC7-A6EE-82A43EEA6429}" name="Column12015" dataDxfId="4352"/>
    <tableColumn id="12059" xr3:uid="{E70546BE-D347-4EE5-8E3F-038B3BA5ABB8}" name="Column12016" dataDxfId="4351"/>
    <tableColumn id="12060" xr3:uid="{A82FE175-E5FB-4359-8E66-B57666CC1EED}" name="Column12017" dataDxfId="4350"/>
    <tableColumn id="12061" xr3:uid="{6836950D-4749-4E48-8B1E-16D89ED1321C}" name="Column12018" dataDxfId="4349"/>
    <tableColumn id="12062" xr3:uid="{0614923A-3818-406E-BB60-AFD6ED3A19C7}" name="Column12019" dataDxfId="4348"/>
    <tableColumn id="12063" xr3:uid="{E4783BEE-58B9-4952-B611-EFFF5758EAA5}" name="Column12020" dataDxfId="4347"/>
    <tableColumn id="12064" xr3:uid="{9C2760B9-0265-466F-ADA1-7F676F631D03}" name="Column12021" dataDxfId="4346"/>
    <tableColumn id="12065" xr3:uid="{4E5752B4-8CE1-4A8D-B452-4CA944C39C89}" name="Column12022" dataDxfId="4345"/>
    <tableColumn id="12066" xr3:uid="{C4F41BA6-C89E-483F-9B44-F0B9BB2ACF42}" name="Column12023" dataDxfId="4344"/>
    <tableColumn id="12067" xr3:uid="{D3B5BFC5-106C-42A0-B2B9-05DA6508EB1E}" name="Column12024" dataDxfId="4343"/>
    <tableColumn id="12068" xr3:uid="{726723CF-C2E5-4285-A967-EE70BFACAE2D}" name="Column12025" dataDxfId="4342"/>
    <tableColumn id="12069" xr3:uid="{EBDF3910-B75E-42C9-BC80-14058CED7F42}" name="Column12026" dataDxfId="4341"/>
    <tableColumn id="12070" xr3:uid="{ACBD9CCE-89AE-4BB6-A8BD-6DE4726930BE}" name="Column12027" dataDxfId="4340"/>
    <tableColumn id="12071" xr3:uid="{57B4D1B8-ABB9-4656-A499-1890F527E166}" name="Column12028" dataDxfId="4339"/>
    <tableColumn id="12072" xr3:uid="{CCAE1C2F-EE99-4309-8B24-EDB76C6EB3D1}" name="Column12029" dataDxfId="4338"/>
    <tableColumn id="12073" xr3:uid="{9A45E4C0-A9E9-4845-8A41-22B9DD4040BB}" name="Column12030" dataDxfId="4337"/>
    <tableColumn id="12074" xr3:uid="{01211064-D37E-4F1B-9702-C33CFC4C63BC}" name="Column12031" dataDxfId="4336"/>
    <tableColumn id="12075" xr3:uid="{E4F4455D-C1B3-4C1C-BF65-521474F05BBA}" name="Column12032" dataDxfId="4335"/>
    <tableColumn id="12076" xr3:uid="{F0BC0E5B-9A12-4210-82DC-1A9E2B282ACB}" name="Column12033" dataDxfId="4334"/>
    <tableColumn id="12077" xr3:uid="{C23721CB-429E-4185-9AD9-66507336464F}" name="Column12034" dataDxfId="4333"/>
    <tableColumn id="12078" xr3:uid="{86AB8B4D-7155-42B0-9D77-C7B9AEDC236F}" name="Column12035" dataDxfId="4332"/>
    <tableColumn id="12079" xr3:uid="{02F24C90-071F-453C-9EB3-8F14D850CE53}" name="Column12036" dataDxfId="4331"/>
    <tableColumn id="12080" xr3:uid="{2B4FBB5A-DEC0-437E-B181-D68F5A2DD767}" name="Column12037" dataDxfId="4330"/>
    <tableColumn id="12081" xr3:uid="{F50B543B-B37B-4E2C-85B3-BA533070AE82}" name="Column12038" dataDxfId="4329"/>
    <tableColumn id="12082" xr3:uid="{D802E6C3-B83E-4670-83DA-FE4D4DAFFC0A}" name="Column12039" dataDxfId="4328"/>
    <tableColumn id="12083" xr3:uid="{AB9175C1-0133-479F-878B-26F7086722C0}" name="Column12040" dataDxfId="4327"/>
    <tableColumn id="12084" xr3:uid="{13202EA5-51D2-4C90-A81B-F84FF094AFF5}" name="Column12041" dataDxfId="4326"/>
    <tableColumn id="12085" xr3:uid="{FA813180-EDB0-479B-A812-F9FDB4CBDD94}" name="Column12042" dataDxfId="4325"/>
    <tableColumn id="12086" xr3:uid="{50E4A91F-041D-4E6A-B47F-01FEFD12415B}" name="Column12043" dataDxfId="4324"/>
    <tableColumn id="12087" xr3:uid="{3ACC5805-4849-4DED-B6C5-F65941389EDA}" name="Column12044" dataDxfId="4323"/>
    <tableColumn id="12088" xr3:uid="{EC9CA303-B3D0-4C83-A71B-6BDBC8FF806C}" name="Column12045" dataDxfId="4322"/>
    <tableColumn id="12089" xr3:uid="{A54CC09A-1D15-48BE-A9C3-F6E83CF30CDA}" name="Column12046" dataDxfId="4321"/>
    <tableColumn id="12090" xr3:uid="{846B90C2-4370-4FA6-9B76-31949BCF686B}" name="Column12047" dataDxfId="4320"/>
    <tableColumn id="12091" xr3:uid="{E48D8C4D-4A02-4C10-807A-970A5FDCD2F8}" name="Column12048" dataDxfId="4319"/>
    <tableColumn id="12092" xr3:uid="{5B65458A-4B44-40F4-AA31-C471F4EA8EAF}" name="Column12049" dataDxfId="4318"/>
    <tableColumn id="12093" xr3:uid="{B7F21D41-E252-44CB-90D0-95F2489171E2}" name="Column12050" dataDxfId="4317"/>
    <tableColumn id="12094" xr3:uid="{CC409E0E-89EC-435B-8B5A-6A73C512B761}" name="Column12051" dataDxfId="4316"/>
    <tableColumn id="12095" xr3:uid="{77A4E02F-72E4-4CDB-B630-4F87F80B0558}" name="Column12052" dataDxfId="4315"/>
    <tableColumn id="12096" xr3:uid="{3B2B2212-9974-46A6-86A6-BF73646CBEF1}" name="Column12053" dataDxfId="4314"/>
    <tableColumn id="12097" xr3:uid="{9D46B73F-E413-40AE-972D-8F23377F70F6}" name="Column12054" dataDxfId="4313"/>
    <tableColumn id="12098" xr3:uid="{60810288-745F-4907-BDA7-FF2D586B6993}" name="Column12055" dataDxfId="4312"/>
    <tableColumn id="12099" xr3:uid="{E437A47C-DF65-4DBF-8BE0-40173BFADF45}" name="Column12056" dataDxfId="4311"/>
    <tableColumn id="12100" xr3:uid="{F67E9EC1-1EBF-4AA1-87DE-7769B12006C4}" name="Column12057" dataDxfId="4310"/>
    <tableColumn id="12101" xr3:uid="{593E4FE4-1906-4DB8-86E8-BFBFDAA3B437}" name="Column12058" dataDxfId="4309"/>
    <tableColumn id="12102" xr3:uid="{C43B5125-8FD1-4234-9F3E-73E1A9C06AC6}" name="Column12059" dataDxfId="4308"/>
    <tableColumn id="12103" xr3:uid="{B95DD9D4-1C4C-4945-A36C-10B4752DEF7B}" name="Column12060" dataDxfId="4307"/>
    <tableColumn id="12104" xr3:uid="{2CF21B1C-8388-466B-9214-DAA0DF36609B}" name="Column12061" dataDxfId="4306"/>
    <tableColumn id="12105" xr3:uid="{C7689E0D-3A91-4254-A490-DE4E425E1A7E}" name="Column12062" dataDxfId="4305"/>
    <tableColumn id="12106" xr3:uid="{7C584DF2-D877-453D-9A69-702F5277BCE2}" name="Column12063" dataDxfId="4304"/>
    <tableColumn id="12107" xr3:uid="{FC8E0E58-85EB-49C6-A1AC-9484588F5B70}" name="Column12064" dataDxfId="4303"/>
    <tableColumn id="12108" xr3:uid="{2A7FC3CB-B891-4F37-A65E-2E8E44735112}" name="Column12065" dataDxfId="4302"/>
    <tableColumn id="12109" xr3:uid="{4FB7E127-44A6-4EF6-88A4-9C028B168755}" name="Column12066" dataDxfId="4301"/>
    <tableColumn id="12110" xr3:uid="{D88851CD-D59E-4A9B-87AF-56654AFDE0C1}" name="Column12067" dataDxfId="4300"/>
    <tableColumn id="12111" xr3:uid="{B87F242D-C0F1-43DC-90C0-2E91656A7825}" name="Column12068" dataDxfId="4299"/>
    <tableColumn id="12112" xr3:uid="{2DA8BBF7-54C4-4A87-8DD8-23EA5FC85351}" name="Column12069" dataDxfId="4298"/>
    <tableColumn id="12113" xr3:uid="{16D436CD-B1D8-433B-80A8-2713DDE6DDDE}" name="Column12070" dataDxfId="4297"/>
    <tableColumn id="12114" xr3:uid="{23E47925-659A-4632-B245-BAAAAA4C6114}" name="Column12071" dataDxfId="4296"/>
    <tableColumn id="12115" xr3:uid="{EEDF5F71-E3C1-4963-B282-67D875669720}" name="Column12072" dataDxfId="4295"/>
    <tableColumn id="12116" xr3:uid="{74C96968-0950-4C6F-AA16-8DEFD6BFC94C}" name="Column12073" dataDxfId="4294"/>
    <tableColumn id="12117" xr3:uid="{397D1DA8-2691-412E-8793-6EB802DC4867}" name="Column12074" dataDxfId="4293"/>
    <tableColumn id="12118" xr3:uid="{426ED38E-BDE6-4316-8BF5-AB3E9FEE5CF9}" name="Column12075" dataDxfId="4292"/>
    <tableColumn id="12119" xr3:uid="{5C282BC1-BF62-4FD2-8024-179B846EE679}" name="Column12076" dataDxfId="4291"/>
    <tableColumn id="12120" xr3:uid="{0BCD106A-D9E0-444D-B9E2-3195438C0BF4}" name="Column12077" dataDxfId="4290"/>
    <tableColumn id="12121" xr3:uid="{3E1E9E55-EDA4-4A5F-9FFB-3456FFB42764}" name="Column12078" dataDxfId="4289"/>
    <tableColumn id="12122" xr3:uid="{006C2626-07AF-42D6-B339-377B23A4989B}" name="Column12079" dataDxfId="4288"/>
    <tableColumn id="12123" xr3:uid="{DC02D685-B243-474E-ACED-C4C382509A7B}" name="Column12080" dataDxfId="4287"/>
    <tableColumn id="12124" xr3:uid="{A2293CEB-5C7B-40B6-8054-BB195D8437BC}" name="Column12081" dataDxfId="4286"/>
    <tableColumn id="12125" xr3:uid="{132C7B9C-6BC1-4071-9360-F2015A0BBEF4}" name="Column12082" dataDxfId="4285"/>
    <tableColumn id="12126" xr3:uid="{BBD6F71E-F7DB-4DB4-9785-77B36D140C58}" name="Column12083" dataDxfId="4284"/>
    <tableColumn id="12127" xr3:uid="{775FB69B-B762-4106-9E2C-78B46B90CF9E}" name="Column12084" dataDxfId="4283"/>
    <tableColumn id="12128" xr3:uid="{D697B94C-E306-436D-B7E2-DDAFD3590801}" name="Column12085" dataDxfId="4282"/>
    <tableColumn id="12129" xr3:uid="{5E81C6F4-8C46-4D41-AC83-4D065196F4A4}" name="Column12086" dataDxfId="4281"/>
    <tableColumn id="12130" xr3:uid="{FD70C8D8-08D5-4E7A-9252-E39DAD4DDA68}" name="Column12087" dataDxfId="4280"/>
    <tableColumn id="12131" xr3:uid="{6C837166-F4A8-4DE3-BF79-CD0F5A068B9A}" name="Column12088" dataDxfId="4279"/>
    <tableColumn id="12132" xr3:uid="{CF9C927C-6836-4E7D-B596-0B60FD5073F9}" name="Column12089" dataDxfId="4278"/>
    <tableColumn id="12133" xr3:uid="{21095DEB-AF1D-4503-8853-24A86B1C394C}" name="Column12090" dataDxfId="4277"/>
    <tableColumn id="12134" xr3:uid="{B29047D4-8E3F-4E88-BDF4-559890FF59F7}" name="Column12091" dataDxfId="4276"/>
    <tableColumn id="12135" xr3:uid="{4B81DFAE-0917-4173-A503-79FB238C8BD6}" name="Column12092" dataDxfId="4275"/>
    <tableColumn id="12136" xr3:uid="{7DF06D53-F43B-48FE-A8DA-944294B80CD3}" name="Column12093" dataDxfId="4274"/>
    <tableColumn id="12137" xr3:uid="{DC084CA5-4B94-4E8E-9461-3CF638E3C621}" name="Column12094" dataDxfId="4273"/>
    <tableColumn id="12138" xr3:uid="{9BDCBCEA-A627-4560-95A7-5A5CEEC4D42C}" name="Column12095" dataDxfId="4272"/>
    <tableColumn id="12139" xr3:uid="{244BE106-DDBD-4179-92D9-9A0D517CA38D}" name="Column12096" dataDxfId="4271"/>
    <tableColumn id="12140" xr3:uid="{BD3D9B86-1B59-4F94-8901-3257F96BEDF3}" name="Column12097" dataDxfId="4270"/>
    <tableColumn id="12141" xr3:uid="{B196A570-BB35-476C-B476-3BE8F52FAE94}" name="Column12098" dataDxfId="4269"/>
    <tableColumn id="12142" xr3:uid="{B633385E-D54C-41AE-A19B-477CA41F1E95}" name="Column12099" dataDxfId="4268"/>
    <tableColumn id="12143" xr3:uid="{81D0C2A2-E15C-499B-940D-12B8E8CE609C}" name="Column12100" dataDxfId="4267"/>
    <tableColumn id="12144" xr3:uid="{80425A66-01AF-40CC-A416-A9172782821C}" name="Column12101" dataDxfId="4266"/>
    <tableColumn id="12145" xr3:uid="{A453D8EE-8061-4A0D-B1AB-23D3299F5460}" name="Column12102" dataDxfId="4265"/>
    <tableColumn id="12146" xr3:uid="{859508A4-A0B3-400A-80EE-4F7136DC6EF9}" name="Column12103" dataDxfId="4264"/>
    <tableColumn id="12147" xr3:uid="{FB6D8FF1-3C6C-4941-9D2B-78520A0C237A}" name="Column12104" dataDxfId="4263"/>
    <tableColumn id="12148" xr3:uid="{B1ACBC2F-73EB-40B5-B5C9-7199E101713F}" name="Column12105" dataDxfId="4262"/>
    <tableColumn id="12149" xr3:uid="{BC033E7F-C07C-426F-81AC-231492BEA22E}" name="Column12106" dataDxfId="4261"/>
    <tableColumn id="12150" xr3:uid="{B0B0D277-B410-4AE8-89B8-3336AD9C6EA1}" name="Column12107" dataDxfId="4260"/>
    <tableColumn id="12151" xr3:uid="{2492B2F6-69CA-4280-9547-EB02E8D94D72}" name="Column12108" dataDxfId="4259"/>
    <tableColumn id="12152" xr3:uid="{E3D69CEA-F403-442D-9C0E-355450508A3F}" name="Column12109" dataDxfId="4258"/>
    <tableColumn id="12153" xr3:uid="{7024B954-5688-43C0-8BF3-C2D4E8491D2E}" name="Column12110" dataDxfId="4257"/>
    <tableColumn id="12154" xr3:uid="{493DB191-9068-4D6F-ACD5-6F6E0185B489}" name="Column12111" dataDxfId="4256"/>
    <tableColumn id="12155" xr3:uid="{446EDEC2-B2D7-47D2-9D53-DD2D2B2D1F5C}" name="Column12112" dataDxfId="4255"/>
    <tableColumn id="12156" xr3:uid="{55BC7433-B585-4A52-A7A5-78297EFE890F}" name="Column12113" dataDxfId="4254"/>
    <tableColumn id="12157" xr3:uid="{F1B3F4FE-079F-4A17-8BAD-4F545E68847B}" name="Column12114" dataDxfId="4253"/>
    <tableColumn id="12158" xr3:uid="{F852518D-9A9B-4443-9E33-13F576745EAD}" name="Column12115" dataDxfId="4252"/>
    <tableColumn id="12159" xr3:uid="{56D76774-1962-4730-AD00-54B5E241ECCC}" name="Column12116" dataDxfId="4251"/>
    <tableColumn id="12160" xr3:uid="{B0F2070B-7C05-4D76-93F0-E934B50BC04A}" name="Column12117" dataDxfId="4250"/>
    <tableColumn id="12161" xr3:uid="{7FB32FE8-4846-4E14-95CB-7D014362A067}" name="Column12118" dataDxfId="4249"/>
    <tableColumn id="12162" xr3:uid="{FD6A4520-863E-4D53-92CB-9DD59E1A4A0E}" name="Column12119" dataDxfId="4248"/>
    <tableColumn id="12163" xr3:uid="{DBC3F9E2-A4B7-4645-BBBE-C35D652954C0}" name="Column12120" dataDxfId="4247"/>
    <tableColumn id="12164" xr3:uid="{AF9A806D-03E1-4AEF-95DE-CD5B4D060521}" name="Column12121" dataDxfId="4246"/>
    <tableColumn id="12165" xr3:uid="{B6394B03-5ED1-4963-98D1-17A75EFC5592}" name="Column12122" dataDxfId="4245"/>
    <tableColumn id="12166" xr3:uid="{BAD4D572-F441-4D6E-AB5C-7CACE404CF3E}" name="Column12123" dataDxfId="4244"/>
    <tableColumn id="12167" xr3:uid="{C4E5D337-3597-48AF-86B2-32B378183291}" name="Column12124" dataDxfId="4243"/>
    <tableColumn id="12168" xr3:uid="{37431DE5-FD1C-4BB7-BEC5-D5AD46FB0CF3}" name="Column12125" dataDxfId="4242"/>
    <tableColumn id="12169" xr3:uid="{5697A065-9B9C-41B7-B8DB-F19C50CB3CC8}" name="Column12126" dataDxfId="4241"/>
    <tableColumn id="12170" xr3:uid="{9AED4B7A-CC16-4CF9-A0A7-F55C03D1B6E3}" name="Column12127" dataDxfId="4240"/>
    <tableColumn id="12171" xr3:uid="{66CB9748-C116-4367-847D-F63BF12BC4CC}" name="Column12128" dataDxfId="4239"/>
    <tableColumn id="12172" xr3:uid="{72B50A74-C424-404E-9C6A-38C97C47AEA0}" name="Column12129" dataDxfId="4238"/>
    <tableColumn id="12173" xr3:uid="{8069F8CC-44C0-47B6-B2EE-976AE5B7CE50}" name="Column12130" dataDxfId="4237"/>
    <tableColumn id="12174" xr3:uid="{29395504-1099-4008-9A0E-4EFED2E50BF2}" name="Column12131" dataDxfId="4236"/>
    <tableColumn id="12175" xr3:uid="{64A0F243-49D0-45A2-9767-D4F38F6849B7}" name="Column12132" dataDxfId="4235"/>
    <tableColumn id="12176" xr3:uid="{7A744E31-8811-4B1F-9A4E-DE50B97098CF}" name="Column12133" dataDxfId="4234"/>
    <tableColumn id="12177" xr3:uid="{9DDA6901-CC7E-4619-AE2D-E0E9356A9EFE}" name="Column12134" dataDxfId="4233"/>
    <tableColumn id="12178" xr3:uid="{454D644B-0546-4B5D-9276-7DC14E0DE1F4}" name="Column12135" dataDxfId="4232"/>
    <tableColumn id="12179" xr3:uid="{B8F6BCF3-26E4-481F-94E4-4103D65660E9}" name="Column12136" dataDxfId="4231"/>
    <tableColumn id="12180" xr3:uid="{0BC6CEA6-8049-4B38-A7C7-5BE881BE6293}" name="Column12137" dataDxfId="4230"/>
    <tableColumn id="12181" xr3:uid="{B0540A5D-15C9-48F6-AE31-AE3F5F07E274}" name="Column12138" dataDxfId="4229"/>
    <tableColumn id="12182" xr3:uid="{BC82CD79-41AC-4D2C-93FC-BD743FD07797}" name="Column12139" dataDxfId="4228"/>
    <tableColumn id="12183" xr3:uid="{620FD775-2C77-449D-B5A7-763FE33EC7B0}" name="Column12140" dataDxfId="4227"/>
    <tableColumn id="12184" xr3:uid="{43104F52-D9ED-475E-BA81-0E36EDA0AD1D}" name="Column12141" dataDxfId="4226"/>
    <tableColumn id="12185" xr3:uid="{C44ACAE8-6550-49AF-B610-E2E9A0905A85}" name="Column12142" dataDxfId="4225"/>
    <tableColumn id="12186" xr3:uid="{7E315621-C5C8-49D5-B23B-3C8AE944BCCA}" name="Column12143" dataDxfId="4224"/>
    <tableColumn id="12187" xr3:uid="{F1AC6B12-7021-4971-9095-86B213E2C151}" name="Column12144" dataDxfId="4223"/>
    <tableColumn id="12188" xr3:uid="{EB9AF257-C31F-4773-B05B-ECFB0B0FB482}" name="Column12145" dataDxfId="4222"/>
    <tableColumn id="12189" xr3:uid="{1DFD6D34-110C-4EA7-BF3A-C0763B492C57}" name="Column12146" dataDxfId="4221"/>
    <tableColumn id="12190" xr3:uid="{E430C697-01B9-4766-AA7E-EE18935C5E09}" name="Column12147" dataDxfId="4220"/>
    <tableColumn id="12191" xr3:uid="{5938E445-E70F-4372-8992-AC2203A72189}" name="Column12148" dataDxfId="4219"/>
    <tableColumn id="12192" xr3:uid="{CCDCF6C6-D537-4385-91D8-CE94AD8139E9}" name="Column12149" dataDxfId="4218"/>
    <tableColumn id="12193" xr3:uid="{8A498E49-C8F4-4790-9297-36A1C0F06A67}" name="Column12150" dataDxfId="4217"/>
    <tableColumn id="12194" xr3:uid="{9CD656B0-4BB8-4FA0-BF12-953F2DAFDA90}" name="Column12151" dataDxfId="4216"/>
    <tableColumn id="12195" xr3:uid="{A56FC426-3A08-4E8E-A9B7-2E98367B0F65}" name="Column12152" dataDxfId="4215"/>
    <tableColumn id="12196" xr3:uid="{19AD7D6B-1959-4E1B-9B62-65BD9A95557C}" name="Column12153" dataDxfId="4214"/>
    <tableColumn id="12197" xr3:uid="{B82900A4-3F83-4E83-9438-F19135B26F3D}" name="Column12154" dataDxfId="4213"/>
    <tableColumn id="12198" xr3:uid="{372EBC7C-093A-4625-814B-B84C749EC5E9}" name="Column12155" dataDxfId="4212"/>
    <tableColumn id="12199" xr3:uid="{09E06518-4EED-4690-92CC-F448436B78F0}" name="Column12156" dataDxfId="4211"/>
    <tableColumn id="12200" xr3:uid="{C1EB7459-1D89-4EAB-AE77-4722E7005A00}" name="Column12157" dataDxfId="4210"/>
    <tableColumn id="12201" xr3:uid="{D65CFD94-132E-421E-A61F-4E82E8B13924}" name="Column12158" dataDxfId="4209"/>
    <tableColumn id="12202" xr3:uid="{BD0D30B5-59ED-4F8D-963B-1703DA57E0C9}" name="Column12159" dataDxfId="4208"/>
    <tableColumn id="12203" xr3:uid="{453A016D-E29A-4510-B5AD-7294693B821B}" name="Column12160" dataDxfId="4207"/>
    <tableColumn id="12204" xr3:uid="{D7601321-4F3B-4204-B382-DF985DF02F55}" name="Column12161" dataDxfId="4206"/>
    <tableColumn id="12205" xr3:uid="{A1584261-349C-4F48-A761-C89F6F8EEDDB}" name="Column12162" dataDxfId="4205"/>
    <tableColumn id="12206" xr3:uid="{76042FC4-8760-4095-9D59-460D3CF2C3EE}" name="Column12163" dataDxfId="4204"/>
    <tableColumn id="12207" xr3:uid="{FF0664C0-F1DC-4026-8BD2-3C5998EF8F1A}" name="Column12164" dataDxfId="4203"/>
    <tableColumn id="12208" xr3:uid="{3B8AB1C2-D661-4A29-8311-76BB5A69D840}" name="Column12165" dataDxfId="4202"/>
    <tableColumn id="12209" xr3:uid="{31612BD6-AD16-4E4E-9154-106F481A2EAE}" name="Column12166" dataDxfId="4201"/>
    <tableColumn id="12210" xr3:uid="{58F97257-D93C-4F81-B21B-00B3B043CAB7}" name="Column12167" dataDxfId="4200"/>
    <tableColumn id="12211" xr3:uid="{F5A6A6E4-3C02-4C5E-AD28-0A1D988CEA14}" name="Column12168" dataDxfId="4199"/>
    <tableColumn id="12212" xr3:uid="{1E94BA4B-4078-45BE-A194-CC4331F375C8}" name="Column12169" dataDxfId="4198"/>
    <tableColumn id="12213" xr3:uid="{790E363F-2C59-4270-BCA0-08777066CFF4}" name="Column12170" dataDxfId="4197"/>
    <tableColumn id="12214" xr3:uid="{23912B92-4873-4BA6-A805-22463FD09D11}" name="Column12171" dataDxfId="4196"/>
    <tableColumn id="12215" xr3:uid="{17EEE03D-F29B-4651-8EE9-2FB2BC233EBA}" name="Column12172" dataDxfId="4195"/>
    <tableColumn id="12216" xr3:uid="{C0BC5956-0EF4-47FF-A7F9-43D6D442D318}" name="Column12173" dataDxfId="4194"/>
    <tableColumn id="12217" xr3:uid="{C07DB486-B506-462A-8FBD-9A03B36718F3}" name="Column12174" dataDxfId="4193"/>
    <tableColumn id="12218" xr3:uid="{334D07D7-5224-401E-828E-3479F98049E0}" name="Column12175" dataDxfId="4192"/>
    <tableColumn id="12219" xr3:uid="{48B4D5CB-71C4-4F95-8001-1D0194DE46F6}" name="Column12176" dataDxfId="4191"/>
    <tableColumn id="12220" xr3:uid="{C87C6CCD-7C43-4B5F-A3DC-328C695719B5}" name="Column12177" dataDxfId="4190"/>
    <tableColumn id="12221" xr3:uid="{398809D8-7E2E-446B-AC12-49482C59EA4E}" name="Column12178" dataDxfId="4189"/>
    <tableColumn id="12222" xr3:uid="{EB6F18F9-11F7-4B74-9DD2-430B316152DF}" name="Column12179" dataDxfId="4188"/>
    <tableColumn id="12223" xr3:uid="{C65D3347-A893-4829-B817-88C946984F3F}" name="Column12180" dataDxfId="4187"/>
    <tableColumn id="12224" xr3:uid="{F5E3EF18-87E5-48DB-9EB2-FAB257B82E9E}" name="Column12181" dataDxfId="4186"/>
    <tableColumn id="12225" xr3:uid="{BA25C770-47A8-4479-BE2B-468C9CEFBCB7}" name="Column12182" dataDxfId="4185"/>
    <tableColumn id="12226" xr3:uid="{F7705173-386D-4C4F-B1A7-C55EB272C4F8}" name="Column12183" dataDxfId="4184"/>
    <tableColumn id="12227" xr3:uid="{C2685BF9-7617-4D06-AC5B-3706E00A2A20}" name="Column12184" dataDxfId="4183"/>
    <tableColumn id="12228" xr3:uid="{14717225-AD1C-4297-B890-4118EAB47D90}" name="Column12185" dataDxfId="4182"/>
    <tableColumn id="12229" xr3:uid="{68344604-98FF-44BD-A87D-77412D7A37DA}" name="Column12186" dataDxfId="4181"/>
    <tableColumn id="12230" xr3:uid="{7D4ACEF8-15C0-4971-9E42-69F15E3901A3}" name="Column12187" dataDxfId="4180"/>
    <tableColumn id="12231" xr3:uid="{A2796B64-82BA-44DC-B0F7-53507A1135B9}" name="Column12188" dataDxfId="4179"/>
    <tableColumn id="12232" xr3:uid="{6F6E68D1-1DCE-4AD4-87D5-2BAF0348BC88}" name="Column12189" dataDxfId="4178"/>
    <tableColumn id="12233" xr3:uid="{70A5D1F0-4F06-4BA0-855D-C46A85D6015B}" name="Column12190" dataDxfId="4177"/>
    <tableColumn id="12234" xr3:uid="{784A1033-C34B-4ED1-93F4-C3E6F00ECC82}" name="Column12191" dataDxfId="4176"/>
    <tableColumn id="12235" xr3:uid="{FB170AA0-2A43-4CCD-A6E5-41FFCD2C19B7}" name="Column12192" dataDxfId="4175"/>
    <tableColumn id="12236" xr3:uid="{18CC3C77-CF23-4CB3-BFF3-07860E82EFA2}" name="Column12193" dataDxfId="4174"/>
    <tableColumn id="12237" xr3:uid="{638DDD90-C630-422E-B667-9B36B915ED40}" name="Column12194" dataDxfId="4173"/>
    <tableColumn id="12238" xr3:uid="{1461647F-F11D-40CE-A54E-99D55AC7E271}" name="Column12195" dataDxfId="4172"/>
    <tableColumn id="12239" xr3:uid="{A04CBE6E-7CEC-4166-A66F-B310411619E6}" name="Column12196" dataDxfId="4171"/>
    <tableColumn id="12240" xr3:uid="{62EF286E-CE30-41F6-957F-56121926853C}" name="Column12197" dataDxfId="4170"/>
    <tableColumn id="12241" xr3:uid="{F4E20D8B-D086-4444-88E6-C92478C97352}" name="Column12198" dataDxfId="4169"/>
    <tableColumn id="12242" xr3:uid="{88CF4D82-9E9F-40B2-8645-56E7F8CFAC4B}" name="Column12199" dataDxfId="4168"/>
    <tableColumn id="12243" xr3:uid="{CBB77F22-C42A-45EC-A1A4-4C0BA88B55D8}" name="Column12200" dataDxfId="4167"/>
    <tableColumn id="12244" xr3:uid="{D712765E-FFD9-4A51-B059-882EF5BB2BFD}" name="Column12201" dataDxfId="4166"/>
    <tableColumn id="12245" xr3:uid="{FA007B00-6ADD-4DAC-89B7-1B3F96859DFD}" name="Column12202" dataDxfId="4165"/>
    <tableColumn id="12246" xr3:uid="{94D4CE90-87F8-4B38-80B5-AF32AD3F9F14}" name="Column12203" dataDxfId="4164"/>
    <tableColumn id="12247" xr3:uid="{4C3B2393-4F68-49EC-ADFE-AC980222298D}" name="Column12204" dataDxfId="4163"/>
    <tableColumn id="12248" xr3:uid="{40653704-8A08-42FB-A05A-7E9C94C1D6AF}" name="Column12205" dataDxfId="4162"/>
    <tableColumn id="12249" xr3:uid="{5B452CB3-1533-4D86-A481-4175341386A9}" name="Column12206" dataDxfId="4161"/>
    <tableColumn id="12250" xr3:uid="{4CAED16E-4F5F-4389-A231-E4CC262EC2F8}" name="Column12207" dataDxfId="4160"/>
    <tableColumn id="12251" xr3:uid="{553EA27E-A243-493D-9D98-8EDABCC2091A}" name="Column12208" dataDxfId="4159"/>
    <tableColumn id="12252" xr3:uid="{3C184238-64A2-4A64-9F28-45E07CDB17EA}" name="Column12209" dataDxfId="4158"/>
    <tableColumn id="12253" xr3:uid="{83AA0313-AE16-48D1-98C9-B20033E72847}" name="Column12210" dataDxfId="4157"/>
    <tableColumn id="12254" xr3:uid="{B1B6D97E-23DD-45D6-9DD0-A681DF7EB63F}" name="Column12211" dataDxfId="4156"/>
    <tableColumn id="12255" xr3:uid="{C9BA2ACD-9D94-434B-98CD-95EE9982E3D3}" name="Column12212" dataDxfId="4155"/>
    <tableColumn id="12256" xr3:uid="{7C445719-9AEE-4C12-BDF6-0DE569138C5E}" name="Column12213" dataDxfId="4154"/>
    <tableColumn id="12257" xr3:uid="{D262E4C6-742D-43B8-AA4F-D021135E30F7}" name="Column12214" dataDxfId="4153"/>
    <tableColumn id="12258" xr3:uid="{3C11F5A2-6E07-45F6-895D-0BC1C5D5217E}" name="Column12215" dataDxfId="4152"/>
    <tableColumn id="12259" xr3:uid="{3557E3B4-006E-4139-B6F0-48BE7E25553A}" name="Column12216" dataDxfId="4151"/>
    <tableColumn id="12260" xr3:uid="{EE06D2F1-BF7D-4BB9-B1CD-C302D674707C}" name="Column12217" dataDxfId="4150"/>
    <tableColumn id="12261" xr3:uid="{D4227EE0-4046-49EC-834F-EC48B7E39B23}" name="Column12218" dataDxfId="4149"/>
    <tableColumn id="12262" xr3:uid="{817E2274-08F0-4B8D-B119-750720758BDE}" name="Column12219" dataDxfId="4148"/>
    <tableColumn id="12263" xr3:uid="{BCAD3C47-103E-4B6A-BD80-154A034E2D85}" name="Column12220" dataDxfId="4147"/>
    <tableColumn id="12264" xr3:uid="{58F4E318-2456-4BD1-8AB6-B4D58F9AE843}" name="Column12221" dataDxfId="4146"/>
    <tableColumn id="12265" xr3:uid="{AF88B180-B473-4D0A-B7CC-5C0DB9872610}" name="Column12222" dataDxfId="4145"/>
    <tableColumn id="12266" xr3:uid="{AAB8443A-21B1-4051-9C33-AAF5E0C20447}" name="Column12223" dataDxfId="4144"/>
    <tableColumn id="12267" xr3:uid="{185828F0-D45B-4AFC-A395-123C2017C019}" name="Column12224" dataDxfId="4143"/>
    <tableColumn id="12268" xr3:uid="{2B0A86D9-928E-4642-A41C-8AC6D878F091}" name="Column12225" dataDxfId="4142"/>
    <tableColumn id="12269" xr3:uid="{6062BDAB-55F2-46C7-9602-9550369E6545}" name="Column12226" dataDxfId="4141"/>
    <tableColumn id="12270" xr3:uid="{8F4E5745-6FF2-46A4-8286-B0A830EF56C8}" name="Column12227" dataDxfId="4140"/>
    <tableColumn id="12271" xr3:uid="{97C12B51-DC26-4B34-A4F0-EDC8169D936B}" name="Column12228" dataDxfId="4139"/>
    <tableColumn id="12272" xr3:uid="{66F59976-9FB0-4354-9273-8407A86723CB}" name="Column12229" dataDxfId="4138"/>
    <tableColumn id="12273" xr3:uid="{71F2D2EC-2051-40A7-8D74-8A500AC8E4BF}" name="Column12230" dataDxfId="4137"/>
    <tableColumn id="12274" xr3:uid="{E47354DB-8E3F-4AF2-B560-1B134CC68F51}" name="Column12231" dataDxfId="4136"/>
    <tableColumn id="12275" xr3:uid="{CA496011-E64D-491D-B7EF-08BE725C0240}" name="Column12232" dataDxfId="4135"/>
    <tableColumn id="12276" xr3:uid="{7DBF34AE-7895-44B8-967E-6C9D2D134C56}" name="Column12233" dataDxfId="4134"/>
    <tableColumn id="12277" xr3:uid="{26C621FF-770A-4A0C-9585-B738F9FF30EA}" name="Column12234" dataDxfId="4133"/>
    <tableColumn id="12278" xr3:uid="{EC8E57F6-14E7-49CB-BACD-11C9DD7C4E6D}" name="Column12235" dataDxfId="4132"/>
    <tableColumn id="12279" xr3:uid="{071FF4C8-4BDA-40ED-929A-56A63E355E6A}" name="Column12236" dataDxfId="4131"/>
    <tableColumn id="12280" xr3:uid="{6CCA21F4-3284-4B4E-9572-B63B9E2B7437}" name="Column12237" dataDxfId="4130"/>
    <tableColumn id="12281" xr3:uid="{47B75098-52CE-464F-9511-5F61FFCA1E01}" name="Column12238" dataDxfId="4129"/>
    <tableColumn id="12282" xr3:uid="{BB0A600E-B081-4E11-9863-596522B2CD4A}" name="Column12239" dataDxfId="4128"/>
    <tableColumn id="12283" xr3:uid="{A9F1E003-28A8-4A29-BAC0-33B4162FB123}" name="Column12240" dataDxfId="4127"/>
    <tableColumn id="12284" xr3:uid="{B15B8512-1FFD-45E8-B6CF-49C3714F5A1B}" name="Column12241" dataDxfId="4126"/>
    <tableColumn id="12285" xr3:uid="{39A8AB6C-436E-4AEF-B893-9086AA83E187}" name="Column12242" dataDxfId="4125"/>
    <tableColumn id="12286" xr3:uid="{4D030B53-C3FB-46BC-B30E-5C8E3194DB95}" name="Column12243" dataDxfId="4124"/>
    <tableColumn id="12287" xr3:uid="{C56417DC-7C4C-44A9-86CA-C9BB8A078590}" name="Column12244" dataDxfId="4123"/>
    <tableColumn id="12288" xr3:uid="{02FCC7B9-7E0C-4A4B-92CA-8A7572DE9D4A}" name="Column12245" dataDxfId="4122"/>
    <tableColumn id="12289" xr3:uid="{B29EA8FB-50F3-49E3-B27B-31463F671F6A}" name="Column12246" dataDxfId="4121"/>
    <tableColumn id="12290" xr3:uid="{B9E88EC8-64C3-435F-A7E0-94415D4ABEF7}" name="Column12247" dataDxfId="4120"/>
    <tableColumn id="12291" xr3:uid="{6F85DCEB-2632-48D7-BB16-64F31914F387}" name="Column12248" dataDxfId="4119"/>
    <tableColumn id="12292" xr3:uid="{3A93A7A3-6664-4B62-82A8-46EEFDC08110}" name="Column12249" dataDxfId="4118"/>
    <tableColumn id="12293" xr3:uid="{BF6C9242-1235-40CD-8098-1711A0BE4A8F}" name="Column12250" dataDxfId="4117"/>
    <tableColumn id="12294" xr3:uid="{9720133D-57A2-4435-8257-29F44D74E529}" name="Column12251" dataDxfId="4116"/>
    <tableColumn id="12295" xr3:uid="{79E0E1F6-18BD-4B25-9969-A17ED3EA6A45}" name="Column12252" dataDxfId="4115"/>
    <tableColumn id="12296" xr3:uid="{098D632A-798C-46EA-BD3F-A9A1B96574E8}" name="Column12253" dataDxfId="4114"/>
    <tableColumn id="12297" xr3:uid="{E16A8A0C-812F-4F2C-888D-E596D834847F}" name="Column12254" dataDxfId="4113"/>
    <tableColumn id="12298" xr3:uid="{E5F0F171-46E1-49C0-BA5F-947511FFFCE8}" name="Column12255" dataDxfId="4112"/>
    <tableColumn id="12299" xr3:uid="{A8B87D23-E353-427C-A2B4-40B65756C624}" name="Column12256" dataDxfId="4111"/>
    <tableColumn id="12300" xr3:uid="{85EF0899-64B8-4B37-98AD-8EE80CB91EB6}" name="Column12257" dataDxfId="4110"/>
    <tableColumn id="12301" xr3:uid="{B53C1395-6584-4E7E-B37F-30CD9D90D9BB}" name="Column12258" dataDxfId="4109"/>
    <tableColumn id="12302" xr3:uid="{78C5D98B-3944-4629-BE17-63B0152A40BB}" name="Column12259" dataDxfId="4108"/>
    <tableColumn id="12303" xr3:uid="{B8195C30-6B1B-4E44-8C48-A318AE226059}" name="Column12260" dataDxfId="4107"/>
    <tableColumn id="12304" xr3:uid="{B41759AE-C93B-413A-8BCD-F55EA16F3CBE}" name="Column12261" dataDxfId="4106"/>
    <tableColumn id="12305" xr3:uid="{692365EF-B692-4157-BC6F-E0321F43019B}" name="Column12262" dataDxfId="4105"/>
    <tableColumn id="12306" xr3:uid="{5BDE16EA-C4BA-4699-87C3-AEB9C5F24291}" name="Column12263" dataDxfId="4104"/>
    <tableColumn id="12307" xr3:uid="{07F0A5A0-1F81-4B8A-9333-AC88C4A82E97}" name="Column12264" dataDxfId="4103"/>
    <tableColumn id="12308" xr3:uid="{4A589DDB-1360-4BE4-A681-7ABE03468D48}" name="Column12265" dataDxfId="4102"/>
    <tableColumn id="12309" xr3:uid="{9826E31D-23DA-429E-8763-ADDEBAE5F0D0}" name="Column12266" dataDxfId="4101"/>
    <tableColumn id="12310" xr3:uid="{24A76C54-B904-4D4B-AAEA-B2BB40700715}" name="Column12267" dataDxfId="4100"/>
    <tableColumn id="12311" xr3:uid="{879DEED3-D56E-4949-B534-5BD72542F335}" name="Column12268" dataDxfId="4099"/>
    <tableColumn id="12312" xr3:uid="{1D301F72-A10C-48D3-BE93-0B9BC44CD8B9}" name="Column12269" dataDxfId="4098"/>
    <tableColumn id="12313" xr3:uid="{4D705EE8-6C7E-4E89-A3FC-FCD780D2B982}" name="Column12270" dataDxfId="4097"/>
    <tableColumn id="12314" xr3:uid="{21CE87CF-704B-4074-A2B1-C447B8CF617C}" name="Column12271" dataDxfId="4096"/>
    <tableColumn id="12315" xr3:uid="{A503C211-2A13-4E0E-8D34-F2C0BB92357D}" name="Column12272" dataDxfId="4095"/>
    <tableColumn id="12316" xr3:uid="{3E946676-356B-4D19-8ACF-8F4C49E85964}" name="Column12273" dataDxfId="4094"/>
    <tableColumn id="12317" xr3:uid="{FA1F9B25-F4D8-4013-B30A-6E71D2751B46}" name="Column12274" dataDxfId="4093"/>
    <tableColumn id="12318" xr3:uid="{0B639F18-1A3A-4478-9A94-EBAFF8CF6221}" name="Column12275" dataDxfId="4092"/>
    <tableColumn id="12319" xr3:uid="{F82A4480-6BFC-45DA-A916-383535928875}" name="Column12276" dataDxfId="4091"/>
    <tableColumn id="12320" xr3:uid="{697497A1-F28F-4F31-9BE6-659A7F0F924E}" name="Column12277" dataDxfId="4090"/>
    <tableColumn id="12321" xr3:uid="{FFFAE1BC-C8C5-40A6-92C6-6A10D8E68ACD}" name="Column12278" dataDxfId="4089"/>
    <tableColumn id="12322" xr3:uid="{A8004E5E-323A-4440-83A4-F7CFB4901698}" name="Column12279" dataDxfId="4088"/>
    <tableColumn id="12323" xr3:uid="{9B42C7D9-CE3A-40DA-BA85-3C133B5705BB}" name="Column12280" dataDxfId="4087"/>
    <tableColumn id="12324" xr3:uid="{06E5376D-FA5B-4B00-9798-350CAD097B5F}" name="Column12281" dataDxfId="4086"/>
    <tableColumn id="12325" xr3:uid="{E1E2ADF5-B7C3-472B-9DB8-92AAEB644EE8}" name="Column12282" dataDxfId="4085"/>
    <tableColumn id="12326" xr3:uid="{EAC3D72B-B9B3-4760-8C33-BBD382FC030C}" name="Column12283" dataDxfId="4084"/>
    <tableColumn id="12327" xr3:uid="{1394A9AE-1B07-46B5-B31C-1A3CC3E44C05}" name="Column12284" dataDxfId="4083"/>
    <tableColumn id="12328" xr3:uid="{A4B15405-1CDC-4EF1-BDAD-D10BE00A9A16}" name="Column12285" dataDxfId="4082"/>
    <tableColumn id="12329" xr3:uid="{FC047244-9C55-4AE2-9C63-15032CEC5A24}" name="Column12286" dataDxfId="4081"/>
    <tableColumn id="12330" xr3:uid="{9CE4CB5B-889D-48D5-811F-6ACA865A4341}" name="Column12287" dataDxfId="4080"/>
    <tableColumn id="12331" xr3:uid="{E0190812-4B21-46AE-A937-8CF59B907795}" name="Column12288" dataDxfId="4079"/>
    <tableColumn id="12332" xr3:uid="{367644EC-C384-49EA-A008-8C901E37219A}" name="Column12289" dataDxfId="4078"/>
    <tableColumn id="12333" xr3:uid="{0F0BE82C-78C6-475F-89CC-02F93BD01B9A}" name="Column12290" dataDxfId="4077"/>
    <tableColumn id="12334" xr3:uid="{6B1F57E6-17FF-426E-9C7A-AE5155B954B1}" name="Column12291" dataDxfId="4076"/>
    <tableColumn id="12335" xr3:uid="{EA28D534-4147-4D04-83F8-1DA050F8C135}" name="Column12292" dataDxfId="4075"/>
    <tableColumn id="12336" xr3:uid="{99F818FB-C82C-4161-95A9-4B580E177F1D}" name="Column12293" dataDxfId="4074"/>
    <tableColumn id="12337" xr3:uid="{AE762D23-529F-42DD-A1AD-68B6A600148A}" name="Column12294" dataDxfId="4073"/>
    <tableColumn id="12338" xr3:uid="{2CD36B59-FEC6-4F62-9590-5BEAC17732BC}" name="Column12295" dataDxfId="4072"/>
    <tableColumn id="12339" xr3:uid="{8DB4443C-B3C5-45EB-8025-096D91CA5A61}" name="Column12296" dataDxfId="4071"/>
    <tableColumn id="12340" xr3:uid="{3ED79B2E-CA66-4335-AEBE-6EAE0F1A5A2D}" name="Column12297" dataDxfId="4070"/>
    <tableColumn id="12341" xr3:uid="{C87B4034-A367-4C5B-A3E8-8524BF57CDB8}" name="Column12298" dataDxfId="4069"/>
    <tableColumn id="12342" xr3:uid="{BEBC8A5A-CBE6-4202-9841-2854DBF90331}" name="Column12299" dataDxfId="4068"/>
    <tableColumn id="12343" xr3:uid="{06462D31-497A-46BD-91F4-0C4E408E4B7C}" name="Column12300" dataDxfId="4067"/>
    <tableColumn id="12344" xr3:uid="{FC10470A-C055-4366-88B6-68F1BF11AB0A}" name="Column12301" dataDxfId="4066"/>
    <tableColumn id="12345" xr3:uid="{88903BB4-38B4-447A-8E47-ADD4B1F530D4}" name="Column12302" dataDxfId="4065"/>
    <tableColumn id="12346" xr3:uid="{4AD6F4D8-69AE-42B5-AA12-E5D23E622A62}" name="Column12303" dataDxfId="4064"/>
    <tableColumn id="12347" xr3:uid="{015C5436-D5D5-4B57-B93F-6D4E2A178B17}" name="Column12304" dataDxfId="4063"/>
    <tableColumn id="12348" xr3:uid="{43DF0141-CFFF-436A-8C96-3E57DB8884C8}" name="Column12305" dataDxfId="4062"/>
    <tableColumn id="12349" xr3:uid="{768437E1-AB09-4722-BEFB-0BB5DCACE42A}" name="Column12306" dataDxfId="4061"/>
    <tableColumn id="12350" xr3:uid="{1EB57141-E703-43FC-93B3-376F3EBD963A}" name="Column12307" dataDxfId="4060"/>
    <tableColumn id="12351" xr3:uid="{4441F799-2A4C-4DE0-8BF5-C7403FEC7541}" name="Column12308" dataDxfId="4059"/>
    <tableColumn id="12352" xr3:uid="{6CEEEDE2-A57D-4C96-8B90-15B1B37E96F2}" name="Column12309" dataDxfId="4058"/>
    <tableColumn id="12353" xr3:uid="{7C4A3641-23AE-4A1F-BACB-31192597A8FC}" name="Column12310" dataDxfId="4057"/>
    <tableColumn id="12354" xr3:uid="{A5B59C0B-B88D-4034-939C-FC83061E7EF2}" name="Column12311" dataDxfId="4056"/>
    <tableColumn id="12355" xr3:uid="{E0D73108-E77C-4795-95FE-B29EB1200FE4}" name="Column12312" dataDxfId="4055"/>
    <tableColumn id="12356" xr3:uid="{30FD0BFA-0A92-4AFB-A174-0305AC119087}" name="Column12313" dataDxfId="4054"/>
    <tableColumn id="12357" xr3:uid="{2AB6CC8F-9F60-4E6F-8D4B-877000FD70EA}" name="Column12314" dataDxfId="4053"/>
    <tableColumn id="12358" xr3:uid="{ABE85630-CB8B-410B-88D9-A929AE349FF3}" name="Column12315" dataDxfId="4052"/>
    <tableColumn id="12359" xr3:uid="{0178855A-9F49-49BE-99EC-4AD0C60B319E}" name="Column12316" dataDxfId="4051"/>
    <tableColumn id="12360" xr3:uid="{57B27BCE-DE0F-4DC0-969B-B9F0EE1672F6}" name="Column12317" dataDxfId="4050"/>
    <tableColumn id="12361" xr3:uid="{E89ADF13-14A3-4712-841D-150CD55C709B}" name="Column12318" dataDxfId="4049"/>
    <tableColumn id="12362" xr3:uid="{EF942E90-E396-4AFF-BE68-08614F0F0F90}" name="Column12319" dataDxfId="4048"/>
    <tableColumn id="12363" xr3:uid="{434656A2-2CB2-46FB-87E3-0D2B1E22D7DB}" name="Column12320" dataDxfId="4047"/>
    <tableColumn id="12364" xr3:uid="{BDC4EC5F-46F4-4234-BA78-B413F930B2E5}" name="Column12321" dataDxfId="4046"/>
    <tableColumn id="12365" xr3:uid="{9530DE5F-F9D9-4289-ACF5-51A24A9F2536}" name="Column12322" dataDxfId="4045"/>
    <tableColumn id="12366" xr3:uid="{E57C53AB-1A87-4EC6-A598-19F41D695D96}" name="Column12323" dataDxfId="4044"/>
    <tableColumn id="12367" xr3:uid="{748BEDCE-527D-49F8-A6C6-975F12608D4D}" name="Column12324" dataDxfId="4043"/>
    <tableColumn id="12368" xr3:uid="{14110DBF-C365-4AFE-8B2A-D3CB5D70ACA5}" name="Column12325" dataDxfId="4042"/>
    <tableColumn id="12369" xr3:uid="{0E63C640-AEDF-4495-962A-9A716DE99908}" name="Column12326" dataDxfId="4041"/>
    <tableColumn id="12370" xr3:uid="{EC06B61B-BF6F-4F24-8C0F-E5C5B818511D}" name="Column12327" dataDxfId="4040"/>
    <tableColumn id="12371" xr3:uid="{F70B0347-FF95-468C-A178-450A5DC475E0}" name="Column12328" dataDxfId="4039"/>
    <tableColumn id="12372" xr3:uid="{4E9F0679-2A6A-40DA-B0E6-D57AD9111EFD}" name="Column12329" dataDxfId="4038"/>
    <tableColumn id="12373" xr3:uid="{5CF7E569-3B0F-4E08-87D0-A0A459EEF1C7}" name="Column12330" dataDxfId="4037"/>
    <tableColumn id="12374" xr3:uid="{655838C9-7CEF-4CDE-AAA0-E0D762807B87}" name="Column12331" dataDxfId="4036"/>
    <tableColumn id="12375" xr3:uid="{2BF52078-2EA0-4A49-AC13-51FB23B13AB7}" name="Column12332" dataDxfId="4035"/>
    <tableColumn id="12376" xr3:uid="{CCA879A2-BF02-4AC1-8D05-4B80155CA935}" name="Column12333" dataDxfId="4034"/>
    <tableColumn id="12377" xr3:uid="{7DF4B9AB-F5DC-4BC2-8EB6-61D363606196}" name="Column12334" dataDxfId="4033"/>
    <tableColumn id="12378" xr3:uid="{858FD7E2-20AA-4DFC-B402-1C0F016ADDF3}" name="Column12335" dataDxfId="4032"/>
    <tableColumn id="12379" xr3:uid="{50D173AF-A82E-455E-946F-8CE0E1B51DAD}" name="Column12336" dataDxfId="4031"/>
    <tableColumn id="12380" xr3:uid="{C619249A-59EB-45C2-9211-DD8B96520D2E}" name="Column12337" dataDxfId="4030"/>
    <tableColumn id="12381" xr3:uid="{5C54893B-0A61-4BB3-8435-8D27277B2980}" name="Column12338" dataDxfId="4029"/>
    <tableColumn id="12382" xr3:uid="{BF1AB556-CE74-4DD5-BAEA-2211E51AC68F}" name="Column12339" dataDxfId="4028"/>
    <tableColumn id="12383" xr3:uid="{E1A05940-B271-493B-BB0C-86821D42DA04}" name="Column12340" dataDxfId="4027"/>
    <tableColumn id="12384" xr3:uid="{550739AE-6B93-47B6-ABCE-33CF2B9C805B}" name="Column12341" dataDxfId="4026"/>
    <tableColumn id="12385" xr3:uid="{E3F6D3FA-0AB5-4243-879C-35166836FADB}" name="Column12342" dataDxfId="4025"/>
    <tableColumn id="12386" xr3:uid="{F0244FFB-DFAB-4C2D-80A1-16F4C80F5DF5}" name="Column12343" dataDxfId="4024"/>
    <tableColumn id="12387" xr3:uid="{F1B8D531-3E35-4980-B26C-5F0944C40E43}" name="Column12344" dataDxfId="4023"/>
    <tableColumn id="12388" xr3:uid="{DC3A4E48-4B8D-4882-AF3A-D626CC93654D}" name="Column12345" dataDxfId="4022"/>
    <tableColumn id="12389" xr3:uid="{C2F7649B-9DA7-42A7-9690-4B73F0A88630}" name="Column12346" dataDxfId="4021"/>
    <tableColumn id="12390" xr3:uid="{163A595B-1675-4A38-BF07-BB88C3917A1B}" name="Column12347" dataDxfId="4020"/>
    <tableColumn id="12391" xr3:uid="{349266C9-B5AB-406B-9FA4-81C53D8BC158}" name="Column12348" dataDxfId="4019"/>
    <tableColumn id="12392" xr3:uid="{920E55B8-99BC-4673-82A9-9FDD89E9DA18}" name="Column12349" dataDxfId="4018"/>
    <tableColumn id="12393" xr3:uid="{68685171-0FBC-451D-A027-1B20B52A7743}" name="Column12350" dataDxfId="4017"/>
    <tableColumn id="12394" xr3:uid="{67786CD1-BB5D-448A-84CD-D3ECF07EC759}" name="Column12351" dataDxfId="4016"/>
    <tableColumn id="12395" xr3:uid="{4BC02EEF-DDF7-4A27-BF90-51939BFBBCF4}" name="Column12352" dataDxfId="4015"/>
    <tableColumn id="12396" xr3:uid="{77817386-17CD-48AB-A060-C3664EF4A835}" name="Column12353" dataDxfId="4014"/>
    <tableColumn id="12397" xr3:uid="{C0F154DC-CB31-44B4-969E-4F2C9FC2314F}" name="Column12354" dataDxfId="4013"/>
    <tableColumn id="12398" xr3:uid="{67C10E3C-C9CF-4016-889B-9133E63A4DA0}" name="Column12355" dataDxfId="4012"/>
    <tableColumn id="12399" xr3:uid="{DECD2D47-7914-41F1-B2E4-68D723DB2775}" name="Column12356" dataDxfId="4011"/>
    <tableColumn id="12400" xr3:uid="{F37C05E0-32E4-4A86-8FB4-9CFEA6F71D2E}" name="Column12357" dataDxfId="4010"/>
    <tableColumn id="12401" xr3:uid="{A9D79EB0-6D51-4761-A194-08F49366DEDC}" name="Column12358" dataDxfId="4009"/>
    <tableColumn id="12402" xr3:uid="{616151EE-0B50-42E9-9941-D99A400D5E6C}" name="Column12359" dataDxfId="4008"/>
    <tableColumn id="12403" xr3:uid="{D4CFF292-E66E-478E-A32C-A50E24138307}" name="Column12360" dataDxfId="4007"/>
    <tableColumn id="12404" xr3:uid="{AD2E5F84-0464-454F-8A50-1642FD9828CA}" name="Column12361" dataDxfId="4006"/>
    <tableColumn id="12405" xr3:uid="{8E75EB5F-2BC8-451A-AF8C-49DA3DBA83D9}" name="Column12362" dataDxfId="4005"/>
    <tableColumn id="12406" xr3:uid="{A91BECFB-403A-48E0-869C-89D13C4B7C04}" name="Column12363" dataDxfId="4004"/>
    <tableColumn id="12407" xr3:uid="{9B7AC4B5-C82B-4D34-9473-EF5FB3917596}" name="Column12364" dataDxfId="4003"/>
    <tableColumn id="12408" xr3:uid="{88692370-3714-48DB-A261-AE5C8F9A0EBD}" name="Column12365" dataDxfId="4002"/>
    <tableColumn id="12409" xr3:uid="{CB738568-90E2-4F4A-9177-C8F0E3ECF042}" name="Column12366" dataDxfId="4001"/>
    <tableColumn id="12410" xr3:uid="{66F985BE-3AA1-4762-B029-A22899426F49}" name="Column12367" dataDxfId="4000"/>
    <tableColumn id="12411" xr3:uid="{0E402A11-0C63-4249-BA2D-98FF515920EF}" name="Column12368" dataDxfId="3999"/>
    <tableColumn id="12412" xr3:uid="{300C7520-7A19-4DCC-BF9D-6BEFB6DE541C}" name="Column12369" dataDxfId="3998"/>
    <tableColumn id="12413" xr3:uid="{6381C8BB-9BAF-4726-9412-CDDC71F83AB4}" name="Column12370" dataDxfId="3997"/>
    <tableColumn id="12414" xr3:uid="{2DEB4F5B-C87F-42A8-962F-38B1B9D55BFC}" name="Column12371" dataDxfId="3996"/>
    <tableColumn id="12415" xr3:uid="{01F23126-81A4-4FF6-B368-6F615F94A9D2}" name="Column12372" dataDxfId="3995"/>
    <tableColumn id="12416" xr3:uid="{5BE172FC-9E31-4536-90A6-D2D98DE237E6}" name="Column12373" dataDxfId="3994"/>
    <tableColumn id="12417" xr3:uid="{8789C586-6743-4749-B073-5C97F871EF0F}" name="Column12374" dataDxfId="3993"/>
    <tableColumn id="12418" xr3:uid="{DEC43CF0-F117-426E-9D22-047D55822D5D}" name="Column12375" dataDxfId="3992"/>
    <tableColumn id="12419" xr3:uid="{CA240D5F-0EDA-4064-B50A-E1020D3BB110}" name="Column12376" dataDxfId="3991"/>
    <tableColumn id="12420" xr3:uid="{3FCA90D0-2964-490D-846F-DC60DB141BC6}" name="Column12377" dataDxfId="3990"/>
    <tableColumn id="12421" xr3:uid="{163D56DA-B550-4003-9916-D682CE9FC8DB}" name="Column12378" dataDxfId="3989"/>
    <tableColumn id="12422" xr3:uid="{969B25E3-8442-4D85-A6EE-987F9CDF8B95}" name="Column12379" dataDxfId="3988"/>
    <tableColumn id="12423" xr3:uid="{D1F661B7-9A7D-44AF-AF27-6B6EDAF08EC9}" name="Column12380" dataDxfId="3987"/>
    <tableColumn id="12424" xr3:uid="{993E84E1-7981-4CD9-9550-F8D06CF57974}" name="Column12381" dataDxfId="3986"/>
    <tableColumn id="12425" xr3:uid="{CFD10A19-8626-4AD9-8E76-00B5343CEE33}" name="Column12382" dataDxfId="3985"/>
    <tableColumn id="12426" xr3:uid="{1882976A-675E-43F5-9563-7D03ADD8AB7A}" name="Column12383" dataDxfId="3984"/>
    <tableColumn id="12427" xr3:uid="{C5031DF5-E457-4E9A-B148-A0D466DED064}" name="Column12384" dataDxfId="3983"/>
    <tableColumn id="12428" xr3:uid="{73DA47A7-CCF3-41BE-9A32-1FD86B573919}" name="Column12385" dataDxfId="3982"/>
    <tableColumn id="12429" xr3:uid="{E1584510-7FF9-47BA-9E59-2E67CCBC766B}" name="Column12386" dataDxfId="3981"/>
    <tableColumn id="12430" xr3:uid="{D668D29B-8935-43C6-AE58-D224544645B4}" name="Column12387" dataDxfId="3980"/>
    <tableColumn id="12431" xr3:uid="{FDB7D3A1-0D0B-48E7-8972-27750626B45E}" name="Column12388" dataDxfId="3979"/>
    <tableColumn id="12432" xr3:uid="{3F39769A-B2C3-4399-B3D5-B9B253158E33}" name="Column12389" dataDxfId="3978"/>
    <tableColumn id="12433" xr3:uid="{84E63421-65F7-40BC-8E0D-4EAD1C1CC027}" name="Column12390" dataDxfId="3977"/>
    <tableColumn id="12434" xr3:uid="{20E2B9DB-FD10-4C74-980D-CE9C8B6A80C6}" name="Column12391" dataDxfId="3976"/>
    <tableColumn id="12435" xr3:uid="{E11729F3-13DF-4A39-B6DA-8CCAAA5CD3F1}" name="Column12392" dataDxfId="3975"/>
    <tableColumn id="12436" xr3:uid="{1C24D47C-2034-4CB3-AA8B-2D8B8CBD7899}" name="Column12393" dataDxfId="3974"/>
    <tableColumn id="12437" xr3:uid="{594735FC-AA74-4A89-93D4-CC7007DA35B2}" name="Column12394" dataDxfId="3973"/>
    <tableColumn id="12438" xr3:uid="{4225F7DA-618D-4F92-B954-3FB46C3D8847}" name="Column12395" dataDxfId="3972"/>
    <tableColumn id="12439" xr3:uid="{221EC37F-5FC9-415F-8576-AC833EBB687E}" name="Column12396" dataDxfId="3971"/>
    <tableColumn id="12440" xr3:uid="{3D011931-673F-4FA3-88DA-6064CD40F022}" name="Column12397" dataDxfId="3970"/>
    <tableColumn id="12441" xr3:uid="{941A58A8-A290-4513-AF5D-C9B2BDCE027D}" name="Column12398" dataDxfId="3969"/>
    <tableColumn id="12442" xr3:uid="{4058CE33-D5CF-4A59-8515-A736830A4274}" name="Column12399" dataDxfId="3968"/>
    <tableColumn id="12443" xr3:uid="{46FDFE2F-8573-4B0E-AA6C-28767FDD0998}" name="Column12400" dataDxfId="3967"/>
    <tableColumn id="12444" xr3:uid="{4E9FD555-EFE0-4748-9A4C-335031342BAA}" name="Column12401" dataDxfId="3966"/>
    <tableColumn id="12445" xr3:uid="{C1B00191-3751-4FF0-9BA3-DA58AA4D97BC}" name="Column12402" dataDxfId="3965"/>
    <tableColumn id="12446" xr3:uid="{C276FDF6-B837-4E28-90AE-A374C1C009C3}" name="Column12403" dataDxfId="3964"/>
    <tableColumn id="12447" xr3:uid="{C7001A82-AFF1-4E41-8D4E-BA50C53FBA71}" name="Column12404" dataDxfId="3963"/>
    <tableColumn id="12448" xr3:uid="{68422585-1503-4BB9-9997-02A6B5351DB6}" name="Column12405" dataDxfId="3962"/>
    <tableColumn id="12449" xr3:uid="{29D17DE5-BC03-43C5-AD81-E01E38F62572}" name="Column12406" dataDxfId="3961"/>
    <tableColumn id="12450" xr3:uid="{9F0FC108-0220-41D3-A858-D75BEF28C840}" name="Column12407" dataDxfId="3960"/>
    <tableColumn id="12451" xr3:uid="{2D43FBFB-BCC6-483D-890D-A943C38AD38B}" name="Column12408" dataDxfId="3959"/>
    <tableColumn id="12452" xr3:uid="{63B75A5B-0A71-4BB0-AD2B-5C94F0643AA8}" name="Column12409" dataDxfId="3958"/>
    <tableColumn id="12453" xr3:uid="{5FA61EF2-A998-4F30-A6C2-8AA25778ECEF}" name="Column12410" dataDxfId="3957"/>
    <tableColumn id="12454" xr3:uid="{69E291D7-5F21-4508-9597-FA8BE43368DB}" name="Column12411" dataDxfId="3956"/>
    <tableColumn id="12455" xr3:uid="{31DE347A-945F-42AD-B6EE-5081FA749C7C}" name="Column12412" dataDxfId="3955"/>
    <tableColumn id="12456" xr3:uid="{2A2F30D7-A85A-48A2-A290-C01E47075E2C}" name="Column12413" dataDxfId="3954"/>
    <tableColumn id="12457" xr3:uid="{34EA5663-43A5-4181-9B24-F4742515D122}" name="Column12414" dataDxfId="3953"/>
    <tableColumn id="12458" xr3:uid="{197333D0-3B95-4A34-8C4B-BA5E42E2C150}" name="Column12415" dataDxfId="3952"/>
    <tableColumn id="12459" xr3:uid="{EA0CE2D6-DDD6-4C9E-A0B8-801269650884}" name="Column12416" dataDxfId="3951"/>
    <tableColumn id="12460" xr3:uid="{1F2BD3FD-613C-4174-A3BA-99AE02D78929}" name="Column12417" dataDxfId="3950"/>
    <tableColumn id="12461" xr3:uid="{9E53C184-D4ED-4147-8611-6D25F6F525FB}" name="Column12418" dataDxfId="3949"/>
    <tableColumn id="12462" xr3:uid="{97AAACEE-6AA0-4B9E-B083-CAEB348EDDBE}" name="Column12419" dataDxfId="3948"/>
    <tableColumn id="12463" xr3:uid="{F63EDF10-E902-43C4-9C1F-DFD2A7F2F130}" name="Column12420" dataDxfId="3947"/>
    <tableColumn id="12464" xr3:uid="{74163B9F-7828-4776-8830-0DF406551335}" name="Column12421" dataDxfId="3946"/>
    <tableColumn id="12465" xr3:uid="{EE329C2F-09AD-44E5-B230-D2695A22838C}" name="Column12422" dataDxfId="3945"/>
    <tableColumn id="12466" xr3:uid="{8C6F9A5D-AB2C-4C58-9A45-974271E0C06C}" name="Column12423" dataDxfId="3944"/>
    <tableColumn id="12467" xr3:uid="{B01E0A5D-91C2-4965-9162-739629841355}" name="Column12424" dataDxfId="3943"/>
    <tableColumn id="12468" xr3:uid="{EADBA3B5-86CE-4FF2-9F65-C5F1BEB7252F}" name="Column12425" dataDxfId="3942"/>
    <tableColumn id="12469" xr3:uid="{122BD2DC-561C-45B6-BD40-4A8F8FB3E91E}" name="Column12426" dataDxfId="3941"/>
    <tableColumn id="12470" xr3:uid="{65303E4E-18BB-428D-9BB1-5C84504DA0EC}" name="Column12427" dataDxfId="3940"/>
    <tableColumn id="12471" xr3:uid="{E0FD6E64-71F0-4C7C-8483-4E0C94E5BF2E}" name="Column12428" dataDxfId="3939"/>
    <tableColumn id="12472" xr3:uid="{064CB100-1F17-4010-B6B4-A2DDB5D83376}" name="Column12429" dataDxfId="3938"/>
    <tableColumn id="12473" xr3:uid="{44A1AA12-2FAD-4161-BF60-2E684C29CE90}" name="Column12430" dataDxfId="3937"/>
    <tableColumn id="12474" xr3:uid="{E6E36FFA-4D38-4DE1-AAB0-C1C95E5E9F69}" name="Column12431" dataDxfId="3936"/>
    <tableColumn id="12475" xr3:uid="{ABEAE2CE-E309-403C-A637-7311286E14EF}" name="Column12432" dataDxfId="3935"/>
    <tableColumn id="12476" xr3:uid="{441731A8-7AA5-4787-B264-79AB7F7407CF}" name="Column12433" dataDxfId="3934"/>
    <tableColumn id="12477" xr3:uid="{2598AAA1-D482-46BF-8E93-C72AC79920E6}" name="Column12434" dataDxfId="3933"/>
    <tableColumn id="12478" xr3:uid="{41B50253-64AD-4219-BECE-74973F6EE5D2}" name="Column12435" dataDxfId="3932"/>
    <tableColumn id="12479" xr3:uid="{1989EF22-9712-4984-AFA1-06B8357BF288}" name="Column12436" dataDxfId="3931"/>
    <tableColumn id="12480" xr3:uid="{1833B57B-F67F-4ED6-A4F6-8F012F37E12C}" name="Column12437" dataDxfId="3930"/>
    <tableColumn id="12481" xr3:uid="{2A767EE4-C8D9-4444-B7F5-EEF936ECA69F}" name="Column12438" dataDxfId="3929"/>
    <tableColumn id="12482" xr3:uid="{77331023-7FEA-4C40-9501-F9B1435B72DD}" name="Column12439" dataDxfId="3928"/>
    <tableColumn id="12483" xr3:uid="{D4F2A96A-7B5C-4BC6-880F-89752495786D}" name="Column12440" dataDxfId="3927"/>
    <tableColumn id="12484" xr3:uid="{1C927BC8-36E3-4DAB-92E2-3E8F28070952}" name="Column12441" dataDxfId="3926"/>
    <tableColumn id="12485" xr3:uid="{0547A78C-115D-45AB-9387-C02670861F75}" name="Column12442" dataDxfId="3925"/>
    <tableColumn id="12486" xr3:uid="{D2AB1939-BB9C-48AE-AC5F-64FEC7E96090}" name="Column12443" dataDxfId="3924"/>
    <tableColumn id="12487" xr3:uid="{59FE1A99-E24F-431D-990A-2D624090E821}" name="Column12444" dataDxfId="3923"/>
    <tableColumn id="12488" xr3:uid="{37B71A7B-C026-4D2D-B656-97BA514FA936}" name="Column12445" dataDxfId="3922"/>
    <tableColumn id="12489" xr3:uid="{CE68F0E7-125A-4B6F-B5CF-7C1694A4814C}" name="Column12446" dataDxfId="3921"/>
    <tableColumn id="12490" xr3:uid="{FABB1AB3-8FC9-4670-9D94-7D1455D86E3B}" name="Column12447" dataDxfId="3920"/>
    <tableColumn id="12491" xr3:uid="{A674F181-530C-452F-A71D-09FAC7C58F69}" name="Column12448" dataDxfId="3919"/>
    <tableColumn id="12492" xr3:uid="{D831D255-04F1-41C9-AF17-C3E9DD41C70C}" name="Column12449" dataDxfId="3918"/>
    <tableColumn id="12493" xr3:uid="{F5B08F43-4961-4104-8CAE-0453C1C20D3F}" name="Column12450" dataDxfId="3917"/>
    <tableColumn id="12494" xr3:uid="{B8983BDA-0B07-404B-B5B0-21C8FBC86CC9}" name="Column12451" dataDxfId="3916"/>
    <tableColumn id="12495" xr3:uid="{4A529331-4B7A-48B6-BF65-B61D6068BE5A}" name="Column12452" dataDxfId="3915"/>
    <tableColumn id="12496" xr3:uid="{47D290F2-52C2-4A34-A76D-C31A6A1FC63D}" name="Column12453" dataDxfId="3914"/>
    <tableColumn id="12497" xr3:uid="{CA16B96D-6182-4FE2-80A3-30A1117D6735}" name="Column12454" dataDxfId="3913"/>
    <tableColumn id="12498" xr3:uid="{D6A72D9C-A1CD-4BA0-B325-2CA39C59A2C3}" name="Column12455" dataDxfId="3912"/>
    <tableColumn id="12499" xr3:uid="{1C150B8C-F6FE-40E9-8365-6042D1C81992}" name="Column12456" dataDxfId="3911"/>
    <tableColumn id="12500" xr3:uid="{42148C02-E4C6-44DC-BA3E-6DB19BAFBABA}" name="Column12457" dataDxfId="3910"/>
    <tableColumn id="12501" xr3:uid="{84292196-2E96-4572-A446-7B6D861DC21E}" name="Column12458" dataDxfId="3909"/>
    <tableColumn id="12502" xr3:uid="{03DD8FFD-4F5E-4F0D-824E-A4EA064599A0}" name="Column12459" dataDxfId="3908"/>
    <tableColumn id="12503" xr3:uid="{2C29DD75-63F1-4C7B-802F-C8F71B06691B}" name="Column12460" dataDxfId="3907"/>
    <tableColumn id="12504" xr3:uid="{0C6E441A-1B61-48A9-96F2-9EBB516D90F0}" name="Column12461" dataDxfId="3906"/>
    <tableColumn id="12505" xr3:uid="{C745C940-686C-4D56-8DBA-214B60B63E43}" name="Column12462" dataDxfId="3905"/>
    <tableColumn id="12506" xr3:uid="{06D6A0E0-3EF3-4382-BD13-7369F981B564}" name="Column12463" dataDxfId="3904"/>
    <tableColumn id="12507" xr3:uid="{C574B0B7-126C-4B04-868E-2A5AFFFE137A}" name="Column12464" dataDxfId="3903"/>
    <tableColumn id="12508" xr3:uid="{2B081A0B-324A-4CA6-85AA-577077DE5393}" name="Column12465" dataDxfId="3902"/>
    <tableColumn id="12509" xr3:uid="{E7F63DF6-F6AA-4350-9FC8-362BE86CEEB7}" name="Column12466" dataDxfId="3901"/>
    <tableColumn id="12510" xr3:uid="{8FF31264-6062-4324-82C9-2F141106DC68}" name="Column12467" dataDxfId="3900"/>
    <tableColumn id="12511" xr3:uid="{09AE55E8-BEF8-4749-9276-2E04C74E1E63}" name="Column12468" dataDxfId="3899"/>
    <tableColumn id="12512" xr3:uid="{6B1B008C-7C33-43FA-8F93-5ADBF2D1E636}" name="Column12469" dataDxfId="3898"/>
    <tableColumn id="12513" xr3:uid="{2145097E-C897-402F-A876-07ACB396EE7F}" name="Column12470" dataDxfId="3897"/>
    <tableColumn id="12514" xr3:uid="{122FF13D-64E1-4806-8DE9-4483B94EA7A3}" name="Column12471" dataDxfId="3896"/>
    <tableColumn id="12515" xr3:uid="{ADDB4AF6-5432-4894-8919-C52F54ED39FE}" name="Column12472" dataDxfId="3895"/>
    <tableColumn id="12516" xr3:uid="{14695463-2C30-4737-8A3B-F32008CC3346}" name="Column12473" dataDxfId="3894"/>
    <tableColumn id="12517" xr3:uid="{0CB8752E-E15C-43BA-A7BE-9889F3ACD1B5}" name="Column12474" dataDxfId="3893"/>
    <tableColumn id="12518" xr3:uid="{4A7C3597-089A-4297-9C30-89AFAA98063A}" name="Column12475" dataDxfId="3892"/>
    <tableColumn id="12519" xr3:uid="{F1FF8638-383A-40BE-96A4-DCD14705FF6B}" name="Column12476" dataDxfId="3891"/>
    <tableColumn id="12520" xr3:uid="{20DF90BF-1A83-408F-B389-5AA20E59B04A}" name="Column12477" dataDxfId="3890"/>
    <tableColumn id="12521" xr3:uid="{0A6465CC-4D0A-4F78-AC1B-A8D1784C57C0}" name="Column12478" dataDxfId="3889"/>
    <tableColumn id="12522" xr3:uid="{95BE6020-6DA2-4B0F-B692-F4C3E55E9932}" name="Column12479" dataDxfId="3888"/>
    <tableColumn id="12523" xr3:uid="{A69D6856-3B1E-4B61-BAD4-2A60709BEAF4}" name="Column12480" dataDxfId="3887"/>
    <tableColumn id="12524" xr3:uid="{EFA39ACD-8B2E-4B8B-A440-DC26C2FD7808}" name="Column12481" dataDxfId="3886"/>
    <tableColumn id="12525" xr3:uid="{1FD10DAA-1B36-4067-A867-017AF0E460F0}" name="Column12482" dataDxfId="3885"/>
    <tableColumn id="12526" xr3:uid="{FF14B2A6-B2AD-4422-91EF-B73C4094AD25}" name="Column12483" dataDxfId="3884"/>
    <tableColumn id="12527" xr3:uid="{F2FFB7FC-EA9F-41F8-AEF2-291EA727938D}" name="Column12484" dataDxfId="3883"/>
    <tableColumn id="12528" xr3:uid="{9829F463-7197-412B-8513-F62DFF8765A8}" name="Column12485" dataDxfId="3882"/>
    <tableColumn id="12529" xr3:uid="{6D64013C-50F3-473F-BB95-81A86D13C7ED}" name="Column12486" dataDxfId="3881"/>
    <tableColumn id="12530" xr3:uid="{309B6597-E324-4C51-B033-7C91931AE9F4}" name="Column12487" dataDxfId="3880"/>
    <tableColumn id="12531" xr3:uid="{E8E4F53B-408B-4120-93A5-B66D4E00BB6B}" name="Column12488" dataDxfId="3879"/>
    <tableColumn id="12532" xr3:uid="{0E694DDA-778E-4CE7-B9B0-63170799927A}" name="Column12489" dataDxfId="3878"/>
    <tableColumn id="12533" xr3:uid="{056F13D3-18E0-49E2-A1F1-FE14385A2D4E}" name="Column12490" dataDxfId="3877"/>
    <tableColumn id="12534" xr3:uid="{8AEFFBD5-5436-45AB-BCED-8920F7CEB80A}" name="Column12491" dataDxfId="3876"/>
    <tableColumn id="12535" xr3:uid="{18C93C47-E74A-40DD-9F1B-F1F739BD3EAC}" name="Column12492" dataDxfId="3875"/>
    <tableColumn id="12536" xr3:uid="{084E21E0-AD03-42A5-A3C1-67CF8F3A4EC4}" name="Column12493" dataDxfId="3874"/>
    <tableColumn id="12537" xr3:uid="{519179AB-3CCF-4DEE-839A-BE9198505099}" name="Column12494" dataDxfId="3873"/>
    <tableColumn id="12538" xr3:uid="{4662FE59-0749-484F-9D45-0A50E68A053D}" name="Column12495" dataDxfId="3872"/>
    <tableColumn id="12539" xr3:uid="{2DCF0556-D61E-4B8B-BA12-4575CA51244B}" name="Column12496" dataDxfId="3871"/>
    <tableColumn id="12540" xr3:uid="{DC677811-972C-40E5-8770-5DAC0C71F8A7}" name="Column12497" dataDxfId="3870"/>
    <tableColumn id="12541" xr3:uid="{717E58B3-DFF7-485E-AA22-9AD8CE088510}" name="Column12498" dataDxfId="3869"/>
    <tableColumn id="12542" xr3:uid="{563084D0-47DB-4BD9-BC14-F2FBFDE6DB4F}" name="Column12499" dataDxfId="3868"/>
    <tableColumn id="12543" xr3:uid="{3CE66E81-125F-4A23-B00E-471673BDD7A0}" name="Column12500" dataDxfId="3867"/>
    <tableColumn id="12544" xr3:uid="{B14FEE58-A0DB-4955-8747-48E377F64554}" name="Column12501" dataDxfId="3866"/>
    <tableColumn id="12545" xr3:uid="{FA6FEFAD-006A-419F-AF82-BE03E31BB53E}" name="Column12502" dataDxfId="3865"/>
    <tableColumn id="12546" xr3:uid="{8C15D250-4122-4570-80A6-5B7B826039FF}" name="Column12503" dataDxfId="3864"/>
    <tableColumn id="12547" xr3:uid="{E4AF9F1D-9932-4D67-89E3-D5DD727937E9}" name="Column12504" dataDxfId="3863"/>
    <tableColumn id="12548" xr3:uid="{B8B10021-B5F1-4F86-908A-C9925BDADB45}" name="Column12505" dataDxfId="3862"/>
    <tableColumn id="12549" xr3:uid="{7756CBAF-26A0-4BFA-BD9A-C96B9FB1CEE2}" name="Column12506" dataDxfId="3861"/>
    <tableColumn id="12550" xr3:uid="{AB991AD8-9618-4B2B-9A2F-EF6C5336B80C}" name="Column12507" dataDxfId="3860"/>
    <tableColumn id="12551" xr3:uid="{2946707D-C2F9-41F5-9FB6-0529B92B4DB5}" name="Column12508" dataDxfId="3859"/>
    <tableColumn id="12552" xr3:uid="{C0432189-2D6F-4D87-AF24-D6EFA18A6599}" name="Column12509" dataDxfId="3858"/>
    <tableColumn id="12553" xr3:uid="{FECB9A00-7712-4CB2-B2C7-EFE96E7D7A4D}" name="Column12510" dataDxfId="3857"/>
    <tableColumn id="12554" xr3:uid="{C386A9CE-AC57-4C74-B23C-BCD07E6ACAD7}" name="Column12511" dataDxfId="3856"/>
    <tableColumn id="12555" xr3:uid="{26B04198-12DE-4290-A2AF-CC729C1F5522}" name="Column12512" dataDxfId="3855"/>
    <tableColumn id="12556" xr3:uid="{454A8458-6082-4C10-9166-F4CAB441845F}" name="Column12513" dataDxfId="3854"/>
    <tableColumn id="12557" xr3:uid="{716955B0-F542-4DAB-826A-0AC0D9F96CA1}" name="Column12514" dataDxfId="3853"/>
    <tableColumn id="12558" xr3:uid="{6C20509C-FEF2-46F6-A9EC-8588281EB953}" name="Column12515" dataDxfId="3852"/>
    <tableColumn id="12559" xr3:uid="{550AD9B2-BA97-4CD1-B3B8-980DEA22A042}" name="Column12516" dataDxfId="3851"/>
    <tableColumn id="12560" xr3:uid="{941EB077-A86D-4744-9D99-0EB70900649B}" name="Column12517" dataDxfId="3850"/>
    <tableColumn id="12561" xr3:uid="{1FDA5EE5-9D17-46BD-8EE8-BD39C3A9ACF3}" name="Column12518" dataDxfId="3849"/>
    <tableColumn id="12562" xr3:uid="{4C26EBBF-8259-47A2-BA9D-757423B0B293}" name="Column12519" dataDxfId="3848"/>
    <tableColumn id="12563" xr3:uid="{B460FC71-0BF3-42CE-8ADF-9F2B50306FED}" name="Column12520" dataDxfId="3847"/>
    <tableColumn id="12564" xr3:uid="{A6AD249D-FFD3-4C98-A663-C63951BC9AEC}" name="Column12521" dataDxfId="3846"/>
    <tableColumn id="12565" xr3:uid="{C3151274-9F65-4ED2-92F1-73A3A3D4DFBB}" name="Column12522" dataDxfId="3845"/>
    <tableColumn id="12566" xr3:uid="{FD8777E8-82D4-4DDC-A98F-9696EFDFD30B}" name="Column12523" dataDxfId="3844"/>
    <tableColumn id="12567" xr3:uid="{5422C203-77DB-4625-BEF8-D0B5756ECCB2}" name="Column12524" dataDxfId="3843"/>
    <tableColumn id="12568" xr3:uid="{68503B8B-B803-4988-BD04-031A30F3211C}" name="Column12525" dataDxfId="3842"/>
    <tableColumn id="12569" xr3:uid="{CA133D1D-BEA2-4087-9035-C88A97EC1D57}" name="Column12526" dataDxfId="3841"/>
    <tableColumn id="12570" xr3:uid="{75343620-C47D-4EE6-8909-8D0ADBC4A061}" name="Column12527" dataDxfId="3840"/>
    <tableColumn id="12571" xr3:uid="{4E02B89C-A335-4472-8B99-F7BF0FCC32CA}" name="Column12528" dataDxfId="3839"/>
    <tableColumn id="12572" xr3:uid="{C41709F7-3150-4275-8A6F-6F1A3EF0296D}" name="Column12529" dataDxfId="3838"/>
    <tableColumn id="12573" xr3:uid="{4155EE3A-A5FA-4501-ADCA-B17A1AC42F3E}" name="Column12530" dataDxfId="3837"/>
    <tableColumn id="12574" xr3:uid="{B21F7F9A-31A4-4E4B-8F01-A7AAB65F9058}" name="Column12531" dataDxfId="3836"/>
    <tableColumn id="12575" xr3:uid="{F71B5E71-EEAC-4F0E-9A96-22ADB78BC0ED}" name="Column12532" dataDxfId="3835"/>
    <tableColumn id="12576" xr3:uid="{1CFCE7D5-44F1-4F3B-82E4-8AA9D72FD71C}" name="Column12533" dataDxfId="3834"/>
    <tableColumn id="12577" xr3:uid="{69B3FB94-DBBA-42A9-B984-FEC0E62DAE41}" name="Column12534" dataDxfId="3833"/>
    <tableColumn id="12578" xr3:uid="{BBFE6045-BD3A-40B3-944E-F477BE39041A}" name="Column12535" dataDxfId="3832"/>
    <tableColumn id="12579" xr3:uid="{57C54FC9-0F1B-4291-AD77-406F0F80820A}" name="Column12536" dataDxfId="3831"/>
    <tableColumn id="12580" xr3:uid="{9EF1DA10-FE23-4A6F-A54E-D1C3603DDE64}" name="Column12537" dataDxfId="3830"/>
    <tableColumn id="12581" xr3:uid="{A6934567-F54F-4601-8C78-54A4E5ED31B0}" name="Column12538" dataDxfId="3829"/>
    <tableColumn id="12582" xr3:uid="{B7188EF7-8736-470E-8DBB-FF285494E6A4}" name="Column12539" dataDxfId="3828"/>
    <tableColumn id="12583" xr3:uid="{A7BAB81A-36F3-4167-A182-600FE9EA733B}" name="Column12540" dataDxfId="3827"/>
    <tableColumn id="12584" xr3:uid="{D615FB68-247D-45E1-B87C-9B04F4867ADB}" name="Column12541" dataDxfId="3826"/>
    <tableColumn id="12585" xr3:uid="{304D393D-913E-43FF-AD65-5CF2C380BD3E}" name="Column12542" dataDxfId="3825"/>
    <tableColumn id="12586" xr3:uid="{C80D0177-04FD-4F06-AAFC-D2E0E12428CB}" name="Column12543" dataDxfId="3824"/>
    <tableColumn id="12587" xr3:uid="{47F987FF-D3B5-4847-8870-DEA48DA85C35}" name="Column12544" dataDxfId="3823"/>
    <tableColumn id="12588" xr3:uid="{0BFD08BE-B523-4F5D-A8FB-91B4BF06D20B}" name="Column12545" dataDxfId="3822"/>
    <tableColumn id="12589" xr3:uid="{9474D679-6E84-434C-90FE-6FC9DAED6208}" name="Column12546" dataDxfId="3821"/>
    <tableColumn id="12590" xr3:uid="{D8624BC5-6967-4A90-98C5-B0771717835C}" name="Column12547" dataDxfId="3820"/>
    <tableColumn id="12591" xr3:uid="{90B45637-BEB2-45A2-A26F-106BB87A95BA}" name="Column12548" dataDxfId="3819"/>
    <tableColumn id="12592" xr3:uid="{396BF506-50BD-41D4-B733-2014FB0C1AE7}" name="Column12549" dataDxfId="3818"/>
    <tableColumn id="12593" xr3:uid="{CC6EB969-442B-4037-9B88-1B1D71D83C0B}" name="Column12550" dataDxfId="3817"/>
    <tableColumn id="12594" xr3:uid="{8ABE19C0-74DF-4B11-A4DD-0231565D4954}" name="Column12551" dataDxfId="3816"/>
    <tableColumn id="12595" xr3:uid="{36A29E2F-6445-4AF8-A5A6-C55946221502}" name="Column12552" dataDxfId="3815"/>
    <tableColumn id="12596" xr3:uid="{DD79F0EF-719D-49DB-83E7-39957242BAF2}" name="Column12553" dataDxfId="3814"/>
    <tableColumn id="12597" xr3:uid="{68C6FDDA-32B4-479D-885F-16FE549024B7}" name="Column12554" dataDxfId="3813"/>
    <tableColumn id="12598" xr3:uid="{DCEC6F7B-32B6-4CD4-BDC0-42A8C027B004}" name="Column12555" dataDxfId="3812"/>
    <tableColumn id="12599" xr3:uid="{39E898CE-DE4F-4C85-B2D3-8ED69FFED51F}" name="Column12556" dataDxfId="3811"/>
    <tableColumn id="12600" xr3:uid="{DAA21AB0-A37D-456A-90F9-DBDD334B939E}" name="Column12557" dataDxfId="3810"/>
    <tableColumn id="12601" xr3:uid="{3DB9D8AD-C154-48AB-8F29-13096218B033}" name="Column12558" dataDxfId="3809"/>
    <tableColumn id="12602" xr3:uid="{4EB3BED5-43AE-4E2B-B7F0-44A600ABADEC}" name="Column12559" dataDxfId="3808"/>
    <tableColumn id="12603" xr3:uid="{AA234ACA-9F7B-4ED8-B619-C23B18C70D3F}" name="Column12560" dataDxfId="3807"/>
    <tableColumn id="12604" xr3:uid="{5FC06152-DD98-4A14-B9E5-F08937028B4F}" name="Column12561" dataDxfId="3806"/>
    <tableColumn id="12605" xr3:uid="{947A162D-D6D3-49FE-BA0B-53BBC370195C}" name="Column12562" dataDxfId="3805"/>
    <tableColumn id="12606" xr3:uid="{6E6F05C7-3A98-4AA6-92F8-32ABFC965B61}" name="Column12563" dataDxfId="3804"/>
    <tableColumn id="12607" xr3:uid="{1C9C4DAC-D84F-40D7-8710-C846A5184CBE}" name="Column12564" dataDxfId="3803"/>
    <tableColumn id="12608" xr3:uid="{50D15284-0712-4861-87FE-F55ED13DE5DA}" name="Column12565" dataDxfId="3802"/>
    <tableColumn id="12609" xr3:uid="{5835AAB1-1794-4434-82B4-2111CBF53139}" name="Column12566" dataDxfId="3801"/>
    <tableColumn id="12610" xr3:uid="{8830541C-779D-416B-9529-F58DCC0F1548}" name="Column12567" dataDxfId="3800"/>
    <tableColumn id="12611" xr3:uid="{2CCEF73F-D2EA-4784-BA34-F3C80B75B285}" name="Column12568" dataDxfId="3799"/>
    <tableColumn id="12612" xr3:uid="{8319B9B1-66F2-49D9-A78C-8F1F2C6EA359}" name="Column12569" dataDxfId="3798"/>
    <tableColumn id="12613" xr3:uid="{2990EBD6-B68A-41E1-AB0B-0573F8D0D7C0}" name="Column12570" dataDxfId="3797"/>
    <tableColumn id="12614" xr3:uid="{8D80B85A-0D3F-4466-ADF3-932FB1EF85ED}" name="Column12571" dataDxfId="3796"/>
    <tableColumn id="12615" xr3:uid="{50D297E8-42B0-4F75-98D5-38A1BD2039B9}" name="Column12572" dataDxfId="3795"/>
    <tableColumn id="12616" xr3:uid="{33B19583-051C-4826-BFD0-D3359FA5A015}" name="Column12573" dataDxfId="3794"/>
    <tableColumn id="12617" xr3:uid="{550CF1D1-8361-4965-8532-749A99A64C21}" name="Column12574" dataDxfId="3793"/>
    <tableColumn id="12618" xr3:uid="{045694E8-06DA-4812-A40D-B6A068397045}" name="Column12575" dataDxfId="3792"/>
    <tableColumn id="12619" xr3:uid="{4A22C978-23A4-44CA-A91A-1F939323A9FB}" name="Column12576" dataDxfId="3791"/>
    <tableColumn id="12620" xr3:uid="{83AE1912-BDCD-43EC-9D0C-8E7C1D844EB1}" name="Column12577" dataDxfId="3790"/>
    <tableColumn id="12621" xr3:uid="{5E3876F4-177C-49E5-A282-1F7CDAA4B2CC}" name="Column12578" dataDxfId="3789"/>
    <tableColumn id="12622" xr3:uid="{ECE03AEB-981E-462A-9468-C91EE54312D7}" name="Column12579" dataDxfId="3788"/>
    <tableColumn id="12623" xr3:uid="{F58B6E86-1112-4979-9438-603FEBC4A86A}" name="Column12580" dataDxfId="3787"/>
    <tableColumn id="12624" xr3:uid="{223913F0-42AC-4C64-ACFF-906E291EB6AA}" name="Column12581" dataDxfId="3786"/>
    <tableColumn id="12625" xr3:uid="{B65D021D-ABAF-45C7-88C4-516D792DF86E}" name="Column12582" dataDxfId="3785"/>
    <tableColumn id="12626" xr3:uid="{96434DB9-5581-4E3A-AC5D-8FAC25EBE93B}" name="Column12583" dataDxfId="3784"/>
    <tableColumn id="12627" xr3:uid="{02722905-6B8C-4B30-BB7A-9B50F1FD38C4}" name="Column12584" dataDxfId="3783"/>
    <tableColumn id="12628" xr3:uid="{3599AE3A-5D80-42C5-A3F7-8F16A26C3332}" name="Column12585" dataDxfId="3782"/>
    <tableColumn id="12629" xr3:uid="{FD871131-E2E5-4861-9BE9-69D141317472}" name="Column12586" dataDxfId="3781"/>
    <tableColumn id="12630" xr3:uid="{1F756B07-03D6-4E29-9372-BFCF26B92AEE}" name="Column12587" dataDxfId="3780"/>
    <tableColumn id="12631" xr3:uid="{CBE4D535-0F7E-4B78-9621-EA149EB1DD7A}" name="Column12588" dataDxfId="3779"/>
    <tableColumn id="12632" xr3:uid="{3C029A47-CC3A-48D3-90CF-E9046A83B673}" name="Column12589" dataDxfId="3778"/>
    <tableColumn id="12633" xr3:uid="{A84D7712-62DE-4115-BB82-BE20539444CB}" name="Column12590" dataDxfId="3777"/>
    <tableColumn id="12634" xr3:uid="{A2786266-3CE6-4842-A7D5-9D6E8EE026AA}" name="Column12591" dataDxfId="3776"/>
    <tableColumn id="12635" xr3:uid="{65795EEC-00AD-4BF7-8E31-63048E79BFB9}" name="Column12592" dataDxfId="3775"/>
    <tableColumn id="12636" xr3:uid="{FD0B6842-A6FC-4CA7-A3FF-F9DFE0C800B1}" name="Column12593" dataDxfId="3774"/>
    <tableColumn id="12637" xr3:uid="{44047975-993A-4E95-99BE-AE9E173A85E4}" name="Column12594" dataDxfId="3773"/>
    <tableColumn id="12638" xr3:uid="{0FFD5EB0-528F-4E64-9FC6-99B098C1871C}" name="Column12595" dataDxfId="3772"/>
    <tableColumn id="12639" xr3:uid="{133018DD-972B-4B29-95BD-F17B10141AF4}" name="Column12596" dataDxfId="3771"/>
    <tableColumn id="12640" xr3:uid="{BB6419D1-5F8F-4206-A49A-E981CFC65F70}" name="Column12597" dataDxfId="3770"/>
    <tableColumn id="12641" xr3:uid="{477A4314-5B3A-4DFE-A200-714B5879A067}" name="Column12598" dataDxfId="3769"/>
    <tableColumn id="12642" xr3:uid="{A92FE851-BA35-40CE-8B8B-288B3F724D14}" name="Column12599" dataDxfId="3768"/>
    <tableColumn id="12643" xr3:uid="{48D2DD54-F505-4875-B87E-686BABA62331}" name="Column12600" dataDxfId="3767"/>
    <tableColumn id="12644" xr3:uid="{2F55149C-5174-4765-A57B-0F0F0445F3DC}" name="Column12601" dataDxfId="3766"/>
    <tableColumn id="12645" xr3:uid="{E998238F-D8AA-4299-B574-6F3339E6B211}" name="Column12602" dataDxfId="3765"/>
    <tableColumn id="12646" xr3:uid="{97F593DD-A9A8-4F31-83C6-4DD78AE1222D}" name="Column12603" dataDxfId="3764"/>
    <tableColumn id="12647" xr3:uid="{5BEA0E26-96AF-4028-A6B4-2DE532A3101F}" name="Column12604" dataDxfId="3763"/>
    <tableColumn id="12648" xr3:uid="{E6B661D4-D6D9-4D1E-A5B3-9A51B8FF27B0}" name="Column12605" dataDxfId="3762"/>
    <tableColumn id="12649" xr3:uid="{71554291-A030-4A94-9379-B0EF2695E451}" name="Column12606" dataDxfId="3761"/>
    <tableColumn id="12650" xr3:uid="{9D521779-C45D-4258-B814-331766507E12}" name="Column12607" dataDxfId="3760"/>
    <tableColumn id="12651" xr3:uid="{46F25853-0AD2-42EE-9B40-7EB59A86B21B}" name="Column12608" dataDxfId="3759"/>
    <tableColumn id="12652" xr3:uid="{E73F4C46-EFF2-4E44-AABD-5E0452AC68B8}" name="Column12609" dataDxfId="3758"/>
    <tableColumn id="12653" xr3:uid="{E34DE2DB-E411-4465-92FC-22AEDE7F9EA6}" name="Column12610" dataDxfId="3757"/>
    <tableColumn id="12654" xr3:uid="{DF1B6ECF-12B2-401C-869F-4E6011F664DC}" name="Column12611" dataDxfId="3756"/>
    <tableColumn id="12655" xr3:uid="{7982D03E-A64B-453B-8A04-4B8F921DFC75}" name="Column12612" dataDxfId="3755"/>
    <tableColumn id="12656" xr3:uid="{ACC354E9-8ECE-4903-9E8B-0251A9E8972C}" name="Column12613" dataDxfId="3754"/>
    <tableColumn id="12657" xr3:uid="{7D046634-B98C-4AD8-AAA6-A902001E62C2}" name="Column12614" dataDxfId="3753"/>
    <tableColumn id="12658" xr3:uid="{4B02EB43-ED91-4B9E-9345-08E9B24F2CFA}" name="Column12615" dataDxfId="3752"/>
    <tableColumn id="12659" xr3:uid="{3CD48337-ED55-42D3-B3C9-0ACB5755B4EB}" name="Column12616" dataDxfId="3751"/>
    <tableColumn id="12660" xr3:uid="{62EF6613-DCE3-4772-863F-06BD4F595087}" name="Column12617" dataDxfId="3750"/>
    <tableColumn id="12661" xr3:uid="{7EC3BCA3-25EF-4AEA-98EA-2EB4E942A6B7}" name="Column12618" dataDxfId="3749"/>
    <tableColumn id="12662" xr3:uid="{AC8B7602-9889-463E-BFC4-6B942F0BCE56}" name="Column12619" dataDxfId="3748"/>
    <tableColumn id="12663" xr3:uid="{747DF87A-4BA5-4D6F-AAC9-4A880169E902}" name="Column12620" dataDxfId="3747"/>
    <tableColumn id="12664" xr3:uid="{2B56DC10-EF62-44F7-B83B-AC8C25EB4C05}" name="Column12621" dataDxfId="3746"/>
    <tableColumn id="12665" xr3:uid="{10240C3A-EF2E-4682-BDDC-B9679833E8F2}" name="Column12622" dataDxfId="3745"/>
    <tableColumn id="12666" xr3:uid="{DBF76FB1-9D7F-4F64-923F-F163E6A69DAA}" name="Column12623" dataDxfId="3744"/>
    <tableColumn id="12667" xr3:uid="{9C739138-5D7C-49E9-85D2-42F514EDD603}" name="Column12624" dataDxfId="3743"/>
    <tableColumn id="12668" xr3:uid="{037566FD-EB13-4182-99B3-2B452EB491C0}" name="Column12625" dataDxfId="3742"/>
    <tableColumn id="12669" xr3:uid="{BF826F83-E595-449D-A659-343BF874511C}" name="Column12626" dataDxfId="3741"/>
    <tableColumn id="12670" xr3:uid="{8C52E69F-A231-4C26-ABAC-8B81BCC89B7D}" name="Column12627" dataDxfId="3740"/>
    <tableColumn id="12671" xr3:uid="{66E14083-B334-411B-A041-C13DD4FBCFD2}" name="Column12628" dataDxfId="3739"/>
    <tableColumn id="12672" xr3:uid="{A2C55CA7-06B6-4551-9984-AA829EE80247}" name="Column12629" dataDxfId="3738"/>
    <tableColumn id="12673" xr3:uid="{22E06391-67A2-492A-829F-F9B177FC3911}" name="Column12630" dataDxfId="3737"/>
    <tableColumn id="12674" xr3:uid="{9A6CCF2C-3C2C-4BE5-822F-F5FFD61F575A}" name="Column12631" dataDxfId="3736"/>
    <tableColumn id="12675" xr3:uid="{604389A1-27E1-4FE3-8C26-87B797B9D705}" name="Column12632" dataDxfId="3735"/>
    <tableColumn id="12676" xr3:uid="{9FC67C75-EFFB-4B7E-AE6D-29E1C3D6E155}" name="Column12633" dataDxfId="3734"/>
    <tableColumn id="12677" xr3:uid="{FCA4DBEA-C076-42AC-AEF9-8E2266CC221F}" name="Column12634" dataDxfId="3733"/>
    <tableColumn id="12678" xr3:uid="{D090FB04-92AA-4554-A22A-4267C29DD92D}" name="Column12635" dataDxfId="3732"/>
    <tableColumn id="12679" xr3:uid="{BA84C329-356D-477B-A75F-A8DCC398024A}" name="Column12636" dataDxfId="3731"/>
    <tableColumn id="12680" xr3:uid="{5ADA9ACE-A02A-4A5E-8890-15983883C80C}" name="Column12637" dataDxfId="3730"/>
    <tableColumn id="12681" xr3:uid="{6CEA0D2D-6A62-4372-AA5E-97EA28FC2A89}" name="Column12638" dataDxfId="3729"/>
    <tableColumn id="12682" xr3:uid="{3C3E0254-3DDA-4AE0-BA7D-18AFC2806221}" name="Column12639" dataDxfId="3728"/>
    <tableColumn id="12683" xr3:uid="{35104861-CFB9-47D4-90FE-6011754499AC}" name="Column12640" dataDxfId="3727"/>
    <tableColumn id="12684" xr3:uid="{D3B849B8-C3A7-4800-82BA-931A56FF16D9}" name="Column12641" dataDxfId="3726"/>
    <tableColumn id="12685" xr3:uid="{E321C935-D88F-4726-85E1-EAF3A6D677B6}" name="Column12642" dataDxfId="3725"/>
    <tableColumn id="12686" xr3:uid="{EF4FE149-4EB0-45AF-8FBD-90FD7218ABFE}" name="Column12643" dataDxfId="3724"/>
    <tableColumn id="12687" xr3:uid="{E6476AF7-CD71-410B-B9A2-2DC7F8E9CDDB}" name="Column12644" dataDxfId="3723"/>
    <tableColumn id="12688" xr3:uid="{D74D6F18-5A52-4559-B3A2-246295FB7AE6}" name="Column12645" dataDxfId="3722"/>
    <tableColumn id="12689" xr3:uid="{781BBE13-2324-425F-97F5-839D08550FC0}" name="Column12646" dataDxfId="3721"/>
    <tableColumn id="12690" xr3:uid="{CF1A39B3-947F-456F-9F17-23B507C01034}" name="Column12647" dataDxfId="3720"/>
    <tableColumn id="12691" xr3:uid="{1C825355-3294-41D0-B50C-3A23F23339D0}" name="Column12648" dataDxfId="3719"/>
    <tableColumn id="12692" xr3:uid="{9ECBE4B5-EB9D-42DC-883E-3E62887B4EBA}" name="Column12649" dataDxfId="3718"/>
    <tableColumn id="12693" xr3:uid="{F1F277ED-6FB4-4265-9C9B-6730544DCBDA}" name="Column12650" dataDxfId="3717"/>
    <tableColumn id="12694" xr3:uid="{B7F84E8A-87B8-4F27-95AD-C43A51B27711}" name="Column12651" dataDxfId="3716"/>
    <tableColumn id="12695" xr3:uid="{847E2A01-CB2F-4A53-B0E1-625D8E4F5743}" name="Column12652" dataDxfId="3715"/>
    <tableColumn id="12696" xr3:uid="{CFB98A3B-9C8C-4834-B7CF-0B667D9293EF}" name="Column12653" dataDxfId="3714"/>
    <tableColumn id="12697" xr3:uid="{B37C71D0-234F-4FAF-BFB1-5E7D7576A19E}" name="Column12654" dataDxfId="3713"/>
    <tableColumn id="12698" xr3:uid="{C269C4C4-BE86-496D-B47A-EDFE23D76279}" name="Column12655" dataDxfId="3712"/>
    <tableColumn id="12699" xr3:uid="{4FA56FB9-FA02-47F3-88D7-D30A2FAADB9D}" name="Column12656" dataDxfId="3711"/>
    <tableColumn id="12700" xr3:uid="{B26006BD-AE47-4E92-B1FC-E8A48BE09E7B}" name="Column12657" dataDxfId="3710"/>
    <tableColumn id="12701" xr3:uid="{C3A96D54-39A1-4E65-98E4-D3542D41597D}" name="Column12658" dataDxfId="3709"/>
    <tableColumn id="12702" xr3:uid="{F8D945EC-8739-4552-A64C-ACCB07287247}" name="Column12659" dataDxfId="3708"/>
    <tableColumn id="12703" xr3:uid="{9F0F15D4-9EA0-436D-95A0-69A294BFC748}" name="Column12660" dataDxfId="3707"/>
    <tableColumn id="12704" xr3:uid="{C06C6567-7722-41BC-BFBB-1611B58229DD}" name="Column12661" dataDxfId="3706"/>
    <tableColumn id="12705" xr3:uid="{4CD5BF5E-87C8-4077-AE21-36FFA81EA15A}" name="Column12662" dataDxfId="3705"/>
    <tableColumn id="12706" xr3:uid="{67541414-3860-4FD3-A5DD-F0EBF4F2936F}" name="Column12663" dataDxfId="3704"/>
    <tableColumn id="12707" xr3:uid="{68879474-45F7-40C3-9673-BB8D64E0E892}" name="Column12664" dataDxfId="3703"/>
    <tableColumn id="12708" xr3:uid="{54E3CCEF-45F5-4D42-8836-709F6E3448AD}" name="Column12665" dataDxfId="3702"/>
    <tableColumn id="12709" xr3:uid="{B39D59BA-C0B5-4C77-A2B0-D191FE94F1FE}" name="Column12666" dataDxfId="3701"/>
    <tableColumn id="12710" xr3:uid="{E9BDAF1B-E1DE-4415-9418-8899A501D837}" name="Column12667" dataDxfId="3700"/>
    <tableColumn id="12711" xr3:uid="{9A983942-8072-4EBC-A493-9E78E96C4AFC}" name="Column12668" dataDxfId="3699"/>
    <tableColumn id="12712" xr3:uid="{61BBE652-C206-43D7-A0C3-5CB4DEDA5231}" name="Column12669" dataDxfId="3698"/>
    <tableColumn id="12713" xr3:uid="{7D7BF261-7072-4F5C-BFC0-BE892AA3EED4}" name="Column12670" dataDxfId="3697"/>
    <tableColumn id="12714" xr3:uid="{61F773FA-3C35-4480-BB88-806292758195}" name="Column12671" dataDxfId="3696"/>
    <tableColumn id="12715" xr3:uid="{612FEB5D-4964-4553-9070-3B1A2F02740D}" name="Column12672" dataDxfId="3695"/>
    <tableColumn id="12716" xr3:uid="{C17E0B50-AAF7-496A-821F-09108C6E469B}" name="Column12673" dataDxfId="3694"/>
    <tableColumn id="12717" xr3:uid="{01D06E9D-D630-4DAA-97BE-91E0D442E40F}" name="Column12674" dataDxfId="3693"/>
    <tableColumn id="12718" xr3:uid="{257C3F9C-5514-46EF-801B-469237F4DF31}" name="Column12675" dataDxfId="3692"/>
    <tableColumn id="12719" xr3:uid="{CE691AEC-8E52-465A-A6EA-49CE943F8B7A}" name="Column12676" dataDxfId="3691"/>
    <tableColumn id="12720" xr3:uid="{08E373E4-A968-4DE4-969B-22EEF5BA068A}" name="Column12677" dataDxfId="3690"/>
    <tableColumn id="12721" xr3:uid="{6DEC8C6C-97AE-4E10-8A48-986ECD33725E}" name="Column12678" dataDxfId="3689"/>
    <tableColumn id="12722" xr3:uid="{2196DAFE-DB10-41F6-A99C-268C9E10C3B4}" name="Column12679" dataDxfId="3688"/>
    <tableColumn id="12723" xr3:uid="{27E62574-3112-419E-83CD-CDC39FC06D9C}" name="Column12680" dataDxfId="3687"/>
    <tableColumn id="12724" xr3:uid="{9F4EA151-3BAD-4245-BCB2-FA5C7D376939}" name="Column12681" dataDxfId="3686"/>
    <tableColumn id="12725" xr3:uid="{7E4F7F93-13F2-48CC-B9C5-9FEEA9F55BBE}" name="Column12682" dataDxfId="3685"/>
    <tableColumn id="12726" xr3:uid="{12EDC609-3D2E-447A-BF6B-7B9A344CC28B}" name="Column12683" dataDxfId="3684"/>
    <tableColumn id="12727" xr3:uid="{17C2B525-079F-4D6E-837A-DA2DC05CA6A7}" name="Column12684" dataDxfId="3683"/>
    <tableColumn id="12728" xr3:uid="{0F01C4DF-721B-470F-BF50-9B1698CF0832}" name="Column12685" dataDxfId="3682"/>
    <tableColumn id="12729" xr3:uid="{18E69207-91AB-4CD8-847F-3476962506FF}" name="Column12686" dataDxfId="3681"/>
    <tableColumn id="12730" xr3:uid="{B144A6DA-0054-4BAB-8E8F-6E38AE2AE348}" name="Column12687" dataDxfId="3680"/>
    <tableColumn id="12731" xr3:uid="{BFAF1FAE-737C-4FCF-A7E4-35ED7C689ADA}" name="Column12688" dataDxfId="3679"/>
    <tableColumn id="12732" xr3:uid="{32207538-ECA0-4AE3-BA4C-5581D7027FB6}" name="Column12689" dataDxfId="3678"/>
    <tableColumn id="12733" xr3:uid="{DB7EDD23-0FC0-4C98-A1CC-01D5EE317133}" name="Column12690" dataDxfId="3677"/>
    <tableColumn id="12734" xr3:uid="{CFE2E012-D0E1-4C9F-A195-39BE3E068BE8}" name="Column12691" dataDxfId="3676"/>
    <tableColumn id="12735" xr3:uid="{EA8CD835-0F03-4E36-9B25-8D00753878AA}" name="Column12692" dataDxfId="3675"/>
    <tableColumn id="12736" xr3:uid="{0D1AAE40-4E73-4F64-8280-CA74B4D3D11F}" name="Column12693" dataDxfId="3674"/>
    <tableColumn id="12737" xr3:uid="{E6B698DE-326C-4C5E-9983-B03022ACCC72}" name="Column12694" dataDxfId="3673"/>
    <tableColumn id="12738" xr3:uid="{714A9C69-BD1C-4CAF-BA83-EB445ABD243A}" name="Column12695" dataDxfId="3672"/>
    <tableColumn id="12739" xr3:uid="{E8AAB4A2-5B94-4CC6-A532-D3B4FD3C6967}" name="Column12696" dataDxfId="3671"/>
    <tableColumn id="12740" xr3:uid="{73A6F3C9-B7E7-4B97-935E-265DE90CF476}" name="Column12697" dataDxfId="3670"/>
    <tableColumn id="12741" xr3:uid="{39F6C2DE-47B8-497D-9117-C130BD5FE6E7}" name="Column12698" dataDxfId="3669"/>
    <tableColumn id="12742" xr3:uid="{2540C612-2E52-43A3-BCAC-6B5C06EFB9B3}" name="Column12699" dataDxfId="3668"/>
    <tableColumn id="12743" xr3:uid="{B13DE257-196F-4F48-8A85-929C29FB962A}" name="Column12700" dataDxfId="3667"/>
    <tableColumn id="12744" xr3:uid="{24018CD6-D350-45BA-9EAC-BDBBBF3436C0}" name="Column12701" dataDxfId="3666"/>
    <tableColumn id="12745" xr3:uid="{C02F7343-E026-4293-B35C-607B4E673031}" name="Column12702" dataDxfId="3665"/>
    <tableColumn id="12746" xr3:uid="{8FB5AC07-59D4-43C7-BC02-3435F3DB45F0}" name="Column12703" dataDxfId="3664"/>
    <tableColumn id="12747" xr3:uid="{D45267E5-AB19-4283-BEC6-EE80B3658FD2}" name="Column12704" dataDxfId="3663"/>
    <tableColumn id="12748" xr3:uid="{C99A03B9-2A22-4A6B-86DF-195A26C7285E}" name="Column12705" dataDxfId="3662"/>
    <tableColumn id="12749" xr3:uid="{D517EF98-6973-42B2-9301-DCEE4BB3F806}" name="Column12706" dataDxfId="3661"/>
    <tableColumn id="12750" xr3:uid="{D0172276-C072-4B1E-9E9C-17706C950DA2}" name="Column12707" dataDxfId="3660"/>
    <tableColumn id="12751" xr3:uid="{56560FA3-9C93-461C-9EC2-AB80FEBC1EFC}" name="Column12708" dataDxfId="3659"/>
    <tableColumn id="12752" xr3:uid="{5D5327C2-F6DE-486B-9045-1136B4E19625}" name="Column12709" dataDxfId="3658"/>
    <tableColumn id="12753" xr3:uid="{1AA7D07D-7573-42E5-962F-16F59E48FB41}" name="Column12710" dataDxfId="3657"/>
    <tableColumn id="12754" xr3:uid="{4C89D560-C938-4B37-8E9C-0470B187178A}" name="Column12711" dataDxfId="3656"/>
    <tableColumn id="12755" xr3:uid="{93028D2D-3D08-414B-BFF6-C0BEB6A23259}" name="Column12712" dataDxfId="3655"/>
    <tableColumn id="12756" xr3:uid="{8DEDA211-6F36-402B-BF7C-8FE8346F9D7A}" name="Column12713" dataDxfId="3654"/>
    <tableColumn id="12757" xr3:uid="{9CA55E3F-C58C-45B3-B07C-CE89436B05E8}" name="Column12714" dataDxfId="3653"/>
    <tableColumn id="12758" xr3:uid="{2BBA9FCE-C7E2-462F-8967-B28BCB8C79C4}" name="Column12715" dataDxfId="3652"/>
    <tableColumn id="12759" xr3:uid="{4D223EB2-A967-4066-9A0D-9EB68B33A8D7}" name="Column12716" dataDxfId="3651"/>
    <tableColumn id="12760" xr3:uid="{D6038A99-5997-49C0-8116-3D4B77BB6DC2}" name="Column12717" dataDxfId="3650"/>
    <tableColumn id="12761" xr3:uid="{00E5FFDC-FD16-4EAC-853B-1566300C4BC7}" name="Column12718" dataDxfId="3649"/>
    <tableColumn id="12762" xr3:uid="{1164B191-E836-4D63-9B12-58EEA45FF091}" name="Column12719" dataDxfId="3648"/>
    <tableColumn id="12763" xr3:uid="{CCEAD66B-1C2F-4972-BB49-20B78A41EDBE}" name="Column12720" dataDxfId="3647"/>
    <tableColumn id="12764" xr3:uid="{E1EA268A-C323-46DA-B1CB-4C016E0AA260}" name="Column12721" dataDxfId="3646"/>
    <tableColumn id="12765" xr3:uid="{056AA13A-4619-47B5-B876-CC4138D2668B}" name="Column12722" dataDxfId="3645"/>
    <tableColumn id="12766" xr3:uid="{C75FFCB3-54EB-4E91-BAFB-4EDEFBB92D6A}" name="Column12723" dataDxfId="3644"/>
    <tableColumn id="12767" xr3:uid="{A8259640-7A86-4499-A954-E7D31CAD4721}" name="Column12724" dataDxfId="3643"/>
    <tableColumn id="12768" xr3:uid="{7DB13EDB-28AB-42B4-8E58-C7CE0D6A64BE}" name="Column12725" dataDxfId="3642"/>
    <tableColumn id="12769" xr3:uid="{DF703E90-B491-4A3A-AF3F-5AEDBC596C60}" name="Column12726" dataDxfId="3641"/>
    <tableColumn id="12770" xr3:uid="{FCE7D9B3-9BF0-4660-975C-27F44D8A7AEA}" name="Column12727" dataDxfId="3640"/>
    <tableColumn id="12771" xr3:uid="{9196CF91-76A4-4A90-9C12-3BB356F19688}" name="Column12728" dataDxfId="3639"/>
    <tableColumn id="12772" xr3:uid="{DC0738DE-46EB-424F-8BE2-15B0D825A891}" name="Column12729" dataDxfId="3638"/>
    <tableColumn id="12773" xr3:uid="{A96B94FF-6348-457F-9A2F-2837405B47F6}" name="Column12730" dataDxfId="3637"/>
    <tableColumn id="12774" xr3:uid="{ADE732A0-CF28-45D5-A005-A4E57B763E79}" name="Column12731" dataDxfId="3636"/>
    <tableColumn id="12775" xr3:uid="{96A0AB1E-3220-42F9-8BBE-93575036105F}" name="Column12732" dataDxfId="3635"/>
    <tableColumn id="12776" xr3:uid="{91C41FA5-CF3F-46F6-8AC5-F6AAEEB79F4B}" name="Column12733" dataDxfId="3634"/>
    <tableColumn id="12777" xr3:uid="{C26DE0B3-0064-4209-AC74-FEE7F0FD7D38}" name="Column12734" dataDxfId="3633"/>
    <tableColumn id="12778" xr3:uid="{41384D60-593D-4768-B60E-D9E8E66AC3EB}" name="Column12735" dataDxfId="3632"/>
    <tableColumn id="12779" xr3:uid="{63049273-3161-422D-B5CD-2A748BF5C8A2}" name="Column12736" dataDxfId="3631"/>
    <tableColumn id="12780" xr3:uid="{4DDE3C9B-2706-42D2-9109-1893932BE672}" name="Column12737" dataDxfId="3630"/>
    <tableColumn id="12781" xr3:uid="{BA574AB3-0FF3-47DC-BAA2-3AF0EA23990C}" name="Column12738" dataDxfId="3629"/>
    <tableColumn id="12782" xr3:uid="{E95BFF96-AC64-4B4D-8EBB-5A1869DC3926}" name="Column12739" dataDxfId="3628"/>
    <tableColumn id="12783" xr3:uid="{9C95A1E2-AE22-4A83-B0E9-687409022835}" name="Column12740" dataDxfId="3627"/>
    <tableColumn id="12784" xr3:uid="{745A8D54-D315-4B45-BDD6-F1BA064489E6}" name="Column12741" dataDxfId="3626"/>
    <tableColumn id="12785" xr3:uid="{4858AD98-7975-406F-A5D7-208D764376EA}" name="Column12742" dataDxfId="3625"/>
    <tableColumn id="12786" xr3:uid="{4B916F0B-8A59-4EE2-BD24-283AFBC0B797}" name="Column12743" dataDxfId="3624"/>
    <tableColumn id="12787" xr3:uid="{B2092131-E98C-42E3-B8F1-70CE5DC80C81}" name="Column12744" dataDxfId="3623"/>
    <tableColumn id="12788" xr3:uid="{4EB55C33-EF9B-46B9-9F14-2B24CCE52E1F}" name="Column12745" dataDxfId="3622"/>
    <tableColumn id="12789" xr3:uid="{2A3184CB-6CC8-4001-BD0B-D0A4747B2065}" name="Column12746" dataDxfId="3621"/>
    <tableColumn id="12790" xr3:uid="{F9C1E0AC-75B8-434D-94C9-C17245DDECDB}" name="Column12747" dataDxfId="3620"/>
    <tableColumn id="12791" xr3:uid="{5180F12D-75E4-4B7E-8B36-1291CE228E54}" name="Column12748" dataDxfId="3619"/>
    <tableColumn id="12792" xr3:uid="{EF78E987-ED77-45FB-8AF2-B117A2D05B0D}" name="Column12749" dataDxfId="3618"/>
    <tableColumn id="12793" xr3:uid="{9CFD634A-E3C1-4969-8049-180E15F274CD}" name="Column12750" dataDxfId="3617"/>
    <tableColumn id="12794" xr3:uid="{9DD97D34-7172-4ECA-8433-DE6FE11D8480}" name="Column12751" dataDxfId="3616"/>
    <tableColumn id="12795" xr3:uid="{E19EBE86-9AAF-405A-9355-955EC838B52F}" name="Column12752" dataDxfId="3615"/>
    <tableColumn id="12796" xr3:uid="{4097BEC5-BF85-4996-9982-120E0D81BDFB}" name="Column12753" dataDxfId="3614"/>
    <tableColumn id="12797" xr3:uid="{1DFE306A-A563-4F52-BC59-345B4680177C}" name="Column12754" dataDxfId="3613"/>
    <tableColumn id="12798" xr3:uid="{C4A6D1F9-8359-4DBF-8840-E7F4C77C151A}" name="Column12755" dataDxfId="3612"/>
    <tableColumn id="12799" xr3:uid="{BFA268E9-B89D-4DC9-9543-F8B55E6B6769}" name="Column12756" dataDxfId="3611"/>
    <tableColumn id="12800" xr3:uid="{7E4F31EA-0482-43A3-B98E-DC544616F2F3}" name="Column12757" dataDxfId="3610"/>
    <tableColumn id="12801" xr3:uid="{C96D6185-5845-46B5-8818-727B90DC4984}" name="Column12758" dataDxfId="3609"/>
    <tableColumn id="12802" xr3:uid="{BEF5C0AE-5F4F-4466-9034-0E66DB5BE8E9}" name="Column12759" dataDxfId="3608"/>
    <tableColumn id="12803" xr3:uid="{0DFEDD1E-3EBD-4F9C-88B7-09A04F1BD45F}" name="Column12760" dataDxfId="3607"/>
    <tableColumn id="12804" xr3:uid="{8EA3285F-79F7-49EF-8E39-C9C9AF910E98}" name="Column12761" dataDxfId="3606"/>
    <tableColumn id="12805" xr3:uid="{DBE602FE-C302-4599-A8F0-3896261BB3AC}" name="Column12762" dataDxfId="3605"/>
    <tableColumn id="12806" xr3:uid="{10D6D99D-5AE4-4DBD-82A0-26B1EFEE917E}" name="Column12763" dataDxfId="3604"/>
    <tableColumn id="12807" xr3:uid="{1E6729DE-D65B-42F1-AD0D-B228A49618B3}" name="Column12764" dataDxfId="3603"/>
    <tableColumn id="12808" xr3:uid="{0207E905-5C2E-45C6-A5DA-784C2768F048}" name="Column12765" dataDxfId="3602"/>
    <tableColumn id="12809" xr3:uid="{1992C81E-D6E6-4A8A-98E3-6DEA5149BA46}" name="Column12766" dataDxfId="3601"/>
    <tableColumn id="12810" xr3:uid="{57A61197-44A5-4737-937E-86CFD7DD6112}" name="Column12767" dataDxfId="3600"/>
    <tableColumn id="12811" xr3:uid="{7CA222AE-1A83-4812-92CF-1022EED7D0A6}" name="Column12768" dataDxfId="3599"/>
    <tableColumn id="12812" xr3:uid="{FEB04C9E-5A4B-4ECF-89C5-0AC068683806}" name="Column12769" dataDxfId="3598"/>
    <tableColumn id="12813" xr3:uid="{4396709A-6F72-4A85-9B29-361DEEDB8B81}" name="Column12770" dataDxfId="3597"/>
    <tableColumn id="12814" xr3:uid="{71A30339-EEF3-4F68-B403-B37D366E73C4}" name="Column12771" dataDxfId="3596"/>
    <tableColumn id="12815" xr3:uid="{4AC71B69-3E55-457D-AA81-D4125551C501}" name="Column12772" dataDxfId="3595"/>
    <tableColumn id="12816" xr3:uid="{6AAF18AA-AD0B-45C8-BB1B-6A2A30B35A08}" name="Column12773" dataDxfId="3594"/>
    <tableColumn id="12817" xr3:uid="{AC5F30C8-92EB-4C13-8114-7BA1F199DF29}" name="Column12774" dataDxfId="3593"/>
    <tableColumn id="12818" xr3:uid="{AE2D593E-C387-407F-BC33-8D61D221D561}" name="Column12775" dataDxfId="3592"/>
    <tableColumn id="12819" xr3:uid="{56048191-059C-4538-910A-5AD4D24B7583}" name="Column12776" dataDxfId="3591"/>
    <tableColumn id="12820" xr3:uid="{29AD504D-4C76-473F-9450-E6D35FED31E6}" name="Column12777" dataDxfId="3590"/>
    <tableColumn id="12821" xr3:uid="{16758DC2-E0CD-423D-B392-38D3D6528368}" name="Column12778" dataDxfId="3589"/>
    <tableColumn id="12822" xr3:uid="{809DD561-C462-4762-A7EE-FA1B1303FD63}" name="Column12779" dataDxfId="3588"/>
    <tableColumn id="12823" xr3:uid="{D10C74F7-563D-492C-B078-FC58D09FDA6D}" name="Column12780" dataDxfId="3587"/>
    <tableColumn id="12824" xr3:uid="{257C36FB-1247-4C19-880A-254E8207D4E9}" name="Column12781" dataDxfId="3586"/>
    <tableColumn id="12825" xr3:uid="{7768C7DE-87B8-4F5C-88E2-E3555D8EF4E2}" name="Column12782" dataDxfId="3585"/>
    <tableColumn id="12826" xr3:uid="{56ABAAD8-1117-415C-95B4-8834CFD5F458}" name="Column12783" dataDxfId="3584"/>
    <tableColumn id="12827" xr3:uid="{B192A196-00C7-4C3C-B83B-1473C2A42BC1}" name="Column12784" dataDxfId="3583"/>
    <tableColumn id="12828" xr3:uid="{E75C999D-E4B4-406D-AC5E-C068BFE05E37}" name="Column12785" dataDxfId="3582"/>
    <tableColumn id="12829" xr3:uid="{51704452-480E-4964-A439-B63BCC831FC2}" name="Column12786" dataDxfId="3581"/>
    <tableColumn id="12830" xr3:uid="{30EAF2BF-C466-4D4F-B305-3580F89D975B}" name="Column12787" dataDxfId="3580"/>
    <tableColumn id="12831" xr3:uid="{A450244B-F328-44D8-A23D-8C07604FD221}" name="Column12788" dataDxfId="3579"/>
    <tableColumn id="12832" xr3:uid="{9673A09D-1C53-4C43-91F7-9059EFAE6CB0}" name="Column12789" dataDxfId="3578"/>
    <tableColumn id="12833" xr3:uid="{4A3F5197-FB2E-4C0E-9ECF-7FE1E32268E7}" name="Column12790" dataDxfId="3577"/>
    <tableColumn id="12834" xr3:uid="{E5EB1B87-24ED-4EE8-B69D-1A724E1C9580}" name="Column12791" dataDxfId="3576"/>
    <tableColumn id="12835" xr3:uid="{A7CAA277-3740-4D5A-A82E-0D218995E167}" name="Column12792" dataDxfId="3575"/>
    <tableColumn id="12836" xr3:uid="{E6CC00D3-8D09-44B4-AF8E-817610A814C7}" name="Column12793" dataDxfId="3574"/>
    <tableColumn id="12837" xr3:uid="{B47E90C0-B398-432B-81F5-752054BE806F}" name="Column12794" dataDxfId="3573"/>
    <tableColumn id="12838" xr3:uid="{CE5D32E7-8571-4288-B20A-382E01B7E2BB}" name="Column12795" dataDxfId="3572"/>
    <tableColumn id="12839" xr3:uid="{E510B9EA-7ED6-47FA-BC70-9725CBE80685}" name="Column12796" dataDxfId="3571"/>
    <tableColumn id="12840" xr3:uid="{CFC123BC-F8DB-47D3-8B84-E05251642A3F}" name="Column12797" dataDxfId="3570"/>
    <tableColumn id="12841" xr3:uid="{3EEA4995-6D74-4C2B-95EB-8A19C71FB695}" name="Column12798" dataDxfId="3569"/>
    <tableColumn id="12842" xr3:uid="{E420928F-2EED-4E81-82D0-F0DDE923837B}" name="Column12799" dataDxfId="3568"/>
    <tableColumn id="12843" xr3:uid="{3F4D1647-8A6C-4CEB-A672-C4D20444B649}" name="Column12800" dataDxfId="3567"/>
    <tableColumn id="12844" xr3:uid="{9AEEC10C-D59B-4E8E-B18E-1976AE8E14D2}" name="Column12801" dataDxfId="3566"/>
    <tableColumn id="12845" xr3:uid="{9E715A27-30FF-47A5-9B5E-64E71761868F}" name="Column12802" dataDxfId="3565"/>
    <tableColumn id="12846" xr3:uid="{C43D038D-518E-4643-8DBC-1584A79FB58B}" name="Column12803" dataDxfId="3564"/>
    <tableColumn id="12847" xr3:uid="{3E424602-FB09-409A-9FD2-95C190C1DD20}" name="Column12804" dataDxfId="3563"/>
    <tableColumn id="12848" xr3:uid="{301DF932-5702-4578-A2B3-95520C7C925A}" name="Column12805" dataDxfId="3562"/>
    <tableColumn id="12849" xr3:uid="{5CB7B642-A0D8-42F9-8CB0-D5499B50651E}" name="Column12806" dataDxfId="3561"/>
    <tableColumn id="12850" xr3:uid="{9E4BEFDB-084C-4FDD-BB70-5D24C71E37A7}" name="Column12807" dataDxfId="3560"/>
    <tableColumn id="12851" xr3:uid="{2AD49912-941D-4DE7-A2F5-25C7DBA126B2}" name="Column12808" dataDxfId="3559"/>
    <tableColumn id="12852" xr3:uid="{BF63EF1D-B87C-4300-8251-65D4961F14E6}" name="Column12809" dataDxfId="3558"/>
    <tableColumn id="12853" xr3:uid="{05E3D1DB-674F-4A6B-A85A-E62429C341C2}" name="Column12810" dataDxfId="3557"/>
    <tableColumn id="12854" xr3:uid="{032FBD1A-13C6-4913-91DD-CF30B5392332}" name="Column12811" dataDxfId="3556"/>
    <tableColumn id="12855" xr3:uid="{83AF8F75-D6DD-49C2-8281-ED863F6EB52A}" name="Column12812" dataDxfId="3555"/>
    <tableColumn id="12856" xr3:uid="{B5EBDED0-4677-4193-847C-8A7F98011842}" name="Column12813" dataDxfId="3554"/>
    <tableColumn id="12857" xr3:uid="{58EAA58A-570E-4848-8F09-89EAF1511419}" name="Column12814" dataDxfId="3553"/>
    <tableColumn id="12858" xr3:uid="{6E9EC119-DD2E-4ABF-B72A-822C92F39764}" name="Column12815" dataDxfId="3552"/>
    <tableColumn id="12859" xr3:uid="{DEA8ACCC-89A0-48A4-8F08-4183AA868A6C}" name="Column12816" dataDxfId="3551"/>
    <tableColumn id="12860" xr3:uid="{6BC7900B-C997-4524-AF1D-65929670E1A8}" name="Column12817" dataDxfId="3550"/>
    <tableColumn id="12861" xr3:uid="{F81A45AF-352D-4243-9E58-09B6DE618E71}" name="Column12818" dataDxfId="3549"/>
    <tableColumn id="12862" xr3:uid="{7E7DE8C0-DC59-4DF0-9344-1760B8C81D1E}" name="Column12819" dataDxfId="3548"/>
    <tableColumn id="12863" xr3:uid="{C57C25A2-A4AA-4CE1-916D-9EAE25480614}" name="Column12820" dataDxfId="3547"/>
    <tableColumn id="12864" xr3:uid="{60C7DCBB-4433-43A2-BDF1-EF975EACB4AA}" name="Column12821" dataDxfId="3546"/>
    <tableColumn id="12865" xr3:uid="{B4FE5F6C-F4F7-415F-88AD-09495EF3DFC8}" name="Column12822" dataDxfId="3545"/>
    <tableColumn id="12866" xr3:uid="{AFEB346D-C5C5-4449-A14D-D97732D9ADFC}" name="Column12823" dataDxfId="3544"/>
    <tableColumn id="12867" xr3:uid="{B21C6C53-81DC-49AF-9164-767A7B1CDAB4}" name="Column12824" dataDxfId="3543"/>
    <tableColumn id="12868" xr3:uid="{4F4F464A-BFB3-41E0-8AE2-C004F73CE772}" name="Column12825" dataDxfId="3542"/>
    <tableColumn id="12869" xr3:uid="{151D4494-0F40-4171-BE93-42064DAEB357}" name="Column12826" dataDxfId="3541"/>
    <tableColumn id="12870" xr3:uid="{58C27777-CEB6-4CBF-95AA-0D470F26DCE2}" name="Column12827" dataDxfId="3540"/>
    <tableColumn id="12871" xr3:uid="{D55A4ABE-7F22-40A3-AEE0-50404911C21A}" name="Column12828" dataDxfId="3539"/>
    <tableColumn id="12872" xr3:uid="{3B05CD2B-8462-4A78-8940-43190116E119}" name="Column12829" dataDxfId="3538"/>
    <tableColumn id="12873" xr3:uid="{B6648FEA-EE6B-4629-A19B-7F735229AEF7}" name="Column12830" dataDxfId="3537"/>
    <tableColumn id="12874" xr3:uid="{5C531E70-A680-456C-9D52-949071FE7473}" name="Column12831" dataDxfId="3536"/>
    <tableColumn id="12875" xr3:uid="{1E68A2EB-2AA7-406B-8C8B-2ED00D16AB6D}" name="Column12832" dataDxfId="3535"/>
    <tableColumn id="12876" xr3:uid="{18D761FD-7F1C-4421-979E-7F217A045645}" name="Column12833" dataDxfId="3534"/>
    <tableColumn id="12877" xr3:uid="{57358154-9F35-4CD4-A589-F861F5B44DF0}" name="Column12834" dataDxfId="3533"/>
    <tableColumn id="12878" xr3:uid="{98B59F0F-29C5-4C4D-86A6-686A589A1CD3}" name="Column12835" dataDxfId="3532"/>
    <tableColumn id="12879" xr3:uid="{F3124493-87C1-4CB2-88AA-33090AEB93BE}" name="Column12836" dataDxfId="3531"/>
    <tableColumn id="12880" xr3:uid="{E40D7A6B-62C4-46C7-978B-DB1F722E97D1}" name="Column12837" dataDxfId="3530"/>
    <tableColumn id="12881" xr3:uid="{4EE5D9FF-F608-4F74-A23F-B70503B159D7}" name="Column12838" dataDxfId="3529"/>
    <tableColumn id="12882" xr3:uid="{13AF8945-799B-416A-9D96-1CFFC66BA6E9}" name="Column12839" dataDxfId="3528"/>
    <tableColumn id="12883" xr3:uid="{1946391F-4710-445D-9F97-4CCF6F59934E}" name="Column12840" dataDxfId="3527"/>
    <tableColumn id="12884" xr3:uid="{ABC5B8FC-47AB-4C38-A42B-5719867DC6AF}" name="Column12841" dataDxfId="3526"/>
    <tableColumn id="12885" xr3:uid="{41036526-4E0A-4188-A2F3-3530F1A4AB5D}" name="Column12842" dataDxfId="3525"/>
    <tableColumn id="12886" xr3:uid="{77D44EA9-469F-4B97-9C00-1D3357068475}" name="Column12843" dataDxfId="3524"/>
    <tableColumn id="12887" xr3:uid="{049A5223-C1B3-4881-8B71-296D84A87BED}" name="Column12844" dataDxfId="3523"/>
    <tableColumn id="12888" xr3:uid="{24049066-644D-4F1A-8EA2-EF3A951F3317}" name="Column12845" dataDxfId="3522"/>
    <tableColumn id="12889" xr3:uid="{0211A0DD-225C-4210-B125-272136B0B6E9}" name="Column12846" dataDxfId="3521"/>
    <tableColumn id="12890" xr3:uid="{EC7FE4EF-B2C9-4111-B19D-8BC71B9D4013}" name="Column12847" dataDxfId="3520"/>
    <tableColumn id="12891" xr3:uid="{A1E20325-A36B-47B5-8667-6217B5CD9EB1}" name="Column12848" dataDxfId="3519"/>
    <tableColumn id="12892" xr3:uid="{FF1A253C-515F-467E-84B5-764E9A774814}" name="Column12849" dataDxfId="3518"/>
    <tableColumn id="12893" xr3:uid="{078F54FE-A248-439F-AD4E-DA5B9E54B9E4}" name="Column12850" dataDxfId="3517"/>
    <tableColumn id="12894" xr3:uid="{35C86DCC-37BA-4041-A284-4C74B073F9D0}" name="Column12851" dataDxfId="3516"/>
    <tableColumn id="12895" xr3:uid="{74530175-339F-489E-9374-2B4CFC93ED0C}" name="Column12852" dataDxfId="3515"/>
    <tableColumn id="12896" xr3:uid="{91F99576-167A-40AE-91D2-0ED2A855E969}" name="Column12853" dataDxfId="3514"/>
    <tableColumn id="12897" xr3:uid="{63F53BDE-6B40-4447-8028-C44904410EAE}" name="Column12854" dataDxfId="3513"/>
    <tableColumn id="12898" xr3:uid="{DAF166CB-DF0C-45A6-AA60-1DC4AB2827D7}" name="Column12855" dataDxfId="3512"/>
    <tableColumn id="12899" xr3:uid="{227B2912-FDA1-4D2F-B64B-01CF52EA791B}" name="Column12856" dataDxfId="3511"/>
    <tableColumn id="12900" xr3:uid="{6FB9C941-C092-4B38-BF96-21DDD3ECF6A4}" name="Column12857" dataDxfId="3510"/>
    <tableColumn id="12901" xr3:uid="{E3D0F3DB-4364-4A4F-9B1B-D5CC3AF56962}" name="Column12858" dataDxfId="3509"/>
    <tableColumn id="12902" xr3:uid="{540D43B0-438D-4D4A-A8CE-0AE77D22BD79}" name="Column12859" dataDxfId="3508"/>
    <tableColumn id="12903" xr3:uid="{2A9A5056-354F-4116-A8C6-EE0191D1BCF0}" name="Column12860" dataDxfId="3507"/>
    <tableColumn id="12904" xr3:uid="{E76BB4C4-A935-414F-A1F6-498E5A74BA0D}" name="Column12861" dataDxfId="3506"/>
    <tableColumn id="12905" xr3:uid="{7C548534-0BC9-4DB0-8B8D-F807AB3DD48B}" name="Column12862" dataDxfId="3505"/>
    <tableColumn id="12906" xr3:uid="{8E4C42B6-E29F-4EC3-AAB5-7B1B2AF5C108}" name="Column12863" dataDxfId="3504"/>
    <tableColumn id="12907" xr3:uid="{BEC1A78A-A905-4568-BC07-64647A8A12A4}" name="Column12864" dataDxfId="3503"/>
    <tableColumn id="12908" xr3:uid="{0FD0DD7E-FFEE-4651-BCD7-FE13F94EBA51}" name="Column12865" dataDxfId="3502"/>
    <tableColumn id="12909" xr3:uid="{2A8AD1BC-B3FA-4511-9CC2-5BA52B344D16}" name="Column12866" dataDxfId="3501"/>
    <tableColumn id="12910" xr3:uid="{2E21F0C5-9B3B-488C-AECC-D721A3722425}" name="Column12867" dataDxfId="3500"/>
    <tableColumn id="12911" xr3:uid="{A7F47FF3-AC48-46D7-B90A-B790C003530D}" name="Column12868" dataDxfId="3499"/>
    <tableColumn id="12912" xr3:uid="{9DE21C27-ED55-4841-BE25-A0585730405B}" name="Column12869" dataDxfId="3498"/>
    <tableColumn id="12913" xr3:uid="{72B386A3-B251-4E59-8770-99E98F728E30}" name="Column12870" dataDxfId="3497"/>
    <tableColumn id="12914" xr3:uid="{E983740A-4B79-4702-B22E-B42BF287B9DC}" name="Column12871" dataDxfId="3496"/>
    <tableColumn id="12915" xr3:uid="{53822116-19EE-4093-BD54-EC9506B7BA07}" name="Column12872" dataDxfId="3495"/>
    <tableColumn id="12916" xr3:uid="{AC7F773F-E6C1-4044-B338-1631E27C15C6}" name="Column12873" dataDxfId="3494"/>
    <tableColumn id="12917" xr3:uid="{0DBF4E24-F3B7-420B-B830-53B22C3A7776}" name="Column12874" dataDxfId="3493"/>
    <tableColumn id="12918" xr3:uid="{08718CD1-8BE9-4276-80DE-9A99671EE253}" name="Column12875" dataDxfId="3492"/>
    <tableColumn id="12919" xr3:uid="{7303B664-0A95-42E5-9B48-576B474043DD}" name="Column12876" dataDxfId="3491"/>
    <tableColumn id="12920" xr3:uid="{3F61B867-AEC1-4075-9ED8-085E6FE3F4B7}" name="Column12877" dataDxfId="3490"/>
    <tableColumn id="12921" xr3:uid="{14DB326A-5D22-4706-8D9A-91011BE7227A}" name="Column12878" dataDxfId="3489"/>
    <tableColumn id="12922" xr3:uid="{24F14BB2-697A-4FBC-9C5F-8DAEC8E2920F}" name="Column12879" dataDxfId="3488"/>
    <tableColumn id="12923" xr3:uid="{67DF7046-2FB0-48F4-9D7F-F19EFE8A254A}" name="Column12880" dataDxfId="3487"/>
    <tableColumn id="12924" xr3:uid="{7E2AF98F-55EE-47C1-9FA9-55B13C03D060}" name="Column12881" dataDxfId="3486"/>
    <tableColumn id="12925" xr3:uid="{F44DF003-6175-4F2B-B328-F4C58B101046}" name="Column12882" dataDxfId="3485"/>
    <tableColumn id="12926" xr3:uid="{017ED5AE-EB51-48DF-956F-B76C7AF94DA9}" name="Column12883" dataDxfId="3484"/>
    <tableColumn id="12927" xr3:uid="{9AB31725-9C87-492A-A1BB-85C49DC6E2C9}" name="Column12884" dataDxfId="3483"/>
    <tableColumn id="12928" xr3:uid="{E66F6972-598F-459C-AF3D-2B7808F3046D}" name="Column12885" dataDxfId="3482"/>
    <tableColumn id="12929" xr3:uid="{F9699DA9-8BD3-47E4-8F4F-F3F6569B625D}" name="Column12886" dataDxfId="3481"/>
    <tableColumn id="12930" xr3:uid="{BB30D9C6-3ECF-4316-B6CC-987F287E0C43}" name="Column12887" dataDxfId="3480"/>
    <tableColumn id="12931" xr3:uid="{57542041-10BD-47D4-9FB0-DFCCD072BB53}" name="Column12888" dataDxfId="3479"/>
    <tableColumn id="12932" xr3:uid="{903CB04C-9738-4754-9C2E-CBCE18A4819B}" name="Column12889" dataDxfId="3478"/>
    <tableColumn id="12933" xr3:uid="{7A3ACF6B-6906-4BD7-8C4C-D20825F7B346}" name="Column12890" dataDxfId="3477"/>
    <tableColumn id="12934" xr3:uid="{D998BD30-5B67-4C50-B70A-143CC3D83ED0}" name="Column12891" dataDxfId="3476"/>
    <tableColumn id="12935" xr3:uid="{67C61E24-808A-4932-9DB2-AC0E7ABC1E75}" name="Column12892" dataDxfId="3475"/>
    <tableColumn id="12936" xr3:uid="{0F1906D6-E810-4A80-9187-5FD37595B3F3}" name="Column12893" dataDxfId="3474"/>
    <tableColumn id="12937" xr3:uid="{69BBA294-3499-4CA3-B637-1D9280F5A034}" name="Column12894" dataDxfId="3473"/>
    <tableColumn id="12938" xr3:uid="{E9E7DA01-A3E5-4011-BA9F-241841937157}" name="Column12895" dataDxfId="3472"/>
    <tableColumn id="12939" xr3:uid="{EB5AFBC4-524D-4E83-886D-E808BA6DFDF5}" name="Column12896" dataDxfId="3471"/>
    <tableColumn id="12940" xr3:uid="{406AC028-1850-4A43-9269-D8865C269D6A}" name="Column12897" dataDxfId="3470"/>
    <tableColumn id="12941" xr3:uid="{67EAD8FA-AFD2-431C-88ED-4763DF6BA634}" name="Column12898" dataDxfId="3469"/>
    <tableColumn id="12942" xr3:uid="{7CEFA825-0AF2-43CE-82E8-B6382DF9BA11}" name="Column12899" dataDxfId="3468"/>
    <tableColumn id="12943" xr3:uid="{1448D952-F758-49F3-8BA6-9F3C0DED8059}" name="Column12900" dataDxfId="3467"/>
    <tableColumn id="12944" xr3:uid="{0E419C3E-BC87-4144-8CE5-33F2EEB14B1F}" name="Column12901" dataDxfId="3466"/>
    <tableColumn id="12945" xr3:uid="{50365E53-83E2-4EB1-B5BC-D9492932F5DB}" name="Column12902" dataDxfId="3465"/>
    <tableColumn id="12946" xr3:uid="{3C817A0E-C679-407A-9529-4AD035D6CCF3}" name="Column12903" dataDxfId="3464"/>
    <tableColumn id="12947" xr3:uid="{F5C5F2F4-0996-44C0-A7A7-FD5BDC64F98A}" name="Column12904" dataDxfId="3463"/>
    <tableColumn id="12948" xr3:uid="{3516221D-FC4B-4C2F-BFB9-568B6ADA94CF}" name="Column12905" dataDxfId="3462"/>
    <tableColumn id="12949" xr3:uid="{42332FA2-D748-4B6A-A5AE-B048EA6E061E}" name="Column12906" dataDxfId="3461"/>
    <tableColumn id="12950" xr3:uid="{226AE213-7E78-4C94-BB72-3AB3E3024B7D}" name="Column12907" dataDxfId="3460"/>
    <tableColumn id="12951" xr3:uid="{6CA71FD1-4A45-4D3E-8256-923A97415856}" name="Column12908" dataDxfId="3459"/>
    <tableColumn id="12952" xr3:uid="{694C7042-311C-4DCC-94AF-360E8CD673B1}" name="Column12909" dataDxfId="3458"/>
    <tableColumn id="12953" xr3:uid="{093756B1-32FA-4EF1-B3DD-B891AC773E2D}" name="Column12910" dataDxfId="3457"/>
    <tableColumn id="12954" xr3:uid="{31A8FA8A-4D7D-4B5D-BD69-E95373DFAD9B}" name="Column12911" dataDxfId="3456"/>
    <tableColumn id="12955" xr3:uid="{CC24711B-7773-4B42-9AE2-67754D6D3143}" name="Column12912" dataDxfId="3455"/>
    <tableColumn id="12956" xr3:uid="{E1F0E207-2619-408B-B81F-BF1F610E82D3}" name="Column12913" dataDxfId="3454"/>
    <tableColumn id="12957" xr3:uid="{50C99D9F-EACD-4334-B2C4-B93D3B0AE045}" name="Column12914" dataDxfId="3453"/>
    <tableColumn id="12958" xr3:uid="{5729AB83-4F6C-4439-B2EA-F4B5065C7587}" name="Column12915" dataDxfId="3452"/>
    <tableColumn id="12959" xr3:uid="{81AACDED-E294-4D4A-A6D4-78FCBA3E7593}" name="Column12916" dataDxfId="3451"/>
    <tableColumn id="12960" xr3:uid="{ABD9F474-5C6C-4BD1-A6E0-D19466CE2EEF}" name="Column12917" dataDxfId="3450"/>
    <tableColumn id="12961" xr3:uid="{6EB9884A-F7E1-4B88-95A1-735357609761}" name="Column12918" dataDxfId="3449"/>
    <tableColumn id="12962" xr3:uid="{C91952DA-C61C-4B17-9BC6-6AC6DEF213C2}" name="Column12919" dataDxfId="3448"/>
    <tableColumn id="12963" xr3:uid="{1A073003-134F-41EB-82BD-EEC5074E6305}" name="Column12920" dataDxfId="3447"/>
    <tableColumn id="12964" xr3:uid="{3B29C687-F465-49BA-A5CA-E980BC5C69AF}" name="Column12921" dataDxfId="3446"/>
    <tableColumn id="12965" xr3:uid="{AAEB39CC-FC91-49E0-A887-451BD0F732C5}" name="Column12922" dataDxfId="3445"/>
    <tableColumn id="12966" xr3:uid="{69B3237F-09C8-4103-ABBD-BD8ED94FF016}" name="Column12923" dataDxfId="3444"/>
    <tableColumn id="12967" xr3:uid="{D10C7DDA-F252-4864-8BDA-4C82D43D94DC}" name="Column12924" dataDxfId="3443"/>
    <tableColumn id="12968" xr3:uid="{070210AD-FE7C-45F2-A39C-713E6A8C8B28}" name="Column12925" dataDxfId="3442"/>
    <tableColumn id="12969" xr3:uid="{948C074D-B552-48BA-8F20-8364B73EE7F7}" name="Column12926" dataDxfId="3441"/>
    <tableColumn id="12970" xr3:uid="{F537F176-584B-4DD8-B261-802F2F84178E}" name="Column12927" dataDxfId="3440"/>
    <tableColumn id="12971" xr3:uid="{BAC31A46-20B7-4863-9EB2-7E7B44DC5FCF}" name="Column12928" dataDxfId="3439"/>
    <tableColumn id="12972" xr3:uid="{72A1CB91-0E36-4724-9A55-005772F91DEA}" name="Column12929" dataDxfId="3438"/>
    <tableColumn id="12973" xr3:uid="{1EF02D9D-687F-4E14-9A01-841F93419C4C}" name="Column12930" dataDxfId="3437"/>
    <tableColumn id="12974" xr3:uid="{6F198E2C-E3FF-4BAF-90ED-0F20FF25570D}" name="Column12931" dataDxfId="3436"/>
    <tableColumn id="12975" xr3:uid="{36016A70-787D-45EF-BA17-76D8308EF803}" name="Column12932" dataDxfId="3435"/>
    <tableColumn id="12976" xr3:uid="{8B86A544-850F-4A66-BEEE-D8E915414276}" name="Column12933" dataDxfId="3434"/>
    <tableColumn id="12977" xr3:uid="{C13C6566-E3B7-4773-90E5-3BACB96D3284}" name="Column12934" dataDxfId="3433"/>
    <tableColumn id="12978" xr3:uid="{6DE453FB-7FC4-4D04-9A3B-89A9BD6D093E}" name="Column12935" dataDxfId="3432"/>
    <tableColumn id="12979" xr3:uid="{E8A1B1C8-CFDC-480F-900E-CB011DB7E9DA}" name="Column12936" dataDxfId="3431"/>
    <tableColumn id="12980" xr3:uid="{99E0FFB0-1ADD-4AEA-8C0D-DCFCBE6D2BD9}" name="Column12937" dataDxfId="3430"/>
    <tableColumn id="12981" xr3:uid="{CDC61710-D8BD-42D4-96CF-E7FC9CA1F4F2}" name="Column12938" dataDxfId="3429"/>
    <tableColumn id="12982" xr3:uid="{2D59918B-2AA9-4009-8188-1313C051D256}" name="Column12939" dataDxfId="3428"/>
    <tableColumn id="12983" xr3:uid="{8900E24B-8BC5-41ED-9AC4-08E5794997BA}" name="Column12940" dataDxfId="3427"/>
    <tableColumn id="12984" xr3:uid="{A52F8346-AAD2-4D72-9B4D-F86BA74FA6A3}" name="Column12941" dataDxfId="3426"/>
    <tableColumn id="12985" xr3:uid="{A4678D21-3AD1-4D0E-8B8A-DE1AFF42426D}" name="Column12942" dataDxfId="3425"/>
    <tableColumn id="12986" xr3:uid="{75601591-264F-49D9-9F88-7C3FFD954991}" name="Column12943" dataDxfId="3424"/>
    <tableColumn id="12987" xr3:uid="{5CED6FBC-A513-41F9-A441-C44D660971AB}" name="Column12944" dataDxfId="3423"/>
    <tableColumn id="12988" xr3:uid="{CC7922CA-4F93-4616-8B38-42EEE6533389}" name="Column12945" dataDxfId="3422"/>
    <tableColumn id="12989" xr3:uid="{2C4AF1B2-67AA-41BD-87DE-A4B2C418C5CA}" name="Column12946" dataDxfId="3421"/>
    <tableColumn id="12990" xr3:uid="{01F90B57-AF6A-469E-8757-FA7E299D204A}" name="Column12947" dataDxfId="3420"/>
    <tableColumn id="12991" xr3:uid="{C5062265-B039-48C5-8A13-64F7E0CED69F}" name="Column12948" dataDxfId="3419"/>
    <tableColumn id="12992" xr3:uid="{45DA6E41-DAEB-4EFC-9B7F-F2126AE03B2F}" name="Column12949" dataDxfId="3418"/>
    <tableColumn id="12993" xr3:uid="{20663483-1234-4BBF-9A9B-2961124B0098}" name="Column12950" dataDxfId="3417"/>
    <tableColumn id="12994" xr3:uid="{36E79D3A-9259-4127-AAD6-C5ABE9A15FCD}" name="Column12951" dataDxfId="3416"/>
    <tableColumn id="12995" xr3:uid="{D59F79EA-17A3-422F-8CEA-BFB4B0BD062B}" name="Column12952" dataDxfId="3415"/>
    <tableColumn id="12996" xr3:uid="{1C00A76E-D4D9-4C6A-89C0-8F11EA86879D}" name="Column12953" dataDxfId="3414"/>
    <tableColumn id="12997" xr3:uid="{1934F9F6-B7D8-4104-A1E4-D549C91E9FCE}" name="Column12954" dataDxfId="3413"/>
    <tableColumn id="12998" xr3:uid="{1167A31F-6875-4462-94F7-5C4051464FE6}" name="Column12955" dataDxfId="3412"/>
    <tableColumn id="12999" xr3:uid="{8318237A-7611-4557-BA81-0F1E365C6AB7}" name="Column12956" dataDxfId="3411"/>
    <tableColumn id="13000" xr3:uid="{14B51620-E9DD-4B57-BB3B-2808DBF93AE6}" name="Column12957" dataDxfId="3410"/>
    <tableColumn id="13001" xr3:uid="{9C3470BB-39CC-48AB-B7C3-C20B581BB60E}" name="Column12958" dataDxfId="3409"/>
    <tableColumn id="13002" xr3:uid="{BB85926B-73E3-49D8-A64A-AD99098ACB30}" name="Column12959" dataDxfId="3408"/>
    <tableColumn id="13003" xr3:uid="{8CD32333-8E20-4C22-98CC-2B73755A0275}" name="Column12960" dataDxfId="3407"/>
    <tableColumn id="13004" xr3:uid="{C6DF3DDC-C068-4FD4-903F-CE3227F3999F}" name="Column12961" dataDxfId="3406"/>
    <tableColumn id="13005" xr3:uid="{441CBFDA-6144-4B0F-8035-84E31EC71D88}" name="Column12962" dataDxfId="3405"/>
    <tableColumn id="13006" xr3:uid="{EFB28F36-21C5-4FD5-98EC-4CF3B5873B6D}" name="Column12963" dataDxfId="3404"/>
    <tableColumn id="13007" xr3:uid="{78E4AE83-005C-4B3C-8600-EE81CD4B6E64}" name="Column12964" dataDxfId="3403"/>
    <tableColumn id="13008" xr3:uid="{16D8E40D-6679-4EC8-81B7-66EC99BB0724}" name="Column12965" dataDxfId="3402"/>
    <tableColumn id="13009" xr3:uid="{FF002BEF-0411-4979-B416-9B597B916F16}" name="Column12966" dataDxfId="3401"/>
    <tableColumn id="13010" xr3:uid="{9C281F0C-7080-478F-BB04-031230A1E355}" name="Column12967" dataDxfId="3400"/>
    <tableColumn id="13011" xr3:uid="{CE74EF7A-BB64-455C-A49D-3E706EAF9592}" name="Column12968" dataDxfId="3399"/>
    <tableColumn id="13012" xr3:uid="{10A21EE7-92BD-4EED-A469-7F243E5476C8}" name="Column12969" dataDxfId="3398"/>
    <tableColumn id="13013" xr3:uid="{90C8F8E3-0DB8-4534-B23A-1BC8C7EF17D8}" name="Column12970" dataDxfId="3397"/>
    <tableColumn id="13014" xr3:uid="{F08550CE-04F9-443D-B73F-9E811229666C}" name="Column12971" dataDxfId="3396"/>
    <tableColumn id="13015" xr3:uid="{0F2A3C00-2F04-479C-924E-5A40741EEFC2}" name="Column12972" dataDxfId="3395"/>
    <tableColumn id="13016" xr3:uid="{EF87ABDD-A179-4559-9E81-4B803CD71F5D}" name="Column12973" dataDxfId="3394"/>
    <tableColumn id="13017" xr3:uid="{D727B7CB-012E-47E7-9FFD-8334BB22E035}" name="Column12974" dataDxfId="3393"/>
    <tableColumn id="13018" xr3:uid="{BB5F385A-1E22-42B4-B794-801EBEB9203E}" name="Column12975" dataDxfId="3392"/>
    <tableColumn id="13019" xr3:uid="{D67C2267-3DD8-478B-81EF-64DF579F107D}" name="Column12976" dataDxfId="3391"/>
    <tableColumn id="13020" xr3:uid="{CBE5B978-0FAF-418A-9E8E-97E3B63B84BF}" name="Column12977" dataDxfId="3390"/>
    <tableColumn id="13021" xr3:uid="{AD39F447-313B-4068-AD35-9CD4BCC14500}" name="Column12978" dataDxfId="3389"/>
    <tableColumn id="13022" xr3:uid="{FEDAF51F-06AE-40BA-BDBD-3A8C33AA6C37}" name="Column12979" dataDxfId="3388"/>
    <tableColumn id="13023" xr3:uid="{7600724B-0B53-4A30-A9BD-E3F6A87234D9}" name="Column12980" dataDxfId="3387"/>
    <tableColumn id="13024" xr3:uid="{30F7763D-B71C-495D-AFD2-2F2C94F4E014}" name="Column12981" dataDxfId="3386"/>
    <tableColumn id="13025" xr3:uid="{5CCE595D-62D3-4AB0-8A01-606BC4BE0672}" name="Column12982" dataDxfId="3385"/>
    <tableColumn id="13026" xr3:uid="{7BAA522C-5E10-4DD9-A551-45D5046E2550}" name="Column12983" dataDxfId="3384"/>
    <tableColumn id="13027" xr3:uid="{874ECA28-7769-4DB9-9714-779B7E3D6FE5}" name="Column12984" dataDxfId="3383"/>
    <tableColumn id="13028" xr3:uid="{FB87957C-52A2-4320-9459-7FE38966B266}" name="Column12985" dataDxfId="3382"/>
    <tableColumn id="13029" xr3:uid="{BDDC9F37-36D7-4332-8D10-A2BF086B889D}" name="Column12986" dataDxfId="3381"/>
    <tableColumn id="13030" xr3:uid="{E8D337D4-622D-4A06-9305-F4DB68926763}" name="Column12987" dataDxfId="3380"/>
    <tableColumn id="13031" xr3:uid="{68AA2E68-5AE6-4454-B8CE-33040FCBF98B}" name="Column12988" dataDxfId="3379"/>
    <tableColumn id="13032" xr3:uid="{6835B86E-2113-4882-9C60-16405C926F4A}" name="Column12989" dataDxfId="3378"/>
    <tableColumn id="13033" xr3:uid="{43C7F619-0668-4E19-944B-38EB1D77A61D}" name="Column12990" dataDxfId="3377"/>
    <tableColumn id="13034" xr3:uid="{79B841F7-A187-4F88-86F2-155C560B0A11}" name="Column12991" dataDxfId="3376"/>
    <tableColumn id="13035" xr3:uid="{2DDD2F0E-ECA1-4A70-B0AD-DC55C4AB2E8D}" name="Column12992" dataDxfId="3375"/>
    <tableColumn id="13036" xr3:uid="{AA5954FC-4B8C-4ED8-8E74-C80A04B2ED09}" name="Column12993" dataDxfId="3374"/>
    <tableColumn id="13037" xr3:uid="{CDA92092-998C-4680-9ED1-C589D09F6484}" name="Column12994" dataDxfId="3373"/>
    <tableColumn id="13038" xr3:uid="{C7DC9228-5E39-4C3B-B3DB-E951AFF3D75B}" name="Column12995" dataDxfId="3372"/>
    <tableColumn id="13039" xr3:uid="{3196B0D9-8C33-4A6F-995E-A3DD0680EC1B}" name="Column12996" dataDxfId="3371"/>
    <tableColumn id="13040" xr3:uid="{C428A537-62EA-42B5-BE81-BB015676DCD9}" name="Column12997" dataDxfId="3370"/>
    <tableColumn id="13041" xr3:uid="{67610FDB-5A50-4D01-A9A2-0F821A4996DE}" name="Column12998" dataDxfId="3369"/>
    <tableColumn id="13042" xr3:uid="{BE599413-1F95-427C-B9EE-3F5FB4B85D4A}" name="Column12999" dataDxfId="3368"/>
    <tableColumn id="13043" xr3:uid="{2BF8CD80-9689-47DB-AC90-B3B1CE955C0D}" name="Column13000" dataDxfId="3367"/>
    <tableColumn id="13044" xr3:uid="{53FACB43-CC98-4FAF-A1D3-244D3C35A505}" name="Column13001" dataDxfId="3366"/>
    <tableColumn id="13045" xr3:uid="{1AC17D4E-255F-4814-B1FB-0F6EA4432CFA}" name="Column13002" dataDxfId="3365"/>
    <tableColumn id="13046" xr3:uid="{BB555C89-E1EC-4006-8DBB-368D2DDA067C}" name="Column13003" dataDxfId="3364"/>
    <tableColumn id="13047" xr3:uid="{E1DC6BC4-7727-46C2-8612-814F5BC14C40}" name="Column13004" dataDxfId="3363"/>
    <tableColumn id="13048" xr3:uid="{FEAD246A-729A-40D3-8A34-976B619CF2E4}" name="Column13005" dataDxfId="3362"/>
    <tableColumn id="13049" xr3:uid="{32F7DD2F-A6AE-49B5-B461-28DC2E9EAB32}" name="Column13006" dataDxfId="3361"/>
    <tableColumn id="13050" xr3:uid="{0F4AA85C-575F-46FB-94E2-A907863E3526}" name="Column13007" dataDxfId="3360"/>
    <tableColumn id="13051" xr3:uid="{D9D7C8BE-0634-49EE-8B1C-5C344F99073B}" name="Column13008" dataDxfId="3359"/>
    <tableColumn id="13052" xr3:uid="{2EEFE965-55BE-4E46-9BB5-8E13AB7A7B80}" name="Column13009" dataDxfId="3358"/>
    <tableColumn id="13053" xr3:uid="{AE8D4C08-F86E-4DE9-A1B4-6616B4BCCC6E}" name="Column13010" dataDxfId="3357"/>
    <tableColumn id="13054" xr3:uid="{D305412A-F115-42A0-A213-E57BE5EDB489}" name="Column13011" dataDxfId="3356"/>
    <tableColumn id="13055" xr3:uid="{3FBB2582-4CC5-4C35-94FC-83D19D01784C}" name="Column13012" dataDxfId="3355"/>
    <tableColumn id="13056" xr3:uid="{47730B90-B6F5-4468-9FC9-2AA7A4218C7B}" name="Column13013" dataDxfId="3354"/>
    <tableColumn id="13057" xr3:uid="{B025E2A2-E043-4B8B-9EBE-981CAA08604F}" name="Column13014" dataDxfId="3353"/>
    <tableColumn id="13058" xr3:uid="{9032B498-6CB3-46FB-92E2-0A1306C3E90C}" name="Column13015" dataDxfId="3352"/>
    <tableColumn id="13059" xr3:uid="{866E65D7-731C-43B7-9810-236BC6EE9E5E}" name="Column13016" dataDxfId="3351"/>
    <tableColumn id="13060" xr3:uid="{DBAD8B66-E264-4874-8662-BABDB0BFA7F7}" name="Column13017" dataDxfId="3350"/>
    <tableColumn id="13061" xr3:uid="{F4B30BC7-E329-4E48-B4C8-837302ECC367}" name="Column13018" dataDxfId="3349"/>
    <tableColumn id="13062" xr3:uid="{EF40DF93-999B-4945-86B9-A9A146B5CF99}" name="Column13019" dataDxfId="3348"/>
    <tableColumn id="13063" xr3:uid="{ACA107EB-9FD5-462E-8852-3FBEB7A911F8}" name="Column13020" dataDxfId="3347"/>
    <tableColumn id="13064" xr3:uid="{D8EF4FBF-1B1B-443F-8CD1-FEFDB61C7C2E}" name="Column13021" dataDxfId="3346"/>
    <tableColumn id="13065" xr3:uid="{4F9BFFB0-2CB7-463D-9F08-7C1A8475FF8A}" name="Column13022" dataDxfId="3345"/>
    <tableColumn id="13066" xr3:uid="{69895FCF-7D81-49DC-8677-3750058DA0F4}" name="Column13023" dataDxfId="3344"/>
    <tableColumn id="13067" xr3:uid="{3F2E66AF-D8BB-4610-87A7-7DFAA636D9B4}" name="Column13024" dataDxfId="3343"/>
    <tableColumn id="13068" xr3:uid="{37A8D0A2-D6E1-4678-AD80-D432A233C40F}" name="Column13025" dataDxfId="3342"/>
    <tableColumn id="13069" xr3:uid="{08D76177-6836-4B8A-BFE2-EEB802680BD3}" name="Column13026" dataDxfId="3341"/>
    <tableColumn id="13070" xr3:uid="{AD2BF18B-D6B6-4B45-BB51-7B46C06369C3}" name="Column13027" dataDxfId="3340"/>
    <tableColumn id="13071" xr3:uid="{F35CB692-E223-4764-B214-60DE4744D19D}" name="Column13028" dataDxfId="3339"/>
    <tableColumn id="13072" xr3:uid="{567E520F-8E70-4882-8464-70321237925D}" name="Column13029" dataDxfId="3338"/>
    <tableColumn id="13073" xr3:uid="{7B56DE5A-534D-423B-9D92-0BF1104B310C}" name="Column13030" dataDxfId="3337"/>
    <tableColumn id="13074" xr3:uid="{C8B52D7F-8FFC-41AA-B631-287D7EDF38C7}" name="Column13031" dataDxfId="3336"/>
    <tableColumn id="13075" xr3:uid="{E37D835E-BD70-4200-9D2A-5D4CE4554041}" name="Column13032" dataDxfId="3335"/>
    <tableColumn id="13076" xr3:uid="{D4D6A118-34EA-45D1-8D23-7A17B79353B2}" name="Column13033" dataDxfId="3334"/>
    <tableColumn id="13077" xr3:uid="{3CBB4440-06ED-4E9B-91D8-8B2E5ADD87D4}" name="Column13034" dataDxfId="3333"/>
    <tableColumn id="13078" xr3:uid="{960603BB-CA2C-47C6-BFB4-D879474A655B}" name="Column13035" dataDxfId="3332"/>
    <tableColumn id="13079" xr3:uid="{4787FAAB-041C-4AD2-955F-A371C6F2CF5C}" name="Column13036" dataDxfId="3331"/>
    <tableColumn id="13080" xr3:uid="{3AC4A9BE-A13D-4A04-8CFC-34E400A13704}" name="Column13037" dataDxfId="3330"/>
    <tableColumn id="13081" xr3:uid="{4BA9AD9B-62B3-4BD3-BE3B-1F4A5A90097D}" name="Column13038" dataDxfId="3329"/>
    <tableColumn id="13082" xr3:uid="{16DFD0A1-0CF4-4D18-AFA7-8BAA05783A75}" name="Column13039" dataDxfId="3328"/>
    <tableColumn id="13083" xr3:uid="{258391BD-E2E8-4CE1-9383-32B420CD2F66}" name="Column13040" dataDxfId="3327"/>
    <tableColumn id="13084" xr3:uid="{AB96212D-D700-43D5-A9FF-680457483B03}" name="Column13041" dataDxfId="3326"/>
    <tableColumn id="13085" xr3:uid="{B6B84EBE-79DB-463E-8650-21AC84661934}" name="Column13042" dataDxfId="3325"/>
    <tableColumn id="13086" xr3:uid="{AAF3D3B4-049B-4EB1-B2FA-B9C31E95EBD0}" name="Column13043" dataDxfId="3324"/>
    <tableColumn id="13087" xr3:uid="{0BDA2399-2F1A-4601-BBAE-A131957A72D9}" name="Column13044" dataDxfId="3323"/>
    <tableColumn id="13088" xr3:uid="{7DC61BAD-05A0-4A21-9AD9-57D759E772F9}" name="Column13045" dataDxfId="3322"/>
    <tableColumn id="13089" xr3:uid="{8EE8C817-5C3A-4122-B039-D9CB7B3ACBE8}" name="Column13046" dataDxfId="3321"/>
    <tableColumn id="13090" xr3:uid="{9C230DA2-3B32-45C2-80F9-5C26EAD8F436}" name="Column13047" dataDxfId="3320"/>
    <tableColumn id="13091" xr3:uid="{EAE587D7-5FC8-4DC3-BB86-E3DB889682C7}" name="Column13048" dataDxfId="3319"/>
    <tableColumn id="13092" xr3:uid="{6D9DCB27-C350-4B8A-BEEF-CED30D75095C}" name="Column13049" dataDxfId="3318"/>
    <tableColumn id="13093" xr3:uid="{2240F755-40BF-4DF7-8111-CCCF25B7642C}" name="Column13050" dataDxfId="3317"/>
    <tableColumn id="13094" xr3:uid="{3D8BB6AC-ECE7-44BB-A49E-DF26EADFA900}" name="Column13051" dataDxfId="3316"/>
    <tableColumn id="13095" xr3:uid="{A852B5A6-A8F9-4964-99B6-5508D36530EF}" name="Column13052" dataDxfId="3315"/>
    <tableColumn id="13096" xr3:uid="{2F126B6A-C1B3-4154-8184-90F6C781BD21}" name="Column13053" dataDxfId="3314"/>
    <tableColumn id="13097" xr3:uid="{4FBEDBD6-F4C9-4236-818F-160E9972006A}" name="Column13054" dataDxfId="3313"/>
    <tableColumn id="13098" xr3:uid="{093D77C5-95D7-46C8-9C4F-9F78BA893A25}" name="Column13055" dataDxfId="3312"/>
    <tableColumn id="13099" xr3:uid="{EBB3C67D-2E5D-4967-9EED-7A4F11AD799B}" name="Column13056" dataDxfId="3311"/>
    <tableColumn id="13100" xr3:uid="{7A06A71D-6970-4E1E-8D5D-25A215772C77}" name="Column13057" dataDxfId="3310"/>
    <tableColumn id="13101" xr3:uid="{EE94C529-62A6-4886-9AF9-4C962BD6073E}" name="Column13058" dataDxfId="3309"/>
    <tableColumn id="13102" xr3:uid="{8691AFDE-C9C1-4E10-B1BB-952E5E263F14}" name="Column13059" dataDxfId="3308"/>
    <tableColumn id="13103" xr3:uid="{F1772EB8-3947-4EB0-BBF2-83219517BD59}" name="Column13060" dataDxfId="3307"/>
    <tableColumn id="13104" xr3:uid="{D7CE36BD-5AAE-4625-B28A-033AB820DE81}" name="Column13061" dataDxfId="3306"/>
    <tableColumn id="13105" xr3:uid="{9C63A47D-5739-453A-B59F-7CFEAF261D15}" name="Column13062" dataDxfId="3305"/>
    <tableColumn id="13106" xr3:uid="{F34BD198-9FBF-43B4-9816-27D708E319CB}" name="Column13063" dataDxfId="3304"/>
    <tableColumn id="13107" xr3:uid="{7887D753-37FD-42E6-9807-1E788AB12FA6}" name="Column13064" dataDxfId="3303"/>
    <tableColumn id="13108" xr3:uid="{03F6DA9F-7260-4382-98F3-B1468CEED1F0}" name="Column13065" dataDxfId="3302"/>
    <tableColumn id="13109" xr3:uid="{658E31A0-BAB9-4804-88A4-E7E0EAA898B5}" name="Column13066" dataDxfId="3301"/>
    <tableColumn id="13110" xr3:uid="{D5D616E4-504C-41D2-B623-9EA1370AE00E}" name="Column13067" dataDxfId="3300"/>
    <tableColumn id="13111" xr3:uid="{5490D72E-EE99-48F9-B5C5-A7B6C6A8A1BE}" name="Column13068" dataDxfId="3299"/>
    <tableColumn id="13112" xr3:uid="{4A404E0F-E393-4238-AE7C-ACA4C943F964}" name="Column13069" dataDxfId="3298"/>
    <tableColumn id="13113" xr3:uid="{BF25BFC8-AF1E-4763-B0D1-118C48AAAB6A}" name="Column13070" dataDxfId="3297"/>
    <tableColumn id="13114" xr3:uid="{6456B629-10C7-4076-8292-3289171936E3}" name="Column13071" dataDxfId="3296"/>
    <tableColumn id="13115" xr3:uid="{1430F731-175A-4951-8C21-5F2C306FEDAD}" name="Column13072" dataDxfId="3295"/>
    <tableColumn id="13116" xr3:uid="{C25B6C03-3C58-4A87-800D-7A960DC134B6}" name="Column13073" dataDxfId="3294"/>
    <tableColumn id="13117" xr3:uid="{6D4E0E6E-7655-4B78-8C67-64456778BD9E}" name="Column13074" dataDxfId="3293"/>
    <tableColumn id="13118" xr3:uid="{0604B4CA-1BE4-4D3E-AF2F-DF85B089F599}" name="Column13075" dataDxfId="3292"/>
    <tableColumn id="13119" xr3:uid="{EED28246-8C65-49EF-9D81-309EFB348FA2}" name="Column13076" dataDxfId="3291"/>
    <tableColumn id="13120" xr3:uid="{D7056198-80D1-4D18-B50B-95CDD923A943}" name="Column13077" dataDxfId="3290"/>
    <tableColumn id="13121" xr3:uid="{756A8114-0934-4C54-9D65-5E273F0BA531}" name="Column13078" dataDxfId="3289"/>
    <tableColumn id="13122" xr3:uid="{4035B4C6-4E86-4DE4-8F3A-BF532E474046}" name="Column13079" dataDxfId="3288"/>
    <tableColumn id="13123" xr3:uid="{924004DC-28C1-4F96-B739-F7F8EA0316D8}" name="Column13080" dataDxfId="3287"/>
    <tableColumn id="13124" xr3:uid="{86D92289-FBD4-4442-A444-C7EA2207FFB9}" name="Column13081" dataDxfId="3286"/>
    <tableColumn id="13125" xr3:uid="{39315AF2-E3B1-46E4-B0C2-BC843AABDD2B}" name="Column13082" dataDxfId="3285"/>
    <tableColumn id="13126" xr3:uid="{76A74BD4-7E85-474A-93ED-32955A3E881E}" name="Column13083" dataDxfId="3284"/>
    <tableColumn id="13127" xr3:uid="{386AAE77-B9B4-4F14-9019-D5F641B012CD}" name="Column13084" dataDxfId="3283"/>
    <tableColumn id="13128" xr3:uid="{AA6A82F8-2C78-42A7-BF58-BCCED643A91E}" name="Column13085" dataDxfId="3282"/>
    <tableColumn id="13129" xr3:uid="{5A3554D4-0BD7-4B14-AF8A-3BA96154789C}" name="Column13086" dataDxfId="3281"/>
    <tableColumn id="13130" xr3:uid="{6385CAAE-57DB-4FAF-8352-3135E0A4DB82}" name="Column13087" dataDxfId="3280"/>
    <tableColumn id="13131" xr3:uid="{B7C8498A-7AD2-490C-8D8E-EC9F9AB7775B}" name="Column13088" dataDxfId="3279"/>
    <tableColumn id="13132" xr3:uid="{EFC35235-63D6-495B-8A6C-8C61A93A2A34}" name="Column13089" dataDxfId="3278"/>
    <tableColumn id="13133" xr3:uid="{A91C5726-3546-4EE5-8A53-DC626ED1E05F}" name="Column13090" dataDxfId="3277"/>
    <tableColumn id="13134" xr3:uid="{734ABCF6-50AC-476B-B88C-434E4A6FDDDB}" name="Column13091" dataDxfId="3276"/>
    <tableColumn id="13135" xr3:uid="{9EE295D3-39A4-43AC-8AA5-AA40762133E6}" name="Column13092" dataDxfId="3275"/>
    <tableColumn id="13136" xr3:uid="{91263E5F-B5CA-44BD-8080-8D2B84D08758}" name="Column13093" dataDxfId="3274"/>
    <tableColumn id="13137" xr3:uid="{7B9CB9FF-41D9-4CF5-870C-904FB4529E0E}" name="Column13094" dataDxfId="3273"/>
    <tableColumn id="13138" xr3:uid="{6482D14D-8424-4673-9D1B-E3879D486D7E}" name="Column13095" dataDxfId="3272"/>
    <tableColumn id="13139" xr3:uid="{F85C5380-9EBA-4598-AC38-E09B48145AC4}" name="Column13096" dataDxfId="3271"/>
    <tableColumn id="13140" xr3:uid="{708471F7-69DB-45B6-B8B2-00C2010B92D2}" name="Column13097" dataDxfId="3270"/>
    <tableColumn id="13141" xr3:uid="{070965B1-33A5-42DE-A1A4-4DEA929EF364}" name="Column13098" dataDxfId="3269"/>
    <tableColumn id="13142" xr3:uid="{9BCDB664-0499-4FE6-9D14-1E59F2720FB7}" name="Column13099" dataDxfId="3268"/>
    <tableColumn id="13143" xr3:uid="{390AFD72-BA00-4309-8456-8BF7319165F7}" name="Column13100" dataDxfId="3267"/>
    <tableColumn id="13144" xr3:uid="{7C3525B3-F499-4A30-8D0A-E1A045212B5B}" name="Column13101" dataDxfId="3266"/>
    <tableColumn id="13145" xr3:uid="{9B975F7D-6ED7-4864-AE20-D70DFCE9712A}" name="Column13102" dataDxfId="3265"/>
    <tableColumn id="13146" xr3:uid="{9BEFD70D-8D14-430E-B04D-BC325ECB8041}" name="Column13103" dataDxfId="3264"/>
    <tableColumn id="13147" xr3:uid="{41D70502-47FC-4785-8058-5DCF30E5B723}" name="Column13104" dataDxfId="3263"/>
    <tableColumn id="13148" xr3:uid="{2E9482CE-5EC9-4B32-9CA9-267EDBE9C528}" name="Column13105" dataDxfId="3262"/>
    <tableColumn id="13149" xr3:uid="{F07D33EC-CDB5-490E-A8D4-7E162D94561F}" name="Column13106" dataDxfId="3261"/>
    <tableColumn id="13150" xr3:uid="{F9855426-C1FE-4DED-ADDE-108E331AAA47}" name="Column13107" dataDxfId="3260"/>
    <tableColumn id="13151" xr3:uid="{2647B243-9BBF-4D33-88EF-DA53A524857C}" name="Column13108" dataDxfId="3259"/>
    <tableColumn id="13152" xr3:uid="{D79A6854-E9B6-4179-8CB4-DAD2F7FA1649}" name="Column13109" dataDxfId="3258"/>
    <tableColumn id="13153" xr3:uid="{81795B7D-49FC-47E0-B2DB-160A30445F71}" name="Column13110" dataDxfId="3257"/>
    <tableColumn id="13154" xr3:uid="{216C02F2-71D9-45CE-8A14-6B7B34C4E42A}" name="Column13111" dataDxfId="3256"/>
    <tableColumn id="13155" xr3:uid="{9933B769-7097-4804-AD27-54317C8C2AB6}" name="Column13112" dataDxfId="3255"/>
    <tableColumn id="13156" xr3:uid="{A3688B4E-10BF-4A2F-A37F-36DAE3A9536C}" name="Column13113" dataDxfId="3254"/>
    <tableColumn id="13157" xr3:uid="{E54160D3-46D0-401E-8067-441A670B89EF}" name="Column13114" dataDxfId="3253"/>
    <tableColumn id="13158" xr3:uid="{1296DC1B-F2DE-4BB3-9DB8-6F4500C46CBB}" name="Column13115" dataDxfId="3252"/>
    <tableColumn id="13159" xr3:uid="{EF4C88E1-CFC1-4B2F-B593-05D7439D3496}" name="Column13116" dataDxfId="3251"/>
    <tableColumn id="13160" xr3:uid="{4F0B54FC-7A60-4117-962E-82D66620D241}" name="Column13117" dataDxfId="3250"/>
    <tableColumn id="13161" xr3:uid="{48C20B46-4038-4520-9A2A-1C28A066516C}" name="Column13118" dataDxfId="3249"/>
    <tableColumn id="13162" xr3:uid="{AD4A1096-1343-43B2-95AA-B657A4AA2BD1}" name="Column13119" dataDxfId="3248"/>
    <tableColumn id="13163" xr3:uid="{0490FBA8-8CD6-4129-A47F-E74F7CAA0A43}" name="Column13120" dataDxfId="3247"/>
    <tableColumn id="13164" xr3:uid="{A1A0DC24-1CCB-496C-99BD-D476FF0B4829}" name="Column13121" dataDxfId="3246"/>
    <tableColumn id="13165" xr3:uid="{CFD97E86-A883-4F60-835D-0F5D0FBF4A70}" name="Column13122" dataDxfId="3245"/>
    <tableColumn id="13166" xr3:uid="{E4E6AE84-F32B-459B-8AC5-EC9FF5875C25}" name="Column13123" dataDxfId="3244"/>
    <tableColumn id="13167" xr3:uid="{34FCD02B-384C-4533-B6D2-7C0A754F5BA9}" name="Column13124" dataDxfId="3243"/>
    <tableColumn id="13168" xr3:uid="{C89566D4-DEF5-4935-BFE4-5F103C661EF8}" name="Column13125" dataDxfId="3242"/>
    <tableColumn id="13169" xr3:uid="{03746C3F-8DA2-4879-A1D8-C90BBF6F6EA4}" name="Column13126" dataDxfId="3241"/>
    <tableColumn id="13170" xr3:uid="{B4479E2F-16CA-4B18-9FC2-D432E3D35CC0}" name="Column13127" dataDxfId="3240"/>
    <tableColumn id="13171" xr3:uid="{474F9566-09B6-46AA-9B33-AF25CA4D3591}" name="Column13128" dataDxfId="3239"/>
    <tableColumn id="13172" xr3:uid="{866CA80A-513A-44D7-8204-70FC06FBC1BE}" name="Column13129" dataDxfId="3238"/>
    <tableColumn id="13173" xr3:uid="{02E699EC-D7E9-41C1-8D9A-FCC555949B4A}" name="Column13130" dataDxfId="3237"/>
    <tableColumn id="13174" xr3:uid="{B52D1122-CC5C-439C-A317-E7487ACD4913}" name="Column13131" dataDxfId="3236"/>
    <tableColumn id="13175" xr3:uid="{35737356-7F74-43A2-9276-1F0D8AF7A851}" name="Column13132" dataDxfId="3235"/>
    <tableColumn id="13176" xr3:uid="{BF149975-6C79-475E-AC73-D04D4F77941E}" name="Column13133" dataDxfId="3234"/>
    <tableColumn id="13177" xr3:uid="{2C27194D-946A-48B8-B781-249C0F0F313C}" name="Column13134" dataDxfId="3233"/>
    <tableColumn id="13178" xr3:uid="{F8407C1E-1904-4B7C-8415-85925D5CD03E}" name="Column13135" dataDxfId="3232"/>
    <tableColumn id="13179" xr3:uid="{527EB3E9-78A4-4AA0-803A-91E9B48AB88F}" name="Column13136" dataDxfId="3231"/>
    <tableColumn id="13180" xr3:uid="{ADADF3CA-8933-4657-B9E5-DF085FF3BF61}" name="Column13137" dataDxfId="3230"/>
    <tableColumn id="13181" xr3:uid="{A58B047B-D3C8-4933-BAB5-886E4E39CC11}" name="Column13138" dataDxfId="3229"/>
    <tableColumn id="13182" xr3:uid="{920D7AEA-D60D-4789-A5B7-4E944542467D}" name="Column13139" dataDxfId="3228"/>
    <tableColumn id="13183" xr3:uid="{BC1A20C0-DE44-4DA9-8210-26291C6E40C4}" name="Column13140" dataDxfId="3227"/>
    <tableColumn id="13184" xr3:uid="{FE440A6E-3A67-4C3E-A4F6-EA44346F60DF}" name="Column13141" dataDxfId="3226"/>
    <tableColumn id="13185" xr3:uid="{A05DFF43-A203-44CC-80D2-484233ED9CC8}" name="Column13142" dataDxfId="3225"/>
    <tableColumn id="13186" xr3:uid="{24538222-262F-4690-A3CB-F716BD291F91}" name="Column13143" dataDxfId="3224"/>
    <tableColumn id="13187" xr3:uid="{C986E7EA-8135-4270-BBBE-5784F3F96AE7}" name="Column13144" dataDxfId="3223"/>
    <tableColumn id="13188" xr3:uid="{EE54E8C4-8779-4CCA-9619-991AB85570C2}" name="Column13145" dataDxfId="3222"/>
    <tableColumn id="13189" xr3:uid="{38D2C958-EC80-48C1-9E95-1EC62BEDFE14}" name="Column13146" dataDxfId="3221"/>
    <tableColumn id="13190" xr3:uid="{D54BDE89-D96F-465C-973F-14184AB0AB5E}" name="Column13147" dataDxfId="3220"/>
    <tableColumn id="13191" xr3:uid="{5DD3624D-E87C-42A5-A55F-DFE604D47A2F}" name="Column13148" dataDxfId="3219"/>
    <tableColumn id="13192" xr3:uid="{86F16435-7E02-45B0-98A4-A1D25DA2C6AF}" name="Column13149" dataDxfId="3218"/>
    <tableColumn id="13193" xr3:uid="{839E0615-441C-48A2-B343-8F13DF241315}" name="Column13150" dataDxfId="3217"/>
    <tableColumn id="13194" xr3:uid="{E9E5C7F0-4406-4127-A216-BC77E0606A00}" name="Column13151" dataDxfId="3216"/>
    <tableColumn id="13195" xr3:uid="{3AA50AC6-D05C-47A9-817C-6E3F06F6CCA6}" name="Column13152" dataDxfId="3215"/>
    <tableColumn id="13196" xr3:uid="{FCD2BB3F-9FD5-41CC-9EF6-01D6F1E102AB}" name="Column13153" dataDxfId="3214"/>
    <tableColumn id="13197" xr3:uid="{ED6598BF-AB43-4A30-BB28-C0D0EF6CB8E2}" name="Column13154" dataDxfId="3213"/>
    <tableColumn id="13198" xr3:uid="{9C9CEA20-12B9-4A0A-BF5E-7D0104003DC1}" name="Column13155" dataDxfId="3212"/>
    <tableColumn id="13199" xr3:uid="{D18884FF-C5FA-4A57-A07D-85DFFB9A38EE}" name="Column13156" dataDxfId="3211"/>
    <tableColumn id="13200" xr3:uid="{1B51F5E6-6CF9-44BD-9A05-31A5E3DA23AC}" name="Column13157" dataDxfId="3210"/>
    <tableColumn id="13201" xr3:uid="{7BF50559-1D23-4E67-9788-6A798699EB3A}" name="Column13158" dataDxfId="3209"/>
    <tableColumn id="13202" xr3:uid="{809A7FA0-DF67-4B9C-BBEA-0C1A05A5A1B7}" name="Column13159" dataDxfId="3208"/>
    <tableColumn id="13203" xr3:uid="{70F5976B-EC9B-4975-A262-FCC6BC9304EA}" name="Column13160" dataDxfId="3207"/>
    <tableColumn id="13204" xr3:uid="{1DF783C1-0EE7-4CBB-853B-64E45A22FDAA}" name="Column13161" dataDxfId="3206"/>
    <tableColumn id="13205" xr3:uid="{1B1D5658-F60C-4A96-AD7A-9E4C3BB16645}" name="Column13162" dataDxfId="3205"/>
    <tableColumn id="13206" xr3:uid="{B797F0C0-5B0F-4F66-B9BD-E1FB7CEFED35}" name="Column13163" dataDxfId="3204"/>
    <tableColumn id="13207" xr3:uid="{5E5623A5-6894-4C64-897B-2AD407FA82BA}" name="Column13164" dataDxfId="3203"/>
    <tableColumn id="13208" xr3:uid="{8A54FF52-BE14-4ACB-8FF8-5DF0080A002A}" name="Column13165" dataDxfId="3202"/>
    <tableColumn id="13209" xr3:uid="{83C04E03-270C-42DA-A121-32E996AAE7BD}" name="Column13166" dataDxfId="3201"/>
    <tableColumn id="13210" xr3:uid="{9FDC6121-A03C-4DC5-8C89-0E029A77CC73}" name="Column13167" dataDxfId="3200"/>
    <tableColumn id="13211" xr3:uid="{00E9FBCD-16E9-49E9-A443-09135BE7E97F}" name="Column13168" dataDxfId="3199"/>
    <tableColumn id="13212" xr3:uid="{FDC29C14-8081-4207-8541-DE8FDD602B73}" name="Column13169" dataDxfId="3198"/>
    <tableColumn id="13213" xr3:uid="{C06D241F-20A4-48F0-B77A-D070C1E1CA5F}" name="Column13170" dataDxfId="3197"/>
    <tableColumn id="13214" xr3:uid="{4D1DE213-D26C-4E10-97A9-9B34AA2A6510}" name="Column13171" dataDxfId="3196"/>
    <tableColumn id="13215" xr3:uid="{4E615393-0316-4376-8A0C-A42B34EF503C}" name="Column13172" dataDxfId="3195"/>
    <tableColumn id="13216" xr3:uid="{BA35C990-F7F2-4238-8B8B-5F2E7BE3E21B}" name="Column13173" dataDxfId="3194"/>
    <tableColumn id="13217" xr3:uid="{63B040B7-B83F-479F-B04B-10FB3CC2C777}" name="Column13174" dataDxfId="3193"/>
    <tableColumn id="13218" xr3:uid="{F93ACEA7-AC18-495C-8020-D1E55BB504E2}" name="Column13175" dataDxfId="3192"/>
    <tableColumn id="13219" xr3:uid="{BB73FEC9-1A22-4D4E-B291-6CEAC72FF2B4}" name="Column13176" dataDxfId="3191"/>
    <tableColumn id="13220" xr3:uid="{A1C5E1E0-09F0-4E68-B87C-0AEDFDAB4D38}" name="Column13177" dataDxfId="3190"/>
    <tableColumn id="13221" xr3:uid="{45896C4E-B75C-4F55-9DB4-A0665C6720B7}" name="Column13178" dataDxfId="3189"/>
    <tableColumn id="13222" xr3:uid="{7AAB87E9-22C6-4159-89A1-C113EBF9BD3D}" name="Column13179" dataDxfId="3188"/>
    <tableColumn id="13223" xr3:uid="{885D42C6-CCF6-4141-86B9-0A7F7CFAD15D}" name="Column13180" dataDxfId="3187"/>
    <tableColumn id="13224" xr3:uid="{8725F321-B2E2-4DB5-B09F-C86F460D786D}" name="Column13181" dataDxfId="3186"/>
    <tableColumn id="13225" xr3:uid="{13852AB9-2CD4-4397-8EB9-43CCE9D205A1}" name="Column13182" dataDxfId="3185"/>
    <tableColumn id="13226" xr3:uid="{EE62AC49-32DE-4CE6-B10E-D0C93FAC7217}" name="Column13183" dataDxfId="3184"/>
    <tableColumn id="13227" xr3:uid="{A88A1964-0925-4A9E-8F5C-9CACD9A4F9F0}" name="Column13184" dataDxfId="3183"/>
    <tableColumn id="13228" xr3:uid="{1C6B2335-F1D5-4ACD-ABC8-8A03AAE0AFF6}" name="Column13185" dataDxfId="3182"/>
    <tableColumn id="13229" xr3:uid="{7F73FE6C-F789-442E-BCA6-E18781F8B836}" name="Column13186" dataDxfId="3181"/>
    <tableColumn id="13230" xr3:uid="{27B382F0-0EA9-4C33-A5D8-448FE3652B63}" name="Column13187" dataDxfId="3180"/>
    <tableColumn id="13231" xr3:uid="{5F93D7C0-68E5-4DDA-A1E3-EA1CB936212A}" name="Column13188" dataDxfId="3179"/>
    <tableColumn id="13232" xr3:uid="{541A3B13-F1AF-4AE5-A0CA-64B4A8112E32}" name="Column13189" dataDxfId="3178"/>
    <tableColumn id="13233" xr3:uid="{2334EA69-9E3B-42A4-AF21-D7FBABFC8C69}" name="Column13190" dataDxfId="3177"/>
    <tableColumn id="13234" xr3:uid="{F91ADF4B-9A25-43E6-9DC7-5865394C7BA8}" name="Column13191" dataDxfId="3176"/>
    <tableColumn id="13235" xr3:uid="{0FB2D0F2-739E-4816-AFBB-965859409BA6}" name="Column13192" dataDxfId="3175"/>
    <tableColumn id="13236" xr3:uid="{F2739A8C-B30E-4706-B1DB-D32D96B039CC}" name="Column13193" dataDxfId="3174"/>
    <tableColumn id="13237" xr3:uid="{BE3A2F7D-8212-445F-B8BA-9B0D87676D73}" name="Column13194" dataDxfId="3173"/>
    <tableColumn id="13238" xr3:uid="{32F8159D-D1B9-43A5-BC41-213127C921D8}" name="Column13195" dataDxfId="3172"/>
    <tableColumn id="13239" xr3:uid="{7DD949FE-E198-4A10-8386-3F2D1DE59F2C}" name="Column13196" dataDxfId="3171"/>
    <tableColumn id="13240" xr3:uid="{1665EFA5-E766-428A-9C99-BFC61CBD1D60}" name="Column13197" dataDxfId="3170"/>
    <tableColumn id="13241" xr3:uid="{16402A34-672E-4A29-B157-3D9B56AAB10F}" name="Column13198" dataDxfId="3169"/>
    <tableColumn id="13242" xr3:uid="{12FD8657-9B7A-4121-A22F-75740EC3A0D4}" name="Column13199" dataDxfId="3168"/>
    <tableColumn id="13243" xr3:uid="{84D4359C-4A63-49BE-A3B5-DAFE5E499A60}" name="Column13200" dataDxfId="3167"/>
    <tableColumn id="13244" xr3:uid="{1A1C4C76-71BA-449E-82F0-535DBD9CA3C0}" name="Column13201" dataDxfId="3166"/>
    <tableColumn id="13245" xr3:uid="{769B92E1-D8C6-4CB0-90FE-A649017F1371}" name="Column13202" dataDxfId="3165"/>
    <tableColumn id="13246" xr3:uid="{3658D92F-6F76-4827-8398-4E21E33E444B}" name="Column13203" dataDxfId="3164"/>
    <tableColumn id="13247" xr3:uid="{25F964B9-34D9-4392-84F7-695A9B4E6BC7}" name="Column13204" dataDxfId="3163"/>
    <tableColumn id="13248" xr3:uid="{34AB0B4B-53FD-4D3C-9254-C1B79260005B}" name="Column13205" dataDxfId="3162"/>
    <tableColumn id="13249" xr3:uid="{5AF6B79D-FEF3-4521-9D0D-FBBE200C2484}" name="Column13206" dataDxfId="3161"/>
    <tableColumn id="13250" xr3:uid="{9B62D67D-97BF-466E-933C-4BAA71BD318B}" name="Column13207" dataDxfId="3160"/>
    <tableColumn id="13251" xr3:uid="{010CFA68-4F36-4748-B244-8E5BC3ADD79F}" name="Column13208" dataDxfId="3159"/>
    <tableColumn id="13252" xr3:uid="{197174B0-EF7D-4F3B-AE29-4FED2258D344}" name="Column13209" dataDxfId="3158"/>
    <tableColumn id="13253" xr3:uid="{E0FB6C5E-CD55-4596-9079-50C8DF877835}" name="Column13210" dataDxfId="3157"/>
    <tableColumn id="13254" xr3:uid="{449D175A-8A5F-4923-8F70-5522D6B8FD80}" name="Column13211" dataDxfId="3156"/>
    <tableColumn id="13255" xr3:uid="{D8882AC2-66CC-4562-B3E9-BC56FDCD2A67}" name="Column13212" dataDxfId="3155"/>
    <tableColumn id="13256" xr3:uid="{516F174A-B7AF-4307-89A4-6FA134A1AB86}" name="Column13213" dataDxfId="3154"/>
    <tableColumn id="13257" xr3:uid="{1A8F9D1A-2C26-4642-9E9D-4C38B745CE14}" name="Column13214" dataDxfId="3153"/>
    <tableColumn id="13258" xr3:uid="{78E85D3D-7146-4012-B1CE-A64FE7F0C1E0}" name="Column13215" dataDxfId="3152"/>
    <tableColumn id="13259" xr3:uid="{D0275D39-D6FA-48A3-B192-E2CBA1306B75}" name="Column13216" dataDxfId="3151"/>
    <tableColumn id="13260" xr3:uid="{E80036B5-C8AC-4D63-B917-861BDCA0F739}" name="Column13217" dataDxfId="3150"/>
    <tableColumn id="13261" xr3:uid="{4307BEE0-D0F2-4225-A263-5FBABB00802F}" name="Column13218" dataDxfId="3149"/>
    <tableColumn id="13262" xr3:uid="{0A581AA3-8DFD-4755-9AF5-62AE62A11BF0}" name="Column13219" dataDxfId="3148"/>
    <tableColumn id="13263" xr3:uid="{F7C0B1C2-E682-4CCB-B5B1-94A4A850DF3A}" name="Column13220" dataDxfId="3147"/>
    <tableColumn id="13264" xr3:uid="{1C4802A6-B7EA-413F-A453-6D4E326B674D}" name="Column13221" dataDxfId="3146"/>
    <tableColumn id="13265" xr3:uid="{1DB4D378-4455-41FE-8612-B0C8D39C97EF}" name="Column13222" dataDxfId="3145"/>
    <tableColumn id="13266" xr3:uid="{1BAAF6C8-B384-4EE1-9943-9F8A75CA56B7}" name="Column13223" dataDxfId="3144"/>
    <tableColumn id="13267" xr3:uid="{F0B9321B-7654-4184-A6A3-6CC6BF1C7715}" name="Column13224" dataDxfId="3143"/>
    <tableColumn id="13268" xr3:uid="{29B862E2-C9B2-46D7-B6DB-6A34ED243227}" name="Column13225" dataDxfId="3142"/>
    <tableColumn id="13269" xr3:uid="{A4BF3F1C-28A6-4DC6-A16E-ED59090FBE28}" name="Column13226" dataDxfId="3141"/>
    <tableColumn id="13270" xr3:uid="{55B6B5A2-9B0E-4BB8-9C9F-03079EA2F31E}" name="Column13227" dataDxfId="3140"/>
    <tableColumn id="13271" xr3:uid="{87608EAF-49C9-44C7-B4D0-DD6B50124545}" name="Column13228" dataDxfId="3139"/>
    <tableColumn id="13272" xr3:uid="{4EC82BD0-77C6-4FFB-8DBD-34D367BF2AF4}" name="Column13229" dataDxfId="3138"/>
    <tableColumn id="13273" xr3:uid="{F6E0784E-9B46-4F2B-81F8-A9056E89EF23}" name="Column13230" dataDxfId="3137"/>
    <tableColumn id="13274" xr3:uid="{E9E4682E-2FFC-4652-B167-4FB7DCA89021}" name="Column13231" dataDxfId="3136"/>
    <tableColumn id="13275" xr3:uid="{FA77263F-5191-46E4-8D80-A822FA321F87}" name="Column13232" dataDxfId="3135"/>
    <tableColumn id="13276" xr3:uid="{686D9B97-97F1-42DB-82B3-6171D82C168A}" name="Column13233" dataDxfId="3134"/>
    <tableColumn id="13277" xr3:uid="{74686BA0-12CF-4183-93C5-616B8BA2A38F}" name="Column13234" dataDxfId="3133"/>
    <tableColumn id="13278" xr3:uid="{3500422B-88D4-400A-9730-28567B59BBCE}" name="Column13235" dataDxfId="3132"/>
    <tableColumn id="13279" xr3:uid="{45BD991D-1ECF-47E7-A48B-C956EDBAA39F}" name="Column13236" dataDxfId="3131"/>
    <tableColumn id="13280" xr3:uid="{3A33CECA-5946-42F7-AE4A-9D35D6FFFE49}" name="Column13237" dataDxfId="3130"/>
    <tableColumn id="13281" xr3:uid="{74398FFB-20AC-478D-AD0D-962510E0EFB2}" name="Column13238" dataDxfId="3129"/>
    <tableColumn id="13282" xr3:uid="{F9DF2C14-E1E2-4A10-AACB-8CAB285D320A}" name="Column13239" dataDxfId="3128"/>
    <tableColumn id="13283" xr3:uid="{A2118B92-B199-45A7-A19D-E9948DC36F6E}" name="Column13240" dataDxfId="3127"/>
    <tableColumn id="13284" xr3:uid="{C93DAB6E-05D8-469E-8F74-43E93BD3150D}" name="Column13241" dataDxfId="3126"/>
    <tableColumn id="13285" xr3:uid="{1853AA9D-7E12-4B62-B062-6E24C101CD4D}" name="Column13242" dataDxfId="3125"/>
    <tableColumn id="13286" xr3:uid="{01271AD1-A192-494E-9E95-12F22698A349}" name="Column13243" dataDxfId="3124"/>
    <tableColumn id="13287" xr3:uid="{3FC7DFB1-8335-4934-A6CB-A4D70F0C520F}" name="Column13244" dataDxfId="3123"/>
    <tableColumn id="13288" xr3:uid="{FD1E8152-0638-4826-B2AC-B51D6AA45ABE}" name="Column13245" dataDxfId="3122"/>
    <tableColumn id="13289" xr3:uid="{F5D39D40-A6F7-4E09-9FA9-02BCBE09638E}" name="Column13246" dataDxfId="3121"/>
    <tableColumn id="13290" xr3:uid="{3BFDD57A-C124-4BFC-9EE8-0C5202CECB4E}" name="Column13247" dataDxfId="3120"/>
    <tableColumn id="13291" xr3:uid="{D28BC7CF-CB47-42B0-9AC0-09784C638E4A}" name="Column13248" dataDxfId="3119"/>
    <tableColumn id="13292" xr3:uid="{B38C9BB4-4495-4BCC-93F6-A592C1516856}" name="Column13249" dataDxfId="3118"/>
    <tableColumn id="13293" xr3:uid="{3E92D52C-00D9-4B66-8EF7-165EA0910B2F}" name="Column13250" dataDxfId="3117"/>
    <tableColumn id="13294" xr3:uid="{EF10DF69-5151-4387-B361-55D3C2C3E2B4}" name="Column13251" dataDxfId="3116"/>
    <tableColumn id="13295" xr3:uid="{33BA0665-A11F-4341-9FE9-F26D7F70516F}" name="Column13252" dataDxfId="3115"/>
    <tableColumn id="13296" xr3:uid="{1466A22C-D525-46F7-B542-9B93A2D3251E}" name="Column13253" dataDxfId="3114"/>
    <tableColumn id="13297" xr3:uid="{F59F21C1-1995-428B-A0AB-0DDB13FE6597}" name="Column13254" dataDxfId="3113"/>
    <tableColumn id="13298" xr3:uid="{35B6DE81-8F6E-49BB-AAAF-943AD08961AB}" name="Column13255" dataDxfId="3112"/>
    <tableColumn id="13299" xr3:uid="{A68FF6B5-86AB-49A1-B5F5-B2369D2B522F}" name="Column13256" dataDxfId="3111"/>
    <tableColumn id="13300" xr3:uid="{84EFABE4-0670-4FCB-824C-9D4ACA4EB44A}" name="Column13257" dataDxfId="3110"/>
    <tableColumn id="13301" xr3:uid="{32E405F1-994D-45B2-98CC-83599183ADE1}" name="Column13258" dataDxfId="3109"/>
    <tableColumn id="13302" xr3:uid="{F75F5061-3675-4E45-A970-D48E4DD5AD1F}" name="Column13259" dataDxfId="3108"/>
    <tableColumn id="13303" xr3:uid="{F4BAB84D-7B1C-4ECA-A910-C5D0AAF0A863}" name="Column13260" dataDxfId="3107"/>
    <tableColumn id="13304" xr3:uid="{1F4CA4FF-1623-43AC-AC82-5AB6EF62F2AE}" name="Column13261" dataDxfId="3106"/>
    <tableColumn id="13305" xr3:uid="{3E98FFEA-03C0-49AD-937C-410061DFB01D}" name="Column13262" dataDxfId="3105"/>
    <tableColumn id="13306" xr3:uid="{86D001B4-1BEC-4AA9-97AD-E9B9786188EA}" name="Column13263" dataDxfId="3104"/>
    <tableColumn id="13307" xr3:uid="{9276B3F5-2DE3-4C4D-BC5C-129572FE258D}" name="Column13264" dataDxfId="3103"/>
    <tableColumn id="13308" xr3:uid="{DEB2F7E2-8D42-4617-B884-D926174AC97B}" name="Column13265" dataDxfId="3102"/>
    <tableColumn id="13309" xr3:uid="{9ACD5120-CBA3-41FB-A652-922F6681FF31}" name="Column13266" dataDxfId="3101"/>
    <tableColumn id="13310" xr3:uid="{7D06E75A-FC58-4F66-AD1D-89B1B8F07927}" name="Column13267" dataDxfId="3100"/>
    <tableColumn id="13311" xr3:uid="{0684F6AB-C54D-44C1-AD2A-A5118877C9BE}" name="Column13268" dataDxfId="3099"/>
    <tableColumn id="13312" xr3:uid="{CF377769-1D68-4243-8456-6FEA2EE332BA}" name="Column13269" dataDxfId="3098"/>
    <tableColumn id="13313" xr3:uid="{99119E22-9745-438A-BE20-FB808D2A1200}" name="Column13270" dataDxfId="3097"/>
    <tableColumn id="13314" xr3:uid="{94F5B4B2-2148-46D7-9373-D4D06304A074}" name="Column13271" dataDxfId="3096"/>
    <tableColumn id="13315" xr3:uid="{B26BD708-71BE-4B59-B6A2-4F363697D920}" name="Column13272" dataDxfId="3095"/>
    <tableColumn id="13316" xr3:uid="{C2BDB6E8-A014-473A-9B0F-20CC081D7D0C}" name="Column13273" dataDxfId="3094"/>
    <tableColumn id="13317" xr3:uid="{ADB5A95F-DBEE-48B6-B02F-B9A9FAA5B701}" name="Column13274" dataDxfId="3093"/>
    <tableColumn id="13318" xr3:uid="{8118B8C1-C4CC-45DF-B63A-382FB9083501}" name="Column13275" dataDxfId="3092"/>
    <tableColumn id="13319" xr3:uid="{33532F07-ADD6-4E8E-B6FA-D22813240BD4}" name="Column13276" dataDxfId="3091"/>
    <tableColumn id="13320" xr3:uid="{9A2C7D98-BA69-432A-AB45-360C01E1493C}" name="Column13277" dataDxfId="3090"/>
    <tableColumn id="13321" xr3:uid="{23530200-F287-4065-87CB-F123F5EDB995}" name="Column13278" dataDxfId="3089"/>
    <tableColumn id="13322" xr3:uid="{55A1FB2F-7B90-4CEC-A4D8-DD8D36DFB063}" name="Column13279" dataDxfId="3088"/>
    <tableColumn id="13323" xr3:uid="{670278AF-9D3D-446A-8812-ED5F44DC3C51}" name="Column13280" dataDxfId="3087"/>
    <tableColumn id="13324" xr3:uid="{C8FA70AA-2C41-4499-A8CF-8D725C46437A}" name="Column13281" dataDxfId="3086"/>
    <tableColumn id="13325" xr3:uid="{5BD40652-E758-4DB0-9459-92430E9A15A7}" name="Column13282" dataDxfId="3085"/>
    <tableColumn id="13326" xr3:uid="{4A13AC82-2A9E-48AE-A648-76EBF798D346}" name="Column13283" dataDxfId="3084"/>
    <tableColumn id="13327" xr3:uid="{1A47F245-A471-44EA-93AE-4AB3DBC12E4F}" name="Column13284" dataDxfId="3083"/>
    <tableColumn id="13328" xr3:uid="{E525724E-9691-4901-AFF9-17A84B7B600E}" name="Column13285" dataDxfId="3082"/>
    <tableColumn id="13329" xr3:uid="{12A86801-CCBC-449D-BEF6-A5EBFE36EFFA}" name="Column13286" dataDxfId="3081"/>
    <tableColumn id="13330" xr3:uid="{F3627C1F-4F40-4DF8-ACBE-C041763FC293}" name="Column13287" dataDxfId="3080"/>
    <tableColumn id="13331" xr3:uid="{32322199-D413-4F35-AEEB-73FDC23C0402}" name="Column13288" dataDxfId="3079"/>
    <tableColumn id="13332" xr3:uid="{C804F5B2-5816-4387-8F32-37FCF6382665}" name="Column13289" dataDxfId="3078"/>
    <tableColumn id="13333" xr3:uid="{BE4FA0B5-DF4D-43C9-9A16-849B68A7A7C7}" name="Column13290" dataDxfId="3077"/>
    <tableColumn id="13334" xr3:uid="{369EC8AC-D491-4E4D-A257-AAFDB9EFAF7E}" name="Column13291" dataDxfId="3076"/>
    <tableColumn id="13335" xr3:uid="{A6E22798-DBC5-4205-B74A-3D866C4B4C22}" name="Column13292" dataDxfId="3075"/>
    <tableColumn id="13336" xr3:uid="{23DB5AD7-6F0A-4B93-BC49-AFC12D3F8BF4}" name="Column13293" dataDxfId="3074"/>
    <tableColumn id="13337" xr3:uid="{EF0EABEC-CE82-4A75-AA1C-C09C1791E170}" name="Column13294" dataDxfId="3073"/>
    <tableColumn id="13338" xr3:uid="{6EB32255-5A8F-478A-B0C5-E00A8DC479BB}" name="Column13295" dataDxfId="3072"/>
    <tableColumn id="13339" xr3:uid="{64E2D1D3-BA8D-4269-B5C1-5C368DA5432D}" name="Column13296" dataDxfId="3071"/>
    <tableColumn id="13340" xr3:uid="{6D9B4166-6F7F-42ED-A86C-4EACCDDB4D5C}" name="Column13297" dataDxfId="3070"/>
    <tableColumn id="13341" xr3:uid="{2D2CB51D-E701-4ED9-8866-74793E572B09}" name="Column13298" dataDxfId="3069"/>
    <tableColumn id="13342" xr3:uid="{7F6B24C2-861E-4F30-B4EF-B1EF4BF73C31}" name="Column13299" dataDxfId="3068"/>
    <tableColumn id="13343" xr3:uid="{12B267F3-A72D-4CA3-9AEB-E50E3518D8DC}" name="Column13300" dataDxfId="3067"/>
    <tableColumn id="13344" xr3:uid="{77032A17-C5B6-41AC-92D7-432B08AAB486}" name="Column13301" dataDxfId="3066"/>
    <tableColumn id="13345" xr3:uid="{7BED440D-CBE4-406D-B3FD-976BF0D40975}" name="Column13302" dataDxfId="3065"/>
    <tableColumn id="13346" xr3:uid="{43418CE5-4715-472C-B1FE-7EA9231E66B9}" name="Column13303" dataDxfId="3064"/>
    <tableColumn id="13347" xr3:uid="{F874C798-BD78-4AA4-A4C1-2567441F9D5C}" name="Column13304" dataDxfId="3063"/>
    <tableColumn id="13348" xr3:uid="{FC4BFA5C-F8A5-4B5F-8917-31C9BA876F8D}" name="Column13305" dataDxfId="3062"/>
    <tableColumn id="13349" xr3:uid="{A5D64929-2EDB-4548-8965-F282852559B3}" name="Column13306" dataDxfId="3061"/>
    <tableColumn id="13350" xr3:uid="{AB6092FE-09D9-481D-94DD-C55E129F0192}" name="Column13307" dataDxfId="3060"/>
    <tableColumn id="13351" xr3:uid="{1F82BB8A-05F6-4E0E-9D3B-48FBF313C869}" name="Column13308" dataDxfId="3059"/>
    <tableColumn id="13352" xr3:uid="{799E6A2F-BFBF-4CD8-A173-4BE7A16567E1}" name="Column13309" dataDxfId="3058"/>
    <tableColumn id="13353" xr3:uid="{66E3E10E-98DD-4491-8915-B3858E8B830B}" name="Column13310" dataDxfId="3057"/>
    <tableColumn id="13354" xr3:uid="{21AEDBB2-89CA-4F4F-B5B5-EBB11C610F1C}" name="Column13311" dataDxfId="3056"/>
    <tableColumn id="13355" xr3:uid="{E57669B5-0857-460C-9F84-7B55EBEF94E7}" name="Column13312" dataDxfId="3055"/>
    <tableColumn id="13356" xr3:uid="{7DD35C78-DB08-4C5F-B4AD-72E8CA828897}" name="Column13313" dataDxfId="3054"/>
    <tableColumn id="13357" xr3:uid="{D3BE662C-32CB-43CD-9CA1-0E8E8A799138}" name="Column13314" dataDxfId="3053"/>
    <tableColumn id="13358" xr3:uid="{37990939-3B16-42C1-A0EB-D5893716CD83}" name="Column13315" dataDxfId="3052"/>
    <tableColumn id="13359" xr3:uid="{D2708850-82C1-44E4-9757-0974C9FED60F}" name="Column13316" dataDxfId="3051"/>
    <tableColumn id="13360" xr3:uid="{414ABF5C-D267-4000-BECB-7AD2BEF25752}" name="Column13317" dataDxfId="3050"/>
    <tableColumn id="13361" xr3:uid="{2907A4CF-EDE0-4377-B668-A21608B57D9E}" name="Column13318" dataDxfId="3049"/>
    <tableColumn id="13362" xr3:uid="{1112E90C-1D6A-4A8C-A3D3-FE03CCD104CE}" name="Column13319" dataDxfId="3048"/>
    <tableColumn id="13363" xr3:uid="{A7B9D0D8-4BCA-49EB-9F03-E9E6B673EB4C}" name="Column13320" dataDxfId="3047"/>
    <tableColumn id="13364" xr3:uid="{7EEB87DF-B870-4EC9-9F7D-46E06E7ECCDB}" name="Column13321" dataDxfId="3046"/>
    <tableColumn id="13365" xr3:uid="{A18D93DE-A2AE-48E4-9267-7E07ED5AB46D}" name="Column13322" dataDxfId="3045"/>
    <tableColumn id="13366" xr3:uid="{1CA8E661-53D5-40A8-80C7-FA3D6D1FF80E}" name="Column13323" dataDxfId="3044"/>
    <tableColumn id="13367" xr3:uid="{8BA8AF2C-E83B-4985-AC3F-43762B61D0FC}" name="Column13324" dataDxfId="3043"/>
    <tableColumn id="13368" xr3:uid="{551AA534-FFC4-4180-8689-BE5A6A833F4B}" name="Column13325" dataDxfId="3042"/>
    <tableColumn id="13369" xr3:uid="{62455431-C29E-4082-BFBA-A1D1E05883A6}" name="Column13326" dataDxfId="3041"/>
    <tableColumn id="13370" xr3:uid="{3FB740B7-A996-4432-B5BE-31315C423809}" name="Column13327" dataDxfId="3040"/>
    <tableColumn id="13371" xr3:uid="{AC43DF30-6C2C-4459-9CBF-FBC394746F13}" name="Column13328" dataDxfId="3039"/>
    <tableColumn id="13372" xr3:uid="{3E8FFF89-2684-48F4-9A5A-3E82DE3FD10E}" name="Column13329" dataDxfId="3038"/>
    <tableColumn id="13373" xr3:uid="{A3E4AAA9-3BAE-407F-B643-B7B937BE8510}" name="Column13330" dataDxfId="3037"/>
    <tableColumn id="13374" xr3:uid="{1BF94E15-6984-443D-850C-DC7A55E6C0C2}" name="Column13331" dataDxfId="3036"/>
    <tableColumn id="13375" xr3:uid="{3759B354-754D-4325-8E10-D9368D1DA368}" name="Column13332" dataDxfId="3035"/>
    <tableColumn id="13376" xr3:uid="{39520308-57B0-4F4C-ABA7-7616BC1787A7}" name="Column13333" dataDxfId="3034"/>
    <tableColumn id="13377" xr3:uid="{F585E9E5-4176-4437-90DB-AC3DD327C2EE}" name="Column13334" dataDxfId="3033"/>
    <tableColumn id="13378" xr3:uid="{8ABD3A37-85ED-436B-9CAD-0D44BBC95D0E}" name="Column13335" dataDxfId="3032"/>
    <tableColumn id="13379" xr3:uid="{D9CF5D8F-EC89-4E75-94E8-3FBDE836BF50}" name="Column13336" dataDxfId="3031"/>
    <tableColumn id="13380" xr3:uid="{3D09426C-456F-4DDE-9296-F7AFE97B9361}" name="Column13337" dataDxfId="3030"/>
    <tableColumn id="13381" xr3:uid="{611AD603-1D66-49EF-A23E-C42E93364A17}" name="Column13338" dataDxfId="3029"/>
    <tableColumn id="13382" xr3:uid="{FCEAD903-53A8-431A-8D7A-9550A7B54572}" name="Column13339" dataDxfId="3028"/>
    <tableColumn id="13383" xr3:uid="{979A7C3F-3718-492D-B4D6-734F2F511B96}" name="Column13340" dataDxfId="3027"/>
    <tableColumn id="13384" xr3:uid="{344F6C45-DA5D-4622-9E01-979D7247DE0D}" name="Column13341" dataDxfId="3026"/>
    <tableColumn id="13385" xr3:uid="{D93B6454-F509-4650-88A7-6D31A9DB24AE}" name="Column13342" dataDxfId="3025"/>
    <tableColumn id="13386" xr3:uid="{7EEC5DE6-9AF5-4511-B415-B99656274176}" name="Column13343" dataDxfId="3024"/>
    <tableColumn id="13387" xr3:uid="{58C1BE66-E4EF-4594-B4D5-86B96DDBD763}" name="Column13344" dataDxfId="3023"/>
    <tableColumn id="13388" xr3:uid="{5AE1A06A-1C35-43DD-9B79-7FF22DD244F3}" name="Column13345" dataDxfId="3022"/>
    <tableColumn id="13389" xr3:uid="{902141C3-3D4D-4F69-BACD-6391CDE7DC88}" name="Column13346" dataDxfId="3021"/>
    <tableColumn id="13390" xr3:uid="{1CE18AA4-4246-4921-B1E5-BC76789B63FA}" name="Column13347" dataDxfId="3020"/>
    <tableColumn id="13391" xr3:uid="{FDA700C4-787C-4683-9FE6-CD8519E2C819}" name="Column13348" dataDxfId="3019"/>
    <tableColumn id="13392" xr3:uid="{6AFD0538-836B-485B-B560-C8775DBB78A6}" name="Column13349" dataDxfId="3018"/>
    <tableColumn id="13393" xr3:uid="{6170CBA3-8B94-43AD-BF4D-B6973BC35155}" name="Column13350" dataDxfId="3017"/>
    <tableColumn id="13394" xr3:uid="{7B339A09-3A08-4E0D-81BE-B611B2D59FAA}" name="Column13351" dataDxfId="3016"/>
    <tableColumn id="13395" xr3:uid="{29DC3578-CD18-4BEA-9CAB-D9885E0DEF46}" name="Column13352" dataDxfId="3015"/>
    <tableColumn id="13396" xr3:uid="{B9EF3586-F945-4BC7-B066-A7CE1C8A25A1}" name="Column13353" dataDxfId="3014"/>
    <tableColumn id="13397" xr3:uid="{AB605549-5DE1-42C0-9B51-6C207AACEB02}" name="Column13354" dataDxfId="3013"/>
    <tableColumn id="13398" xr3:uid="{1D3D9FAF-5AC8-4937-95A9-9E1195FA1BB8}" name="Column13355" dataDxfId="3012"/>
    <tableColumn id="13399" xr3:uid="{780B5E08-D1E4-4FBF-8AAB-1C52D6A80F37}" name="Column13356" dataDxfId="3011"/>
    <tableColumn id="13400" xr3:uid="{F0511792-A8AB-4ED8-8A12-D4066E7ED48F}" name="Column13357" dataDxfId="3010"/>
    <tableColumn id="13401" xr3:uid="{B3EA9910-DB25-4F0F-8A3A-B9BE33E2C169}" name="Column13358" dataDxfId="3009"/>
    <tableColumn id="13402" xr3:uid="{1079D363-682B-438E-8C92-6A56FC8723EC}" name="Column13359" dataDxfId="3008"/>
    <tableColumn id="13403" xr3:uid="{22AFD0D7-D0AA-4A73-BBD5-5E4C49DDAE88}" name="Column13360" dataDxfId="3007"/>
    <tableColumn id="13404" xr3:uid="{1A786BE6-9C71-413C-B93B-357036B74641}" name="Column13361" dataDxfId="3006"/>
    <tableColumn id="13405" xr3:uid="{6C9ABE4E-F3B6-40E7-A541-2F4CBCBBFA79}" name="Column13362" dataDxfId="3005"/>
    <tableColumn id="13406" xr3:uid="{A7E5C432-9819-4D95-96A1-1B4EB97A72CE}" name="Column13363" dataDxfId="3004"/>
    <tableColumn id="13407" xr3:uid="{853F1E21-B421-42B2-8461-F8E911D98C2A}" name="Column13364" dataDxfId="3003"/>
    <tableColumn id="13408" xr3:uid="{0FEDB6E3-02CC-4A9D-A1E6-B58E15E76899}" name="Column13365" dataDxfId="3002"/>
    <tableColumn id="13409" xr3:uid="{ADAE514D-E3AF-41D0-BA8F-166A4A82079A}" name="Column13366" dataDxfId="3001"/>
    <tableColumn id="13410" xr3:uid="{CE1A4382-CDC9-4CD8-ACA2-5D27582F2385}" name="Column13367" dataDxfId="3000"/>
    <tableColumn id="13411" xr3:uid="{3C68AB78-30CD-4C31-97B7-0D5DC11443E2}" name="Column13368" dataDxfId="2999"/>
    <tableColumn id="13412" xr3:uid="{1D8E737F-0742-4C35-85B1-4B33D0657525}" name="Column13369" dataDxfId="2998"/>
    <tableColumn id="13413" xr3:uid="{C4AB56A8-B2C4-4B4F-869B-191F5329E6FD}" name="Column13370" dataDxfId="2997"/>
    <tableColumn id="13414" xr3:uid="{90E8B2D5-DD18-45DF-88D5-DA0353D0217E}" name="Column13371" dataDxfId="2996"/>
    <tableColumn id="13415" xr3:uid="{9AB1E331-449F-44CF-9E62-DE86784E5AE7}" name="Column13372" dataDxfId="2995"/>
    <tableColumn id="13416" xr3:uid="{E7A09613-3BC0-4FD9-BBB2-064185E5CA5F}" name="Column13373" dataDxfId="2994"/>
    <tableColumn id="13417" xr3:uid="{7E23EF23-D11C-403A-9E52-556AE9E5E577}" name="Column13374" dataDxfId="2993"/>
    <tableColumn id="13418" xr3:uid="{2798C9F4-93F8-4D2C-92A1-F03B5A50C008}" name="Column13375" dataDxfId="2992"/>
    <tableColumn id="13419" xr3:uid="{8FF32F1F-343C-416E-BB30-ADEB85B38084}" name="Column13376" dataDxfId="2991"/>
    <tableColumn id="13420" xr3:uid="{76A93E31-BBEC-44B3-8565-0E1ACCFCCAB4}" name="Column13377" dataDxfId="2990"/>
    <tableColumn id="13421" xr3:uid="{82987512-4A98-449B-8FC4-AFB8A865A5AE}" name="Column13378" dataDxfId="2989"/>
    <tableColumn id="13422" xr3:uid="{D7CCC86F-3A1A-4A04-993F-6546F2C08C26}" name="Column13379" dataDxfId="2988"/>
    <tableColumn id="13423" xr3:uid="{1E217EDC-D8F6-429D-BADD-206D9D79D928}" name="Column13380" dataDxfId="2987"/>
    <tableColumn id="13424" xr3:uid="{EF72A560-B4D9-43D4-9B29-CAAB738C4E4F}" name="Column13381" dataDxfId="2986"/>
    <tableColumn id="13425" xr3:uid="{0B26144C-901F-480A-AA61-DA7DE7004F04}" name="Column13382" dataDxfId="2985"/>
    <tableColumn id="13426" xr3:uid="{AC2300EC-ABBB-4E4A-A452-190E840D56B5}" name="Column13383" dataDxfId="2984"/>
    <tableColumn id="13427" xr3:uid="{CFCEE705-E7F7-48C9-8AAD-9299A716A7A6}" name="Column13384" dataDxfId="2983"/>
    <tableColumn id="13428" xr3:uid="{DB61C436-5936-44AD-BF13-32425AB95C58}" name="Column13385" dataDxfId="2982"/>
    <tableColumn id="13429" xr3:uid="{952C65A9-9EE4-490E-8020-BCB0F41DB50B}" name="Column13386" dataDxfId="2981"/>
    <tableColumn id="13430" xr3:uid="{ECCC16FE-CFDD-4059-ADD7-19B5DD6B8F90}" name="Column13387" dataDxfId="2980"/>
    <tableColumn id="13431" xr3:uid="{9484A5D2-28FE-4A97-934E-1BDE3D1E7D76}" name="Column13388" dataDxfId="2979"/>
    <tableColumn id="13432" xr3:uid="{B0460479-FE21-40A2-9385-4DC09744ADB3}" name="Column13389" dataDxfId="2978"/>
    <tableColumn id="13433" xr3:uid="{1656CB66-2A67-4F15-9C5C-A4E82AB9A114}" name="Column13390" dataDxfId="2977"/>
    <tableColumn id="13434" xr3:uid="{1D97F400-03A6-4193-89A6-D1D476C6BFEC}" name="Column13391" dataDxfId="2976"/>
    <tableColumn id="13435" xr3:uid="{82304AE8-C10A-409C-838C-E594AAA5F2EE}" name="Column13392" dataDxfId="2975"/>
    <tableColumn id="13436" xr3:uid="{92E069DD-D6E6-4AF6-AE43-110D3E96E10B}" name="Column13393" dataDxfId="2974"/>
    <tableColumn id="13437" xr3:uid="{2F977842-73FD-4F05-9344-8764AE024CC0}" name="Column13394" dataDxfId="2973"/>
    <tableColumn id="13438" xr3:uid="{D1E62CE6-07C9-497C-8B1B-026F6E8A36C2}" name="Column13395" dataDxfId="2972"/>
    <tableColumn id="13439" xr3:uid="{2A90294D-B5E9-498B-AE6A-3C40B7C5676E}" name="Column13396" dataDxfId="2971"/>
    <tableColumn id="13440" xr3:uid="{CE205365-5CF9-4139-96C0-F216DD7FE89E}" name="Column13397" dataDxfId="2970"/>
    <tableColumn id="13441" xr3:uid="{9C930D9E-8058-4FAF-A62C-915CB054BF94}" name="Column13398" dataDxfId="2969"/>
    <tableColumn id="13442" xr3:uid="{5CFABB55-9E65-405F-B5EB-C0F207D45E09}" name="Column13399" dataDxfId="2968"/>
    <tableColumn id="13443" xr3:uid="{45E42207-09E4-47A9-B1B9-A09588F61EE7}" name="Column13400" dataDxfId="2967"/>
    <tableColumn id="13444" xr3:uid="{D70E1550-51F0-432B-AA18-744A2A3F1F44}" name="Column13401" dataDxfId="2966"/>
    <tableColumn id="13445" xr3:uid="{D5C3B119-EE4D-4973-87A7-50A5D27A1DDC}" name="Column13402" dataDxfId="2965"/>
    <tableColumn id="13446" xr3:uid="{7B74AA77-1959-48BD-9D56-41426BD6AF04}" name="Column13403" dataDxfId="2964"/>
    <tableColumn id="13447" xr3:uid="{EA4F9719-FBCA-4476-8A70-D9E595ABC47F}" name="Column13404" dataDxfId="2963"/>
    <tableColumn id="13448" xr3:uid="{982877BA-808B-4115-9611-D86AA9F1869B}" name="Column13405" dataDxfId="2962"/>
    <tableColumn id="13449" xr3:uid="{1D5DF55E-2C5C-4EBF-BE14-38C57B1E413D}" name="Column13406" dataDxfId="2961"/>
    <tableColumn id="13450" xr3:uid="{7823EC4C-A686-430B-97A7-22C62023D66F}" name="Column13407" dataDxfId="2960"/>
    <tableColumn id="13451" xr3:uid="{2A4C68CD-12BF-4CB3-B8BC-6526EE537D3B}" name="Column13408" dataDxfId="2959"/>
    <tableColumn id="13452" xr3:uid="{E767BAF8-F2CD-4D6A-BE1A-609E9AFD1040}" name="Column13409" dataDxfId="2958"/>
    <tableColumn id="13453" xr3:uid="{4FF586FB-C347-474A-9209-17BEA9139DE3}" name="Column13410" dataDxfId="2957"/>
    <tableColumn id="13454" xr3:uid="{39C894C2-DB74-4669-94C0-1F3022D74E4A}" name="Column13411" dataDxfId="2956"/>
    <tableColumn id="13455" xr3:uid="{6DB14BFC-1A4D-43EC-924B-CE8A7B9E6EB9}" name="Column13412" dataDxfId="2955"/>
    <tableColumn id="13456" xr3:uid="{CD9B6AA5-321F-4074-B59C-4A3AA0A1C51B}" name="Column13413" dataDxfId="2954"/>
    <tableColumn id="13457" xr3:uid="{460306D0-928F-45F9-9682-AD99238AB862}" name="Column13414" dataDxfId="2953"/>
    <tableColumn id="13458" xr3:uid="{EBBD3275-B4F4-4166-9DA3-8FD3D47E8FA5}" name="Column13415" dataDxfId="2952"/>
    <tableColumn id="13459" xr3:uid="{81AB02D2-CF32-492A-B8DA-57ADC83EAD1C}" name="Column13416" dataDxfId="2951"/>
    <tableColumn id="13460" xr3:uid="{AE63A6FE-ED76-441E-AD45-99621EB35958}" name="Column13417" dataDxfId="2950"/>
    <tableColumn id="13461" xr3:uid="{DEEC5B3B-79CB-4A8F-A52E-E9A68319AEA0}" name="Column13418" dataDxfId="2949"/>
    <tableColumn id="13462" xr3:uid="{BE209A16-5309-47CD-BD7D-5DC7808193DF}" name="Column13419" dataDxfId="2948"/>
    <tableColumn id="13463" xr3:uid="{6C83FC0E-52F4-4ED0-8C64-FA99BAAE45BF}" name="Column13420" dataDxfId="2947"/>
    <tableColumn id="13464" xr3:uid="{05D5036D-6264-436D-A28F-CFAD324C5EA5}" name="Column13421" dataDxfId="2946"/>
    <tableColumn id="13465" xr3:uid="{25190D6E-B59B-4557-8711-4FC8E71FB221}" name="Column13422" dataDxfId="2945"/>
    <tableColumn id="13466" xr3:uid="{F98CA651-9AA2-4FCF-8FAA-4B3FB072B693}" name="Column13423" dataDxfId="2944"/>
    <tableColumn id="13467" xr3:uid="{5DE83D39-C779-4D82-A2CF-CF4675294A17}" name="Column13424" dataDxfId="2943"/>
    <tableColumn id="13468" xr3:uid="{454513CF-4DFB-4B50-BB1D-7F9A0C397ACC}" name="Column13425" dataDxfId="2942"/>
    <tableColumn id="13469" xr3:uid="{33322118-7C32-4980-B212-93ACE891510A}" name="Column13426" dataDxfId="2941"/>
    <tableColumn id="13470" xr3:uid="{1727EBA4-69A2-4BE8-BA1D-85D6547CB720}" name="Column13427" dataDxfId="2940"/>
    <tableColumn id="13471" xr3:uid="{262D3662-AB61-49D4-AD8C-BB6C4F3996F7}" name="Column13428" dataDxfId="2939"/>
    <tableColumn id="13472" xr3:uid="{51275732-B4C7-4BD7-BF32-F87721D0FD79}" name="Column13429" dataDxfId="2938"/>
    <tableColumn id="13473" xr3:uid="{D4D1B9A0-915E-49B9-AC15-A0A924ADA2E6}" name="Column13430" dataDxfId="2937"/>
    <tableColumn id="13474" xr3:uid="{E9FBC1AE-4DCA-416E-9BD0-1A9A6C21C1D4}" name="Column13431" dataDxfId="2936"/>
    <tableColumn id="13475" xr3:uid="{A623D229-B7B3-4A81-AB7A-CE6DCE6D660A}" name="Column13432" dataDxfId="2935"/>
    <tableColumn id="13476" xr3:uid="{16200436-219F-44D3-9DEE-9833EE8E3873}" name="Column13433" dataDxfId="2934"/>
    <tableColumn id="13477" xr3:uid="{2CA20F74-EE69-4B2B-881A-4B03F1AC0AD1}" name="Column13434" dataDxfId="2933"/>
    <tableColumn id="13478" xr3:uid="{FD343437-67AD-44C9-B21A-1A5EC9119449}" name="Column13435" dataDxfId="2932"/>
    <tableColumn id="13479" xr3:uid="{F7716A6A-6EC7-419F-87F3-4E33C4C06A06}" name="Column13436" dataDxfId="2931"/>
    <tableColumn id="13480" xr3:uid="{05714198-1521-40B0-97AE-8A13BBBB2C8B}" name="Column13437" dataDxfId="2930"/>
    <tableColumn id="13481" xr3:uid="{6BFF44FA-E289-4B25-BB4E-D1D23CC2B038}" name="Column13438" dataDxfId="2929"/>
    <tableColumn id="13482" xr3:uid="{6D31E1D0-B1BE-4C30-9A4C-C8DD0FFB71AE}" name="Column13439" dataDxfId="2928"/>
    <tableColumn id="13483" xr3:uid="{C52D448A-FAE1-45FD-AA96-F9AA52951C5A}" name="Column13440" dataDxfId="2927"/>
    <tableColumn id="13484" xr3:uid="{262E049F-FDFC-4A15-B523-0A9F8A6EDBB8}" name="Column13441" dataDxfId="2926"/>
    <tableColumn id="13485" xr3:uid="{D53F37CE-C446-4FDB-ABA7-E73E8E625035}" name="Column13442" dataDxfId="2925"/>
    <tableColumn id="13486" xr3:uid="{4F3D1C20-F1A9-45B9-BF36-1B66D014D1F9}" name="Column13443" dataDxfId="2924"/>
    <tableColumn id="13487" xr3:uid="{E330934E-98CC-4309-A0D4-BA3CC1E48A1D}" name="Column13444" dataDxfId="2923"/>
    <tableColumn id="13488" xr3:uid="{068F3197-476A-4DF7-B294-3B629136F396}" name="Column13445" dataDxfId="2922"/>
    <tableColumn id="13489" xr3:uid="{FC975EB0-D417-4AB0-8E86-024C7B2C7EE9}" name="Column13446" dataDxfId="2921"/>
    <tableColumn id="13490" xr3:uid="{E12A57EC-1E95-4767-83F8-2E14C59BFA4B}" name="Column13447" dataDxfId="2920"/>
    <tableColumn id="13491" xr3:uid="{C2A816FB-F43D-405F-B1AD-2D012890E025}" name="Column13448" dataDxfId="2919"/>
    <tableColumn id="13492" xr3:uid="{0AFE4272-52A4-493A-B7ED-24C911A18A1A}" name="Column13449" dataDxfId="2918"/>
    <tableColumn id="13493" xr3:uid="{D06DA7E3-5A76-4275-8FC1-3ECABC20AC89}" name="Column13450" dataDxfId="2917"/>
    <tableColumn id="13494" xr3:uid="{C4B5FC98-F892-4EF6-A87B-5CE685BA820F}" name="Column13451" dataDxfId="2916"/>
    <tableColumn id="13495" xr3:uid="{8768D4C8-F515-4C52-8BA4-DFEDD8AAE584}" name="Column13452" dataDxfId="2915"/>
    <tableColumn id="13496" xr3:uid="{3AB17385-B849-47D0-84A3-D3B34963D941}" name="Column13453" dataDxfId="2914"/>
    <tableColumn id="13497" xr3:uid="{2A05C9D9-54FD-41FD-8D51-853757BAC3DD}" name="Column13454" dataDxfId="2913"/>
    <tableColumn id="13498" xr3:uid="{0CC0B898-37A2-4C0D-ACAD-BFEEA941ECE2}" name="Column13455" dataDxfId="2912"/>
    <tableColumn id="13499" xr3:uid="{1C23929E-54B3-420C-BB8A-849431518AA4}" name="Column13456" dataDxfId="2911"/>
    <tableColumn id="13500" xr3:uid="{5EC778BD-291D-45D2-A309-EE2600B5C07C}" name="Column13457" dataDxfId="2910"/>
    <tableColumn id="13501" xr3:uid="{572D12CB-367F-45E5-8278-61D4F5155E12}" name="Column13458" dataDxfId="2909"/>
    <tableColumn id="13502" xr3:uid="{38A3253B-1D5B-4733-926B-1C3324D7D7F4}" name="Column13459" dataDxfId="2908"/>
    <tableColumn id="13503" xr3:uid="{0CBD7CC5-89BB-4611-832C-8FA0CE024A28}" name="Column13460" dataDxfId="2907"/>
    <tableColumn id="13504" xr3:uid="{CBD924D5-7E4B-449E-AFE3-1219F7FB0BA2}" name="Column13461" dataDxfId="2906"/>
    <tableColumn id="13505" xr3:uid="{0A248CE4-6A0D-426A-8280-C93AA5A72C02}" name="Column13462" dataDxfId="2905"/>
    <tableColumn id="13506" xr3:uid="{45B58F30-D641-49E3-94B0-FDAF621175A3}" name="Column13463" dataDxfId="2904"/>
    <tableColumn id="13507" xr3:uid="{2509DE9C-9CF4-4389-B719-2DC92C0A502C}" name="Column13464" dataDxfId="2903"/>
    <tableColumn id="13508" xr3:uid="{24418A50-9213-4DCE-AFFE-A45440231456}" name="Column13465" dataDxfId="2902"/>
    <tableColumn id="13509" xr3:uid="{458E8022-EA65-4B9B-B801-1F0C6566001F}" name="Column13466" dataDxfId="2901"/>
    <tableColumn id="13510" xr3:uid="{A54E60E6-5BC5-41AD-9CC7-35FB23864EFA}" name="Column13467" dataDxfId="2900"/>
    <tableColumn id="13511" xr3:uid="{24243E96-A3D9-4571-9840-7812AD2FC607}" name="Column13468" dataDxfId="2899"/>
    <tableColumn id="13512" xr3:uid="{FFED0013-B104-4482-85AB-3365187A452F}" name="Column13469" dataDxfId="2898"/>
    <tableColumn id="13513" xr3:uid="{A723F4C5-60E0-4F54-9482-B2F1830B0590}" name="Column13470" dataDxfId="2897"/>
    <tableColumn id="13514" xr3:uid="{71559CCF-DA6C-49C7-9D18-420CD6B52279}" name="Column13471" dataDxfId="2896"/>
    <tableColumn id="13515" xr3:uid="{B4169EB2-44FB-4933-B0B6-F5B02021C69F}" name="Column13472" dataDxfId="2895"/>
    <tableColumn id="13516" xr3:uid="{4AD90C36-8019-4C2A-B86C-080679F7D76D}" name="Column13473" dataDxfId="2894"/>
    <tableColumn id="13517" xr3:uid="{01D88D52-B720-4844-9CB7-A7C0594588CC}" name="Column13474" dataDxfId="2893"/>
    <tableColumn id="13518" xr3:uid="{8376FC99-DC5D-4091-8C0A-06E320102E66}" name="Column13475" dataDxfId="2892"/>
    <tableColumn id="13519" xr3:uid="{28528256-1F0E-4763-9F05-ED3699496E37}" name="Column13476" dataDxfId="2891"/>
    <tableColumn id="13520" xr3:uid="{CB0151EB-CF48-45CF-8AC3-B9D3A8CE5248}" name="Column13477" dataDxfId="2890"/>
    <tableColumn id="13521" xr3:uid="{6C755246-EBE2-4A86-AEFC-509EA5B22362}" name="Column13478" dataDxfId="2889"/>
    <tableColumn id="13522" xr3:uid="{DD4F5F06-3C64-4CD7-9E22-81E62A6D42EC}" name="Column13479" dataDxfId="2888"/>
    <tableColumn id="13523" xr3:uid="{54328EBE-2352-448C-A762-8B0FF3ABCACE}" name="Column13480" dataDxfId="2887"/>
    <tableColumn id="13524" xr3:uid="{57740730-0506-4891-B454-B75A7CE2BDB7}" name="Column13481" dataDxfId="2886"/>
    <tableColumn id="13525" xr3:uid="{714A76DA-17AD-4DEA-BC50-CD370C4CC772}" name="Column13482" dataDxfId="2885"/>
    <tableColumn id="13526" xr3:uid="{DAD02EFB-117C-4F5F-A1F8-EB869BDCDDB7}" name="Column13483" dataDxfId="2884"/>
    <tableColumn id="13527" xr3:uid="{050AA710-46C5-4D59-9A2A-79078901F3F0}" name="Column13484" dataDxfId="2883"/>
    <tableColumn id="13528" xr3:uid="{96239E6C-23B4-47ED-B1C2-1EF67E581D46}" name="Column13485" dataDxfId="2882"/>
    <tableColumn id="13529" xr3:uid="{4959CDA5-7BE4-4A6E-8CE6-6EA721E61372}" name="Column13486" dataDxfId="2881"/>
    <tableColumn id="13530" xr3:uid="{6867C741-B0F9-4CF6-88C8-8FE5FA7D9CA5}" name="Column13487" dataDxfId="2880"/>
    <tableColumn id="13531" xr3:uid="{64639B82-A240-45D9-B8F1-BA7D0EDB0ECA}" name="Column13488" dataDxfId="2879"/>
    <tableColumn id="13532" xr3:uid="{0203DE54-DF34-4099-A37B-95ADB021413F}" name="Column13489" dataDxfId="2878"/>
    <tableColumn id="13533" xr3:uid="{5DF63A6F-3AA2-4E34-87AC-B4CEEAE457BE}" name="Column13490" dataDxfId="2877"/>
    <tableColumn id="13534" xr3:uid="{8862DE9E-5ACB-4E93-93F0-EB1192D7667B}" name="Column13491" dataDxfId="2876"/>
    <tableColumn id="13535" xr3:uid="{F1880B53-B7E9-433F-BE2F-C9CC6A10F6F6}" name="Column13492" dataDxfId="2875"/>
    <tableColumn id="13536" xr3:uid="{921DD9B4-0460-4B01-9E63-E6E41720A0C4}" name="Column13493" dataDxfId="2874"/>
    <tableColumn id="13537" xr3:uid="{5EADC4C9-39B5-499F-9EC7-BD1F857E02EB}" name="Column13494" dataDxfId="2873"/>
    <tableColumn id="13538" xr3:uid="{763CC299-79C7-400E-880D-055C0531A4B0}" name="Column13495" dataDxfId="2872"/>
    <tableColumn id="13539" xr3:uid="{83C66C5C-CAE1-478D-B70A-FA411FC07693}" name="Column13496" dataDxfId="2871"/>
    <tableColumn id="13540" xr3:uid="{25385E25-CEFC-4AFA-BCEA-C998F54F443E}" name="Column13497" dataDxfId="2870"/>
    <tableColumn id="13541" xr3:uid="{C0363235-EEE5-4C3A-B7FA-984BF445E746}" name="Column13498" dataDxfId="2869"/>
    <tableColumn id="13542" xr3:uid="{0FC17049-99DA-4925-B154-474617D55E81}" name="Column13499" dataDxfId="2868"/>
    <tableColumn id="13543" xr3:uid="{7E7ECE9D-7CF0-4907-BB88-FD7E1092D021}" name="Column13500" dataDxfId="2867"/>
    <tableColumn id="13544" xr3:uid="{4E644F02-C2B2-4A02-9B22-4F002690CD9A}" name="Column13501" dataDxfId="2866"/>
    <tableColumn id="13545" xr3:uid="{30F3480D-EA89-462B-9C8D-20D6FB3FA11A}" name="Column13502" dataDxfId="2865"/>
    <tableColumn id="13546" xr3:uid="{A01F1186-3819-42FB-B004-86B888074B72}" name="Column13503" dataDxfId="2864"/>
    <tableColumn id="13547" xr3:uid="{260DB929-31F2-45FC-AB3F-F8E0A8A30A72}" name="Column13504" dataDxfId="2863"/>
    <tableColumn id="13548" xr3:uid="{6E4B6D9B-9274-423F-9ACA-23D1350FA51F}" name="Column13505" dataDxfId="2862"/>
    <tableColumn id="13549" xr3:uid="{BA11864F-2A79-4308-B2A0-8980353E843C}" name="Column13506" dataDxfId="2861"/>
    <tableColumn id="13550" xr3:uid="{2E00FF74-EC96-4618-83AD-53B17458C669}" name="Column13507" dataDxfId="2860"/>
    <tableColumn id="13551" xr3:uid="{45B3110D-DE59-4830-828F-F08D522D077D}" name="Column13508" dataDxfId="2859"/>
    <tableColumn id="13552" xr3:uid="{461BD494-8FA0-4719-B59D-8BDEADC81113}" name="Column13509" dataDxfId="2858"/>
    <tableColumn id="13553" xr3:uid="{9FFDCC13-F405-463A-B6BB-3FF293DB0E99}" name="Column13510" dataDxfId="2857"/>
    <tableColumn id="13554" xr3:uid="{5EFAC3C5-025B-4F61-9C2E-3EE376ACFB1A}" name="Column13511" dataDxfId="2856"/>
    <tableColumn id="13555" xr3:uid="{9EEFFD40-C35A-4CB9-885E-846C343CE0D5}" name="Column13512" dataDxfId="2855"/>
    <tableColumn id="13556" xr3:uid="{8171B32A-E131-4F7E-8FCC-9F5D40009D89}" name="Column13513" dataDxfId="2854"/>
    <tableColumn id="13557" xr3:uid="{939C177A-0DC5-4125-BD21-D99057A0A9D3}" name="Column13514" dataDxfId="2853"/>
    <tableColumn id="13558" xr3:uid="{AD79F364-2C17-4CBF-A181-F524A43F292D}" name="Column13515" dataDxfId="2852"/>
    <tableColumn id="13559" xr3:uid="{4F7461E9-C00F-41CC-A0E9-6825328CFB0D}" name="Column13516" dataDxfId="2851"/>
    <tableColumn id="13560" xr3:uid="{56B2913C-05FD-45E3-A8A1-A27D56025E7F}" name="Column13517" dataDxfId="2850"/>
    <tableColumn id="13561" xr3:uid="{84E5A3A5-6A77-4C7A-BECE-F1A40967877F}" name="Column13518" dataDxfId="2849"/>
    <tableColumn id="13562" xr3:uid="{54C478F1-A38A-42F4-B0A9-B328AAA804B6}" name="Column13519" dataDxfId="2848"/>
    <tableColumn id="13563" xr3:uid="{EE74C56B-FD33-4712-B884-0D99074F6C01}" name="Column13520" dataDxfId="2847"/>
    <tableColumn id="13564" xr3:uid="{77DD754D-1856-4F2D-A6DE-741DCF3FBCEC}" name="Column13521" dataDxfId="2846"/>
    <tableColumn id="13565" xr3:uid="{B8B834FD-6822-4112-9111-4AAF97BFAAB4}" name="Column13522" dataDxfId="2845"/>
    <tableColumn id="13566" xr3:uid="{F787D285-297E-4281-943B-84863DB2BCC3}" name="Column13523" dataDxfId="2844"/>
    <tableColumn id="13567" xr3:uid="{CCB0B627-7FE4-436F-866C-994A647DC607}" name="Column13524" dataDxfId="2843"/>
    <tableColumn id="13568" xr3:uid="{FF02D4A4-ED0A-475E-B372-52CFC2C556E9}" name="Column13525" dataDxfId="2842"/>
    <tableColumn id="13569" xr3:uid="{75153AE0-92ED-455D-A015-295D1BA1A023}" name="Column13526" dataDxfId="2841"/>
    <tableColumn id="13570" xr3:uid="{94C544B8-21ED-4C1F-A3A7-96C5A87F3064}" name="Column13527" dataDxfId="2840"/>
    <tableColumn id="13571" xr3:uid="{04DC9212-51E9-4770-9D71-56F8BCF87B51}" name="Column13528" dataDxfId="2839"/>
    <tableColumn id="13572" xr3:uid="{D4405B9C-101D-4191-AFFD-537417A61311}" name="Column13529" dataDxfId="2838"/>
    <tableColumn id="13573" xr3:uid="{6EBD72D1-EA00-4842-8C58-625790697E93}" name="Column13530" dataDxfId="2837"/>
    <tableColumn id="13574" xr3:uid="{E6A76770-6E1C-4DB8-807F-99F529F0AB87}" name="Column13531" dataDxfId="2836"/>
    <tableColumn id="13575" xr3:uid="{392493B3-B8D2-4DB6-A1A5-D90795475675}" name="Column13532" dataDxfId="2835"/>
    <tableColumn id="13576" xr3:uid="{B811BAF6-B16B-4E3A-8BD2-F4FB2E4A7747}" name="Column13533" dataDxfId="2834"/>
    <tableColumn id="13577" xr3:uid="{1007F1A2-0287-41EE-9F8E-06031188FC79}" name="Column13534" dataDxfId="2833"/>
    <tableColumn id="13578" xr3:uid="{D913F5D6-5D8C-41C9-8805-32F63A50B207}" name="Column13535" dataDxfId="2832"/>
    <tableColumn id="13579" xr3:uid="{A2B3F8A8-D38B-47D3-BB3C-F687B840535E}" name="Column13536" dataDxfId="2831"/>
    <tableColumn id="13580" xr3:uid="{FC9D4E7B-06EF-429C-9C6B-489EF6E6EE6A}" name="Column13537" dataDxfId="2830"/>
    <tableColumn id="13581" xr3:uid="{1A04DEDE-8D8B-4E7E-83F1-417BD851EA3D}" name="Column13538" dataDxfId="2829"/>
    <tableColumn id="13582" xr3:uid="{692BA5DA-A41D-480D-9A64-9E79519B7508}" name="Column13539" dataDxfId="2828"/>
    <tableColumn id="13583" xr3:uid="{19536F8E-6735-4A72-87BF-3E3CE1DA0367}" name="Column13540" dataDxfId="2827"/>
    <tableColumn id="13584" xr3:uid="{D07CB8F3-F2BE-400A-98AE-D681E06F6D95}" name="Column13541" dataDxfId="2826"/>
    <tableColumn id="13585" xr3:uid="{34719048-0ED8-47CC-B17D-83228A38804B}" name="Column13542" dataDxfId="2825"/>
    <tableColumn id="13586" xr3:uid="{FEB23365-30D1-4107-A3CD-E4FB19FFE5ED}" name="Column13543" dataDxfId="2824"/>
    <tableColumn id="13587" xr3:uid="{5598A611-C1D8-47D0-BAAA-715D96908DEA}" name="Column13544" dataDxfId="2823"/>
    <tableColumn id="13588" xr3:uid="{9B8440BC-8824-40AC-9F3A-B05393967E77}" name="Column13545" dataDxfId="2822"/>
    <tableColumn id="13589" xr3:uid="{BCD9EF82-8E96-4F13-935D-24CED63AEC1B}" name="Column13546" dataDxfId="2821"/>
    <tableColumn id="13590" xr3:uid="{DA338232-5458-4869-840C-D4DA8D650E01}" name="Column13547" dataDxfId="2820"/>
    <tableColumn id="13591" xr3:uid="{03E2A6E2-B3AD-4AD3-B869-612183C190CE}" name="Column13548" dataDxfId="2819"/>
    <tableColumn id="13592" xr3:uid="{30F73A06-FAB5-4A0E-B34E-604BD13D5D16}" name="Column13549" dataDxfId="2818"/>
    <tableColumn id="13593" xr3:uid="{AC3C28E5-5584-4955-8A06-29BDF3958FB2}" name="Column13550" dataDxfId="2817"/>
    <tableColumn id="13594" xr3:uid="{F114FDBB-7B9A-42D9-BFBE-F092AE798D73}" name="Column13551" dataDxfId="2816"/>
    <tableColumn id="13595" xr3:uid="{50B925A6-34A5-457C-B297-B4E195A84358}" name="Column13552" dataDxfId="2815"/>
    <tableColumn id="13596" xr3:uid="{9A00DFCF-0B9B-4998-9675-F682216CB57D}" name="Column13553" dataDxfId="2814"/>
    <tableColumn id="13597" xr3:uid="{C617215D-7C21-4D70-87CA-C4A65C74FF51}" name="Column13554" dataDxfId="2813"/>
    <tableColumn id="13598" xr3:uid="{D3FE03FB-A90F-46BA-8C86-AD42F3EE13CF}" name="Column13555" dataDxfId="2812"/>
    <tableColumn id="13599" xr3:uid="{B902F9AB-66C8-4C5D-8B49-903C4541414A}" name="Column13556" dataDxfId="2811"/>
    <tableColumn id="13600" xr3:uid="{9BC68CB0-260C-45A9-A837-F685228E1265}" name="Column13557" dataDxfId="2810"/>
    <tableColumn id="13601" xr3:uid="{A8C219B0-4B40-4CFF-93FD-EE1797915953}" name="Column13558" dataDxfId="2809"/>
    <tableColumn id="13602" xr3:uid="{3729308C-0EFA-4239-81EE-722115E696A0}" name="Column13559" dataDxfId="2808"/>
    <tableColumn id="13603" xr3:uid="{F836022D-7FDE-48E3-9F99-1FF34DAED48A}" name="Column13560" dataDxfId="2807"/>
    <tableColumn id="13604" xr3:uid="{DB63C381-E0B1-4143-9013-EB58689A1E09}" name="Column13561" dataDxfId="2806"/>
    <tableColumn id="13605" xr3:uid="{7141A49A-3D08-456D-821D-A20818DCC009}" name="Column13562" dataDxfId="2805"/>
    <tableColumn id="13606" xr3:uid="{C0B07906-0458-460E-B9A6-326BAD0B0F50}" name="Column13563" dataDxfId="2804"/>
    <tableColumn id="13607" xr3:uid="{13D3BE11-C917-450A-99A9-D8DC2A714BCF}" name="Column13564" dataDxfId="2803"/>
    <tableColumn id="13608" xr3:uid="{BA6558C9-98CB-46B7-BC61-637502C1D6C5}" name="Column13565" dataDxfId="2802"/>
    <tableColumn id="13609" xr3:uid="{49ED798C-F081-4B99-B02C-01586B8CE975}" name="Column13566" dataDxfId="2801"/>
    <tableColumn id="13610" xr3:uid="{4D9C8D96-4124-4D39-9138-B80195292D84}" name="Column13567" dataDxfId="2800"/>
    <tableColumn id="13611" xr3:uid="{DE8ABF67-BAB2-4EAD-A12A-870CE80D7B67}" name="Column13568" dataDxfId="2799"/>
    <tableColumn id="13612" xr3:uid="{77D9923F-C807-42B3-BF5B-A91E932A2E8A}" name="Column13569" dataDxfId="2798"/>
    <tableColumn id="13613" xr3:uid="{8C11CD46-4C4E-4A1C-89FB-B11D7008F984}" name="Column13570" dataDxfId="2797"/>
    <tableColumn id="13614" xr3:uid="{87C382B1-FBD7-4A2B-9257-F438EFB7A389}" name="Column13571" dataDxfId="2796"/>
    <tableColumn id="13615" xr3:uid="{7C0FADDC-6546-4F72-B4D8-3F2AE7B38FEB}" name="Column13572" dataDxfId="2795"/>
    <tableColumn id="13616" xr3:uid="{CB25BEC8-9F90-4354-87D8-14958E1A4275}" name="Column13573" dataDxfId="2794"/>
    <tableColumn id="13617" xr3:uid="{3D39FEC7-6BA7-4228-8274-A1BB83AB4BF2}" name="Column13574" dataDxfId="2793"/>
    <tableColumn id="13618" xr3:uid="{98101306-A01D-45F2-88BC-063A66B52593}" name="Column13575" dataDxfId="2792"/>
    <tableColumn id="13619" xr3:uid="{27AF9F95-EBF6-4AA7-9BAB-FF90135DD861}" name="Column13576" dataDxfId="2791"/>
    <tableColumn id="13620" xr3:uid="{0BF277C0-7247-4BE0-A963-E47CE46BC84F}" name="Column13577" dataDxfId="2790"/>
    <tableColumn id="13621" xr3:uid="{7C5B91EB-5178-4557-A0E1-07DD0AC491BC}" name="Column13578" dataDxfId="2789"/>
    <tableColumn id="13622" xr3:uid="{CFD36084-0D00-4D41-AE69-9E22FC065AF7}" name="Column13579" dataDxfId="2788"/>
    <tableColumn id="13623" xr3:uid="{3166218E-8147-493A-8A9A-1BA15F071CB9}" name="Column13580" dataDxfId="2787"/>
    <tableColumn id="13624" xr3:uid="{136A61C5-6564-4AE0-B899-5662978F8B1E}" name="Column13581" dataDxfId="2786"/>
    <tableColumn id="13625" xr3:uid="{B2B991A7-E2B0-4DDF-8953-016E53177E35}" name="Column13582" dataDxfId="2785"/>
    <tableColumn id="13626" xr3:uid="{052783C1-47DC-4A92-9354-50DE5715BDEA}" name="Column13583" dataDxfId="2784"/>
    <tableColumn id="13627" xr3:uid="{AD484D4F-82F4-4B30-899B-E65EA19CAD7E}" name="Column13584" dataDxfId="2783"/>
    <tableColumn id="13628" xr3:uid="{1E851DBB-0504-469E-91A8-DF40056064FF}" name="Column13585" dataDxfId="2782"/>
    <tableColumn id="13629" xr3:uid="{0FCBB796-EA13-49F2-BB22-33F2CA6921AB}" name="Column13586" dataDxfId="2781"/>
    <tableColumn id="13630" xr3:uid="{C41B6FDD-237E-4E46-90D3-B4C0E76C5C17}" name="Column13587" dataDxfId="2780"/>
    <tableColumn id="13631" xr3:uid="{8034241A-5942-40B4-8EB2-21E5C0CA6BCE}" name="Column13588" dataDxfId="2779"/>
    <tableColumn id="13632" xr3:uid="{926D981A-2967-4EF0-8721-DEFD1C5C7DA9}" name="Column13589" dataDxfId="2778"/>
    <tableColumn id="13633" xr3:uid="{C6F76AEC-2D49-46B1-8F02-707E40DF12CE}" name="Column13590" dataDxfId="2777"/>
    <tableColumn id="13634" xr3:uid="{F967B14F-4F47-4170-8DD0-2C185477A845}" name="Column13591" dataDxfId="2776"/>
    <tableColumn id="13635" xr3:uid="{0A7417A5-7670-4D02-AB11-9C13981E16B7}" name="Column13592" dataDxfId="2775"/>
    <tableColumn id="13636" xr3:uid="{25C9820C-A583-46AA-A4DD-A8794F4A4472}" name="Column13593" dataDxfId="2774"/>
    <tableColumn id="13637" xr3:uid="{1125285B-A97D-4572-824B-C7C56E8F5432}" name="Column13594" dataDxfId="2773"/>
    <tableColumn id="13638" xr3:uid="{EE00D7D0-B1FE-47E3-9B30-D06A1665254C}" name="Column13595" dataDxfId="2772"/>
    <tableColumn id="13639" xr3:uid="{660AA74A-177D-437D-9C76-658331260772}" name="Column13596" dataDxfId="2771"/>
    <tableColumn id="13640" xr3:uid="{DDA431D4-9CFD-407D-8DB7-409AACB41C20}" name="Column13597" dataDxfId="2770"/>
    <tableColumn id="13641" xr3:uid="{26EE0E31-ED3E-40F6-86D6-A1ABBEADC1E0}" name="Column13598" dataDxfId="2769"/>
    <tableColumn id="13642" xr3:uid="{EE9488AF-3A2D-4F24-901E-0EDFDF97E784}" name="Column13599" dataDxfId="2768"/>
    <tableColumn id="13643" xr3:uid="{AB04CAE7-6774-4A0D-96F0-8331F3D49064}" name="Column13600" dataDxfId="2767"/>
    <tableColumn id="13644" xr3:uid="{6F3D028F-49A7-48F0-9A99-34DE59F4328B}" name="Column13601" dataDxfId="2766"/>
    <tableColumn id="13645" xr3:uid="{5A588A4A-AFEE-49D2-949C-4A427F0F6012}" name="Column13602" dataDxfId="2765"/>
    <tableColumn id="13646" xr3:uid="{D2ADF4A2-30EE-4983-AA2C-C800E70B43D7}" name="Column13603" dataDxfId="2764"/>
    <tableColumn id="13647" xr3:uid="{23D46821-3775-4E1F-AA59-0D7153587DEC}" name="Column13604" dataDxfId="2763"/>
    <tableColumn id="13648" xr3:uid="{E61EFFD3-3F43-42C6-A1D0-689F36FC6175}" name="Column13605" dataDxfId="2762"/>
    <tableColumn id="13649" xr3:uid="{712AAD7B-E5A6-4E6C-A2D8-8EAF7A0CF1D6}" name="Column13606" dataDxfId="2761"/>
    <tableColumn id="13650" xr3:uid="{FD6DA12D-4B71-4596-9F12-E745BA62FCB6}" name="Column13607" dataDxfId="2760"/>
    <tableColumn id="13651" xr3:uid="{75474880-4B53-495E-9A99-89253C8DED4D}" name="Column13608" dataDxfId="2759"/>
    <tableColumn id="13652" xr3:uid="{12277693-2093-465D-8BBF-278B22FFDC81}" name="Column13609" dataDxfId="2758"/>
    <tableColumn id="13653" xr3:uid="{41EC9688-DE62-40C4-A7A0-9258A9435B2E}" name="Column13610" dataDxfId="2757"/>
    <tableColumn id="13654" xr3:uid="{95BAE985-4B3C-45D5-AC65-87BE590A1A08}" name="Column13611" dataDxfId="2756"/>
    <tableColumn id="13655" xr3:uid="{80ADD0FC-5D51-4011-97B0-5F720240A0FC}" name="Column13612" dataDxfId="2755"/>
    <tableColumn id="13656" xr3:uid="{1956391B-7A59-40D2-BC6F-195B539C1E39}" name="Column13613" dataDxfId="2754"/>
    <tableColumn id="13657" xr3:uid="{FB4D2491-9769-4308-A80C-DAE823E432BE}" name="Column13614" dataDxfId="2753"/>
    <tableColumn id="13658" xr3:uid="{354D1196-CA15-4B85-8030-15D003273DEA}" name="Column13615" dataDxfId="2752"/>
    <tableColumn id="13659" xr3:uid="{1E9A7BDB-F0A7-4AC6-A46B-7469B04BBFF6}" name="Column13616" dataDxfId="2751"/>
    <tableColumn id="13660" xr3:uid="{8D7C92E7-0181-4F83-A97B-FF3DD092CFCE}" name="Column13617" dataDxfId="2750"/>
    <tableColumn id="13661" xr3:uid="{9408ACE2-EB8D-42D3-8ADD-5A79CA6272B7}" name="Column13618" dataDxfId="2749"/>
    <tableColumn id="13662" xr3:uid="{A2587A07-0FB3-4A07-A7D9-F8DBE023B1EA}" name="Column13619" dataDxfId="2748"/>
    <tableColumn id="13663" xr3:uid="{78BA377C-8381-41D2-8ED0-69D4304AF13B}" name="Column13620" dataDxfId="2747"/>
    <tableColumn id="13664" xr3:uid="{CAA6378D-EEE4-4420-8F3A-C9CE39A3A6DF}" name="Column13621" dataDxfId="2746"/>
    <tableColumn id="13665" xr3:uid="{64F999B7-687D-4739-82DB-E1A774990B47}" name="Column13622" dataDxfId="2745"/>
    <tableColumn id="13666" xr3:uid="{71C749DC-D649-48A4-93D0-F339546605C1}" name="Column13623" dataDxfId="2744"/>
    <tableColumn id="13667" xr3:uid="{840D71BD-C8D8-4C6F-BB92-475670E36048}" name="Column13624" dataDxfId="2743"/>
    <tableColumn id="13668" xr3:uid="{06022585-C711-43B2-BC2A-2EB7F81DD06D}" name="Column13625" dataDxfId="2742"/>
    <tableColumn id="13669" xr3:uid="{0E34E4BA-0A0C-4C1F-86AB-02F90DEAFB22}" name="Column13626" dataDxfId="2741"/>
    <tableColumn id="13670" xr3:uid="{83D24E13-E001-4E79-9A56-5C14746CF6D3}" name="Column13627" dataDxfId="2740"/>
    <tableColumn id="13671" xr3:uid="{28A6AF7E-D7A9-4193-8351-3D725C78C8E2}" name="Column13628" dataDxfId="2739"/>
    <tableColumn id="13672" xr3:uid="{62C6F14B-7DBB-461E-90BB-1265A20A0935}" name="Column13629" dataDxfId="2738"/>
    <tableColumn id="13673" xr3:uid="{350EDD1B-8670-4211-9717-E9D0ECF14301}" name="Column13630" dataDxfId="2737"/>
    <tableColumn id="13674" xr3:uid="{EC1947DC-5FEA-4503-BFBA-56A52A2EE708}" name="Column13631" dataDxfId="2736"/>
    <tableColumn id="13675" xr3:uid="{0DF65ACD-7AD4-4212-8E35-D3AB0CF288EB}" name="Column13632" dataDxfId="2735"/>
    <tableColumn id="13676" xr3:uid="{4D279ECD-5797-4AC2-BB86-139D00843CB4}" name="Column13633" dataDxfId="2734"/>
    <tableColumn id="13677" xr3:uid="{6D1BF03D-5B23-4F0D-9E8A-D0F349D16AF9}" name="Column13634" dataDxfId="2733"/>
    <tableColumn id="13678" xr3:uid="{8E1DDAA9-5B9B-42D2-A3C4-FD0FB7AE991B}" name="Column13635" dataDxfId="2732"/>
    <tableColumn id="13679" xr3:uid="{0EC0ADE4-1456-49F0-815C-B5D0A09B354A}" name="Column13636" dataDxfId="2731"/>
    <tableColumn id="13680" xr3:uid="{D67D3ECF-1F2D-45A7-889A-56104DA6D19E}" name="Column13637" dataDxfId="2730"/>
    <tableColumn id="13681" xr3:uid="{15C587D0-A9EC-4C91-AA05-D1F3C58CBD4A}" name="Column13638" dataDxfId="2729"/>
    <tableColumn id="13682" xr3:uid="{BD136CAF-5C70-44A7-9BED-E1861E9A93C6}" name="Column13639" dataDxfId="2728"/>
    <tableColumn id="13683" xr3:uid="{9D0A30E1-9BE8-46E1-AFA6-F037BBDCAD34}" name="Column13640" dataDxfId="2727"/>
    <tableColumn id="13684" xr3:uid="{03891210-D6B3-428A-B69C-18BC194E60E2}" name="Column13641" dataDxfId="2726"/>
    <tableColumn id="13685" xr3:uid="{282989D3-4EB8-42CD-8A79-FC1C5C77315C}" name="Column13642" dataDxfId="2725"/>
    <tableColumn id="13686" xr3:uid="{0A0F0CA8-60B5-4654-A2B1-D305E7353798}" name="Column13643" dataDxfId="2724"/>
    <tableColumn id="13687" xr3:uid="{D515D328-87B8-4080-97D1-A0BA894F913F}" name="Column13644" dataDxfId="2723"/>
    <tableColumn id="13688" xr3:uid="{F43D4CE6-D030-49EA-879F-70B1D17EF576}" name="Column13645" dataDxfId="2722"/>
    <tableColumn id="13689" xr3:uid="{8D5CB147-E60F-4AB2-9D82-2E7C0CA7D5AD}" name="Column13646" dataDxfId="2721"/>
    <tableColumn id="13690" xr3:uid="{01DFA826-9546-4E80-896F-3D15B0DCDB4A}" name="Column13647" dataDxfId="2720"/>
    <tableColumn id="13691" xr3:uid="{A2E1765A-0A56-4803-82D3-D7F89492954D}" name="Column13648" dataDxfId="2719"/>
    <tableColumn id="13692" xr3:uid="{3DB41F44-345D-4A4C-AEE2-34CF26C1C2D4}" name="Column13649" dataDxfId="2718"/>
    <tableColumn id="13693" xr3:uid="{5477096B-68CF-4961-A3AD-4D855D720EB7}" name="Column13650" dataDxfId="2717"/>
    <tableColumn id="13694" xr3:uid="{0CCF5A18-0D69-4C1F-89A4-C68A08EE87E8}" name="Column13651" dataDxfId="2716"/>
    <tableColumn id="13695" xr3:uid="{CAAB692D-2D1B-4A36-BEF4-4CD24FFA77F9}" name="Column13652" dataDxfId="2715"/>
    <tableColumn id="13696" xr3:uid="{5382D096-6C45-48BE-8887-547CB1B41D1E}" name="Column13653" dataDxfId="2714"/>
    <tableColumn id="13697" xr3:uid="{147FFB46-21F2-4EEE-B371-C4313D3AFF9D}" name="Column13654" dataDxfId="2713"/>
    <tableColumn id="13698" xr3:uid="{2F413C9E-FD46-4782-A041-9AB8502F54EE}" name="Column13655" dataDxfId="2712"/>
    <tableColumn id="13699" xr3:uid="{F1943D9E-8646-493C-88D4-BDA6F4E84DF6}" name="Column13656" dataDxfId="2711"/>
    <tableColumn id="13700" xr3:uid="{5E64BBC0-9941-4866-94D6-293FFB625619}" name="Column13657" dataDxfId="2710"/>
    <tableColumn id="13701" xr3:uid="{9EAE5A4B-652F-4C37-9CA3-B2D6F85C1842}" name="Column13658" dataDxfId="2709"/>
    <tableColumn id="13702" xr3:uid="{AC64992E-676A-49C6-B4F7-7231757085E3}" name="Column13659" dataDxfId="2708"/>
    <tableColumn id="13703" xr3:uid="{4AC17C5E-6075-4604-AFA7-B8F4098647A6}" name="Column13660" dataDxfId="2707"/>
    <tableColumn id="13704" xr3:uid="{9285262F-F18F-4F86-BA2D-4E41CACBCBC3}" name="Column13661" dataDxfId="2706"/>
    <tableColumn id="13705" xr3:uid="{A0DA67D6-A388-4EF1-BCEB-F61CB8FBA0FC}" name="Column13662" dataDxfId="2705"/>
    <tableColumn id="13706" xr3:uid="{FF3D204C-8F10-4467-8468-3D46FA44F6C1}" name="Column13663" dataDxfId="2704"/>
    <tableColumn id="13707" xr3:uid="{6F96F5BF-0A23-4847-A56D-FA3BCD109FDF}" name="Column13664" dataDxfId="2703"/>
    <tableColumn id="13708" xr3:uid="{657A53D8-4685-4463-9A60-1749E4F91241}" name="Column13665" dataDxfId="2702"/>
    <tableColumn id="13709" xr3:uid="{CD84DC72-AF13-44B2-91AE-BEA20373C8C9}" name="Column13666" dataDxfId="2701"/>
    <tableColumn id="13710" xr3:uid="{A1824185-E1C3-45D1-9E4C-584088958E8D}" name="Column13667" dataDxfId="2700"/>
    <tableColumn id="13711" xr3:uid="{E10D0E4F-B3A2-4682-9CF4-F3F8608777A3}" name="Column13668" dataDxfId="2699"/>
    <tableColumn id="13712" xr3:uid="{C3878AD7-FD63-4A6C-84DA-A46F88FB6416}" name="Column13669" dataDxfId="2698"/>
    <tableColumn id="13713" xr3:uid="{FDC4A122-F93D-4E87-AC45-E8E4DCBF716E}" name="Column13670" dataDxfId="2697"/>
    <tableColumn id="13714" xr3:uid="{DA304631-B5BC-4FF7-BCF6-748AEE9F3C72}" name="Column13671" dataDxfId="2696"/>
    <tableColumn id="13715" xr3:uid="{F349597B-13F0-4ACA-B345-FB044FA74301}" name="Column13672" dataDxfId="2695"/>
    <tableColumn id="13716" xr3:uid="{74545776-3A8F-461B-87EF-333D4BBD075E}" name="Column13673" dataDxfId="2694"/>
    <tableColumn id="13717" xr3:uid="{9E0F2780-2C46-492F-96EE-21889547F6BF}" name="Column13674" dataDxfId="2693"/>
    <tableColumn id="13718" xr3:uid="{834FA49B-A93D-421E-8483-0BC5283E153A}" name="Column13675" dataDxfId="2692"/>
    <tableColumn id="13719" xr3:uid="{6E42023A-B1A7-4A8F-B59A-77B15CB9580A}" name="Column13676" dataDxfId="2691"/>
    <tableColumn id="13720" xr3:uid="{57E03AB0-B935-44A5-A997-080287D4366E}" name="Column13677" dataDxfId="2690"/>
    <tableColumn id="13721" xr3:uid="{EA90D7C2-D7C7-4AFC-BB1C-C99E0E943226}" name="Column13678" dataDxfId="2689"/>
    <tableColumn id="13722" xr3:uid="{B4052187-46D0-4F33-878D-F7AB915E7B09}" name="Column13679" dataDxfId="2688"/>
    <tableColumn id="13723" xr3:uid="{E2B7AC49-A6A3-4664-A2F1-2DD2ADB77C7D}" name="Column13680" dataDxfId="2687"/>
    <tableColumn id="13724" xr3:uid="{1F027FB2-5A69-4D96-BAA1-74C0223EB1CC}" name="Column13681" dataDxfId="2686"/>
    <tableColumn id="13725" xr3:uid="{C329240E-AE67-4C1D-9606-16A28CDCA5E9}" name="Column13682" dataDxfId="2685"/>
    <tableColumn id="13726" xr3:uid="{90A55DD7-B0D2-4355-87BB-9E662F626FCB}" name="Column13683" dataDxfId="2684"/>
    <tableColumn id="13727" xr3:uid="{B3CF927B-32D7-43A4-812D-05D3C45CAD40}" name="Column13684" dataDxfId="2683"/>
    <tableColumn id="13728" xr3:uid="{4D78EC51-F40E-4086-9999-DC80B05B328F}" name="Column13685" dataDxfId="2682"/>
    <tableColumn id="13729" xr3:uid="{E776AB65-114A-4E2A-A109-43A6695F7E9C}" name="Column13686" dataDxfId="2681"/>
    <tableColumn id="13730" xr3:uid="{6BDE8501-C17E-4F9D-9266-1EA0F639B9DC}" name="Column13687" dataDxfId="2680"/>
    <tableColumn id="13731" xr3:uid="{4FB60D42-A1AE-42F0-9692-E2C201C6051F}" name="Column13688" dataDxfId="2679"/>
    <tableColumn id="13732" xr3:uid="{CE4AA630-52A5-4F53-B0FB-3C440B6FCABC}" name="Column13689" dataDxfId="2678"/>
    <tableColumn id="13733" xr3:uid="{E98B4EFB-9E5B-4F63-ADF9-E75629E9E337}" name="Column13690" dataDxfId="2677"/>
    <tableColumn id="13734" xr3:uid="{7501AD8B-C081-4CD2-B50E-F7881F7149E6}" name="Column13691" dataDxfId="2676"/>
    <tableColumn id="13735" xr3:uid="{2104F030-6CBE-4075-A18B-4C3FFD82AF4C}" name="Column13692" dataDxfId="2675"/>
    <tableColumn id="13736" xr3:uid="{25490861-A5AC-40C8-9B50-7879FE3F16D7}" name="Column13693" dataDxfId="2674"/>
    <tableColumn id="13737" xr3:uid="{9D0E1E79-212F-4E0A-B450-CBE1055A0E29}" name="Column13694" dataDxfId="2673"/>
    <tableColumn id="13738" xr3:uid="{C973C818-96AD-448F-B685-FA351745309B}" name="Column13695" dataDxfId="2672"/>
    <tableColumn id="13739" xr3:uid="{3A5BD62A-314F-42E5-BF31-A90DDB9A94B6}" name="Column13696" dataDxfId="2671"/>
    <tableColumn id="13740" xr3:uid="{FA3BA0A7-D2E8-47CE-B83C-4CC246D5BEE6}" name="Column13697" dataDxfId="2670"/>
    <tableColumn id="13741" xr3:uid="{BC85B20F-CFC0-4650-9151-8183649CE951}" name="Column13698" dataDxfId="2669"/>
    <tableColumn id="13742" xr3:uid="{0C0F9D79-6F0D-4FBF-9535-45A4F194D263}" name="Column13699" dataDxfId="2668"/>
    <tableColumn id="13743" xr3:uid="{5283AF73-B80D-4C85-B6CC-DA76D245B276}" name="Column13700" dataDxfId="2667"/>
    <tableColumn id="13744" xr3:uid="{5AAF5AC4-6BA5-4A53-9237-ED8702206785}" name="Column13701" dataDxfId="2666"/>
    <tableColumn id="13745" xr3:uid="{3DA362E8-F062-4842-AA74-0BB750F6664C}" name="Column13702" dataDxfId="2665"/>
    <tableColumn id="13746" xr3:uid="{9ADB54B4-2390-4544-B57A-43E4124FF07A}" name="Column13703" dataDxfId="2664"/>
    <tableColumn id="13747" xr3:uid="{0A7BDFC2-808A-40D3-8256-CC88DDF779F2}" name="Column13704" dataDxfId="2663"/>
    <tableColumn id="13748" xr3:uid="{FA01960D-7D4A-4962-BE80-EE934731E6C8}" name="Column13705" dataDxfId="2662"/>
    <tableColumn id="13749" xr3:uid="{4B5BBBB5-0F2F-4857-8B52-9CA5CA6A2962}" name="Column13706" dataDxfId="2661"/>
    <tableColumn id="13750" xr3:uid="{58D41407-10AC-4E3F-8513-9718F4C14734}" name="Column13707" dataDxfId="2660"/>
    <tableColumn id="13751" xr3:uid="{D6DAB76B-14D8-4A01-8B5B-1DBFC87FD8AE}" name="Column13708" dataDxfId="2659"/>
    <tableColumn id="13752" xr3:uid="{31D61B46-500A-4AB9-91CB-04BAE389EAE5}" name="Column13709" dataDxfId="2658"/>
    <tableColumn id="13753" xr3:uid="{485FC6F7-E875-4B2C-BC35-1EF2BA2DB671}" name="Column13710" dataDxfId="2657"/>
    <tableColumn id="13754" xr3:uid="{25661860-80A9-4FE9-9480-8F7E60E4A7F1}" name="Column13711" dataDxfId="2656"/>
    <tableColumn id="13755" xr3:uid="{551B3542-22D9-4998-81AC-4C5D106111E3}" name="Column13712" dataDxfId="2655"/>
    <tableColumn id="13756" xr3:uid="{25D4BCB3-BF7E-42AE-A697-8C7684901EFB}" name="Column13713" dataDxfId="2654"/>
    <tableColumn id="13757" xr3:uid="{C9284C24-BE2D-4C2D-AF41-68575CCE73DC}" name="Column13714" dataDxfId="2653"/>
    <tableColumn id="13758" xr3:uid="{02B0324C-8AB4-4E3C-B9F6-57CD2CF2436C}" name="Column13715" dataDxfId="2652"/>
    <tableColumn id="13759" xr3:uid="{661C9A1F-264C-4D04-9CD4-2E9965CAF04C}" name="Column13716" dataDxfId="2651"/>
    <tableColumn id="13760" xr3:uid="{5DC8D578-3A49-4687-8990-9F8B326E1AAA}" name="Column13717" dataDxfId="2650"/>
    <tableColumn id="13761" xr3:uid="{C2F6B895-B0F2-4579-91AA-DB8DD211E456}" name="Column13718" dataDxfId="2649"/>
    <tableColumn id="13762" xr3:uid="{FFAA5302-920D-4002-97B9-F4D23D8F80C1}" name="Column13719" dataDxfId="2648"/>
    <tableColumn id="13763" xr3:uid="{CF2635AF-084E-4D51-94B6-91924871CFAB}" name="Column13720" dataDxfId="2647"/>
    <tableColumn id="13764" xr3:uid="{019ED11A-52F2-4425-A1AC-6B2F5CB03870}" name="Column13721" dataDxfId="2646"/>
    <tableColumn id="13765" xr3:uid="{4BC72F16-9BAB-4984-8D21-42DE07CF6BBB}" name="Column13722" dataDxfId="2645"/>
    <tableColumn id="13766" xr3:uid="{76A907C9-5CA0-4510-A427-AF1E4D831FB1}" name="Column13723" dataDxfId="2644"/>
    <tableColumn id="13767" xr3:uid="{E82C2F67-0CBB-4FC7-8B22-DD6761306C8E}" name="Column13724" dataDxfId="2643"/>
    <tableColumn id="13768" xr3:uid="{ACB66405-E7B9-41FF-B749-56890B3E6955}" name="Column13725" dataDxfId="2642"/>
    <tableColumn id="13769" xr3:uid="{180FB545-FD1A-4D8A-AE51-84EDE3310403}" name="Column13726" dataDxfId="2641"/>
    <tableColumn id="13770" xr3:uid="{827BFBB9-0DB3-4552-9EB2-F16A5DC4A209}" name="Column13727" dataDxfId="2640"/>
    <tableColumn id="13771" xr3:uid="{3D77EF48-7BE3-419A-B5A1-E015DC46DE4A}" name="Column13728" dataDxfId="2639"/>
    <tableColumn id="13772" xr3:uid="{35C77DCB-D6A4-4ACD-B4C3-4897F4675CB8}" name="Column13729" dataDxfId="2638"/>
    <tableColumn id="13773" xr3:uid="{1B6CB690-C40B-4478-BCB3-447CDFE5D91C}" name="Column13730" dataDxfId="2637"/>
    <tableColumn id="13774" xr3:uid="{684704D9-4523-4D0B-A68A-FC116140DEB1}" name="Column13731" dataDxfId="2636"/>
    <tableColumn id="13775" xr3:uid="{7E720880-3EE2-4EA9-A5DD-0048C41D2D87}" name="Column13732" dataDxfId="2635"/>
    <tableColumn id="13776" xr3:uid="{9049C807-BFD8-4C82-8EEE-A0039B6DAAF9}" name="Column13733" dataDxfId="2634"/>
    <tableColumn id="13777" xr3:uid="{CBE55BDB-C176-494D-92B8-D2B5FB95C5CD}" name="Column13734" dataDxfId="2633"/>
    <tableColumn id="13778" xr3:uid="{9DBAEABA-4B0D-48F5-89C9-40F204652FCD}" name="Column13735" dataDxfId="2632"/>
    <tableColumn id="13779" xr3:uid="{A1F80E72-D587-4652-AA1C-E7BB6716C477}" name="Column13736" dataDxfId="2631"/>
    <tableColumn id="13780" xr3:uid="{56C8C43C-673C-4BA6-9346-95C816C02450}" name="Column13737" dataDxfId="2630"/>
    <tableColumn id="13781" xr3:uid="{ED474AFE-F3A9-4036-A43C-61A836256A68}" name="Column13738" dataDxfId="2629"/>
    <tableColumn id="13782" xr3:uid="{91DB6BED-01BC-49ED-B205-EB196327A2EA}" name="Column13739" dataDxfId="2628"/>
    <tableColumn id="13783" xr3:uid="{FCDCCDB2-B88C-4600-AF06-7A01CF6F4534}" name="Column13740" dataDxfId="2627"/>
    <tableColumn id="13784" xr3:uid="{B4788C87-B917-4AB9-8CFA-7E9B39960372}" name="Column13741" dataDxfId="2626"/>
    <tableColumn id="13785" xr3:uid="{9CF8CC4A-F64A-4CAA-9350-E4F501BAE1A8}" name="Column13742" dataDxfId="2625"/>
    <tableColumn id="13786" xr3:uid="{082B5A30-5CE7-49D9-9145-F70F3F26DE50}" name="Column13743" dataDxfId="2624"/>
    <tableColumn id="13787" xr3:uid="{7BAA128A-8778-446C-8890-83472DFE84E1}" name="Column13744" dataDxfId="2623"/>
    <tableColumn id="13788" xr3:uid="{95217992-AEA1-412B-A111-742213C29E8B}" name="Column13745" dataDxfId="2622"/>
    <tableColumn id="13789" xr3:uid="{02CBCCD2-9BD6-4A02-AD88-BB72A715426D}" name="Column13746" dataDxfId="2621"/>
    <tableColumn id="13790" xr3:uid="{CFC806AE-68C8-45B2-AD3B-1CFBFC77D77F}" name="Column13747" dataDxfId="2620"/>
    <tableColumn id="13791" xr3:uid="{E1EE5085-676E-4CF0-9A4F-BC31CDC159DA}" name="Column13748" dataDxfId="2619"/>
    <tableColumn id="13792" xr3:uid="{5AABC82B-4E71-4B2C-BB87-F6CA0BAD198B}" name="Column13749" dataDxfId="2618"/>
    <tableColumn id="13793" xr3:uid="{28C9DE27-D936-4B23-AA11-C1D0FB8F9338}" name="Column13750" dataDxfId="2617"/>
    <tableColumn id="13794" xr3:uid="{EC914A1A-E90A-4DC9-9A41-BB414C18F934}" name="Column13751" dataDxfId="2616"/>
    <tableColumn id="13795" xr3:uid="{E71F6BF2-7A00-4009-AE11-0AB3941ECFC7}" name="Column13752" dataDxfId="2615"/>
    <tableColumn id="13796" xr3:uid="{8B16AC12-7B3E-457A-887C-74011C01D905}" name="Column13753" dataDxfId="2614"/>
    <tableColumn id="13797" xr3:uid="{C8C85E2E-39F9-4FB8-A8E7-925D674D9A95}" name="Column13754" dataDxfId="2613"/>
    <tableColumn id="13798" xr3:uid="{4E1DFD83-EF1E-4265-AE59-48AFA0E7D6DE}" name="Column13755" dataDxfId="2612"/>
    <tableColumn id="13799" xr3:uid="{2316295C-A0D3-4DC7-A046-EA9756F8E56A}" name="Column13756" dataDxfId="2611"/>
    <tableColumn id="13800" xr3:uid="{E375FA71-9E2A-4933-A0D9-46E9F97E7D39}" name="Column13757" dataDxfId="2610"/>
    <tableColumn id="13801" xr3:uid="{D402B829-E330-4960-B663-98D7CCF63A0C}" name="Column13758" dataDxfId="2609"/>
    <tableColumn id="13802" xr3:uid="{1C51D4E0-3A41-4A59-B79E-4CEE67FD3C12}" name="Column13759" dataDxfId="2608"/>
    <tableColumn id="13803" xr3:uid="{E8818B85-E060-4FAB-9124-EFB209E4FA33}" name="Column13760" dataDxfId="2607"/>
    <tableColumn id="13804" xr3:uid="{7D06EF6D-FE2C-493E-AADA-FB4CC1620DBE}" name="Column13761" dataDxfId="2606"/>
    <tableColumn id="13805" xr3:uid="{D8055E9D-7453-4812-9BEC-52EFB2CA3727}" name="Column13762" dataDxfId="2605"/>
    <tableColumn id="13806" xr3:uid="{34D5451D-F71F-4F0E-A420-100AF75DEA46}" name="Column13763" dataDxfId="2604"/>
    <tableColumn id="13807" xr3:uid="{DA4DD00D-C871-48E0-8746-D16641AE427D}" name="Column13764" dataDxfId="2603"/>
    <tableColumn id="13808" xr3:uid="{6BD1A43D-C7B3-4E0F-BA4D-0A07A08C30F1}" name="Column13765" dataDxfId="2602"/>
    <tableColumn id="13809" xr3:uid="{91606340-04E0-4F25-9861-999FD05CA1A3}" name="Column13766" dataDxfId="2601"/>
    <tableColumn id="13810" xr3:uid="{550A3DAB-9F19-4FF4-AC0E-54FAF91A6D3D}" name="Column13767" dataDxfId="2600"/>
    <tableColumn id="13811" xr3:uid="{D27CD159-172A-49F9-908A-0A5197B84AE3}" name="Column13768" dataDxfId="2599"/>
    <tableColumn id="13812" xr3:uid="{ED766BD5-704B-445C-BD9D-3B033AD7EA53}" name="Column13769" dataDxfId="2598"/>
    <tableColumn id="13813" xr3:uid="{251283EB-7771-40B2-8EBE-063855C902EE}" name="Column13770" dataDxfId="2597"/>
    <tableColumn id="13814" xr3:uid="{8FAC3409-6342-45FD-9A48-65330DA14FEA}" name="Column13771" dataDxfId="2596"/>
    <tableColumn id="13815" xr3:uid="{66C9AF9F-40E2-420A-BD4C-EB795462BD53}" name="Column13772" dataDxfId="2595"/>
    <tableColumn id="13816" xr3:uid="{71E1E85C-84FF-4C07-A96C-F17FAE7B60D7}" name="Column13773" dataDxfId="2594"/>
    <tableColumn id="13817" xr3:uid="{160098FF-4496-4597-9F81-C445C99B00C1}" name="Column13774" dataDxfId="2593"/>
    <tableColumn id="13818" xr3:uid="{ED3602CA-408E-4A9B-B193-3E2BEE662C2C}" name="Column13775" dataDxfId="2592"/>
    <tableColumn id="13819" xr3:uid="{FCEA5C92-13E2-4BD2-8471-275AC6B368CA}" name="Column13776" dataDxfId="2591"/>
    <tableColumn id="13820" xr3:uid="{A22FD057-EA4C-448A-B80F-FA9A5FEBFB92}" name="Column13777" dataDxfId="2590"/>
    <tableColumn id="13821" xr3:uid="{84747FC1-1EEE-4E3D-9C91-C5D803B15BA3}" name="Column13778" dataDxfId="2589"/>
    <tableColumn id="13822" xr3:uid="{E5C1E7AA-26F7-4628-8481-1DC076538665}" name="Column13779" dataDxfId="2588"/>
    <tableColumn id="13823" xr3:uid="{7F9CCCE8-B515-4E57-BC62-8746F144C58A}" name="Column13780" dataDxfId="2587"/>
    <tableColumn id="13824" xr3:uid="{A73E1CEE-64B5-40ED-BC50-F03ADA407C64}" name="Column13781" dataDxfId="2586"/>
    <tableColumn id="13825" xr3:uid="{13346110-F953-4AE6-915E-75596DE5F75A}" name="Column13782" dataDxfId="2585"/>
    <tableColumn id="13826" xr3:uid="{ACA60891-AF5E-4173-B9EA-82DB0BD4C7DB}" name="Column13783" dataDxfId="2584"/>
    <tableColumn id="13827" xr3:uid="{7F7442B8-19D4-49EC-8C73-257BAC06078B}" name="Column13784" dataDxfId="2583"/>
    <tableColumn id="13828" xr3:uid="{32A09A91-86AE-45BA-AC41-7123453DB7CC}" name="Column13785" dataDxfId="2582"/>
    <tableColumn id="13829" xr3:uid="{41D79458-561E-4050-A9CA-7BE97323D27E}" name="Column13786" dataDxfId="2581"/>
    <tableColumn id="13830" xr3:uid="{E211EE56-4BBE-4485-8FC8-841F26DA2E42}" name="Column13787" dataDxfId="2580"/>
    <tableColumn id="13831" xr3:uid="{341F4AE8-AF00-4A1B-AE2E-E365EFD022B0}" name="Column13788" dataDxfId="2579"/>
    <tableColumn id="13832" xr3:uid="{72F0A415-E970-44E0-BA28-2F82F624B8A4}" name="Column13789" dataDxfId="2578"/>
    <tableColumn id="13833" xr3:uid="{3A0BAADE-1C62-45BE-AD12-304371291C82}" name="Column13790" dataDxfId="2577"/>
    <tableColumn id="13834" xr3:uid="{EBA22C04-74EC-4A00-A535-DCF1AEF557A6}" name="Column13791" dataDxfId="2576"/>
    <tableColumn id="13835" xr3:uid="{23FDF4FD-DBF1-41FF-BCC9-DAFF664C7B1C}" name="Column13792" dataDxfId="2575"/>
    <tableColumn id="13836" xr3:uid="{DC5F6EBC-9EE0-425B-9A01-1ED77D05C4F6}" name="Column13793" dataDxfId="2574"/>
    <tableColumn id="13837" xr3:uid="{8F06FB56-77A8-41D0-94AF-0845A20B4AE0}" name="Column13794" dataDxfId="2573"/>
    <tableColumn id="13838" xr3:uid="{B6FE89A4-AB3D-4F7C-8727-1C337C11F7EE}" name="Column13795" dataDxfId="2572"/>
    <tableColumn id="13839" xr3:uid="{6AC5945D-ADD1-498F-BB9F-22F7D70778EF}" name="Column13796" dataDxfId="2571"/>
    <tableColumn id="13840" xr3:uid="{13195F73-0864-4EDD-BD6B-E55A10BAA513}" name="Column13797" dataDxfId="2570"/>
    <tableColumn id="13841" xr3:uid="{ADBF625A-67B6-448D-BF93-B33FB22AEA0C}" name="Column13798" dataDxfId="2569"/>
    <tableColumn id="13842" xr3:uid="{412C055D-C659-41D1-86E9-3CD15147BA7C}" name="Column13799" dataDxfId="2568"/>
    <tableColumn id="13843" xr3:uid="{93A32AED-8CEC-466E-941B-8BB5CB25A0E9}" name="Column13800" dataDxfId="2567"/>
    <tableColumn id="13844" xr3:uid="{F1D6871B-F891-4F6A-9C90-A702CBC782F2}" name="Column13801" dataDxfId="2566"/>
    <tableColumn id="13845" xr3:uid="{670C2C35-EF39-42B7-A845-9675D99920C8}" name="Column13802" dataDxfId="2565"/>
    <tableColumn id="13846" xr3:uid="{896BC5B0-F4CB-4E8C-8336-868F608203E4}" name="Column13803" dataDxfId="2564"/>
    <tableColumn id="13847" xr3:uid="{EEB5C224-DF6D-4C3D-9160-4E1C0B453B7B}" name="Column13804" dataDxfId="2563"/>
    <tableColumn id="13848" xr3:uid="{4D73BB71-303E-40E9-91D8-A37ECCC5FF81}" name="Column13805" dataDxfId="2562"/>
    <tableColumn id="13849" xr3:uid="{5F67B3B7-6AE4-4317-83E6-04BAB1B9EFFE}" name="Column13806" dataDxfId="2561"/>
    <tableColumn id="13850" xr3:uid="{55226ADF-701C-4CFA-BC44-307AD3A9FBB8}" name="Column13807" dataDxfId="2560"/>
    <tableColumn id="13851" xr3:uid="{42820093-454E-4AF0-81DE-AFB7F2F16137}" name="Column13808" dataDxfId="2559"/>
    <tableColumn id="13852" xr3:uid="{BF5CA831-B62A-46F5-9322-3D06027277E5}" name="Column13809" dataDxfId="2558"/>
    <tableColumn id="13853" xr3:uid="{E049FFC5-842A-49E5-B150-BAC4720FFCDD}" name="Column13810" dataDxfId="2557"/>
    <tableColumn id="13854" xr3:uid="{E904BE56-8298-4AF2-AF05-FB02BED05FB6}" name="Column13811" dataDxfId="2556"/>
    <tableColumn id="13855" xr3:uid="{3F342C8E-2CEC-4BCE-B4BA-DF1C5A75178E}" name="Column13812" dataDxfId="2555"/>
    <tableColumn id="13856" xr3:uid="{2ED27898-55E5-4247-A573-EFD4F535F95A}" name="Column13813" dataDxfId="2554"/>
    <tableColumn id="13857" xr3:uid="{F1C99020-8C36-4A14-8434-5C9CC79AD652}" name="Column13814" dataDxfId="2553"/>
    <tableColumn id="13858" xr3:uid="{E8FE80A6-C6D9-42CE-A0DF-51CB0E703611}" name="Column13815" dataDxfId="2552"/>
    <tableColumn id="13859" xr3:uid="{FDA36E2A-660F-4C46-A014-DCE617B07C74}" name="Column13816" dataDxfId="2551"/>
    <tableColumn id="13860" xr3:uid="{B005513E-3632-4017-8D9A-5B0500554977}" name="Column13817" dataDxfId="2550"/>
    <tableColumn id="13861" xr3:uid="{DEEE9B36-06F0-4675-995B-AF73672AACE0}" name="Column13818" dataDxfId="2549"/>
    <tableColumn id="13862" xr3:uid="{3E1DF761-D194-4AF1-A6B2-48434E7B6F28}" name="Column13819" dataDxfId="2548"/>
    <tableColumn id="13863" xr3:uid="{90BF89AB-DE36-4F98-B46E-A8AD3ACC2B11}" name="Column13820" dataDxfId="2547"/>
    <tableColumn id="13864" xr3:uid="{2B23EB68-4A1A-4386-9C26-DD84FA2AA88A}" name="Column13821" dataDxfId="2546"/>
    <tableColumn id="13865" xr3:uid="{FA611BF1-38B1-48F9-BDCE-D919D554B0A8}" name="Column13822" dataDxfId="2545"/>
    <tableColumn id="13866" xr3:uid="{A35D7DB3-A3A8-4AC1-A41E-DD201DC1D1BC}" name="Column13823" dataDxfId="2544"/>
    <tableColumn id="13867" xr3:uid="{DAD206B5-9B3C-419A-A42F-0B22FB3674CF}" name="Column13824" dataDxfId="2543"/>
    <tableColumn id="13868" xr3:uid="{7886B401-63F6-4452-8182-89518F45C2C3}" name="Column13825" dataDxfId="2542"/>
    <tableColumn id="13869" xr3:uid="{1673C508-A7D0-42B6-B9CA-F93D362B979B}" name="Column13826" dataDxfId="2541"/>
    <tableColumn id="13870" xr3:uid="{D7B34297-E787-428D-A352-6E580D671C1D}" name="Column13827" dataDxfId="2540"/>
    <tableColumn id="13871" xr3:uid="{648383D3-8948-4E5D-A0A1-5BEE8527B83A}" name="Column13828" dataDxfId="2539"/>
    <tableColumn id="13872" xr3:uid="{1B591D3F-92F6-4706-84D8-EAC432A0960F}" name="Column13829" dataDxfId="2538"/>
    <tableColumn id="13873" xr3:uid="{A23F0C3F-D4F8-427F-A91C-8B3F3AB547F4}" name="Column13830" dataDxfId="2537"/>
    <tableColumn id="13874" xr3:uid="{481E3FFE-4132-4EFB-AB65-93AF99E5C0D3}" name="Column13831" dataDxfId="2536"/>
    <tableColumn id="13875" xr3:uid="{E063580D-AAFB-4933-BFC1-E67403E8E487}" name="Column13832" dataDxfId="2535"/>
    <tableColumn id="13876" xr3:uid="{FA124505-A105-4781-9165-BF6E0AEBE95B}" name="Column13833" dataDxfId="2534"/>
    <tableColumn id="13877" xr3:uid="{CA95E2AB-99D7-4B5F-A0F6-78D3F390402E}" name="Column13834" dataDxfId="2533"/>
    <tableColumn id="13878" xr3:uid="{6A6C02E4-5239-44B8-9137-495056909A36}" name="Column13835" dataDxfId="2532"/>
    <tableColumn id="13879" xr3:uid="{6C55C454-8385-40B6-9234-32FB2725DD9B}" name="Column13836" dataDxfId="2531"/>
    <tableColumn id="13880" xr3:uid="{68A232B6-95AB-4E78-B0B7-59326BA4E42E}" name="Column13837" dataDxfId="2530"/>
    <tableColumn id="13881" xr3:uid="{EB15A421-82D0-4BD0-865E-20DE3ED87CD7}" name="Column13838" dataDxfId="2529"/>
    <tableColumn id="13882" xr3:uid="{0167319D-A01F-4667-87F7-8362F226D100}" name="Column13839" dataDxfId="2528"/>
    <tableColumn id="13883" xr3:uid="{4819E502-E744-4870-8598-C4CCC5C3D701}" name="Column13840" dataDxfId="2527"/>
    <tableColumn id="13884" xr3:uid="{93F593D3-C73E-4A2E-855A-CB614D73E2C2}" name="Column13841" dataDxfId="2526"/>
    <tableColumn id="13885" xr3:uid="{03CF66C6-5387-4FC1-8AA1-C53865CF7949}" name="Column13842" dataDxfId="2525"/>
    <tableColumn id="13886" xr3:uid="{BA2F0BBB-6F46-4C73-B591-572E1ABD8A19}" name="Column13843" dataDxfId="2524"/>
    <tableColumn id="13887" xr3:uid="{B099D4B6-9DB8-411E-995F-C6B0A9B2546C}" name="Column13844" dataDxfId="2523"/>
    <tableColumn id="13888" xr3:uid="{90B9664F-6AC0-4DBF-B9B1-CE20541F11F4}" name="Column13845" dataDxfId="2522"/>
    <tableColumn id="13889" xr3:uid="{381E967B-6071-46F9-8E30-8130C9C5299D}" name="Column13846" dataDxfId="2521"/>
    <tableColumn id="13890" xr3:uid="{619F860D-0563-4398-A962-A810BF044E38}" name="Column13847" dataDxfId="2520"/>
    <tableColumn id="13891" xr3:uid="{15D8C760-A459-4A4C-971C-2F7840348713}" name="Column13848" dataDxfId="2519"/>
    <tableColumn id="13892" xr3:uid="{BA4B0351-6BAF-4410-B518-97A5965D2A59}" name="Column13849" dataDxfId="2518"/>
    <tableColumn id="13893" xr3:uid="{6D1831A0-889C-4F89-861F-AD29C1CF45F4}" name="Column13850" dataDxfId="2517"/>
    <tableColumn id="13894" xr3:uid="{655746B8-8437-4F36-A376-C5E118C1DE76}" name="Column13851" dataDxfId="2516"/>
    <tableColumn id="13895" xr3:uid="{509FE7D1-42FF-45E9-9412-65B77E3BFC36}" name="Column13852" dataDxfId="2515"/>
    <tableColumn id="13896" xr3:uid="{90640BC4-D204-4181-BA2D-82298A42A924}" name="Column13853" dataDxfId="2514"/>
    <tableColumn id="13897" xr3:uid="{9D8102C7-DDC0-479F-AD0C-562CE14C1237}" name="Column13854" dataDxfId="2513"/>
    <tableColumn id="13898" xr3:uid="{8A6C250E-2826-4F3E-A8DA-C612D9249BF6}" name="Column13855" dataDxfId="2512"/>
    <tableColumn id="13899" xr3:uid="{E47319F5-F5FF-4910-9A64-8DE21141C69B}" name="Column13856" dataDxfId="2511"/>
    <tableColumn id="13900" xr3:uid="{BE7F4C14-B5D1-4FAA-A08C-1AB3645D2C1D}" name="Column13857" dataDxfId="2510"/>
    <tableColumn id="13901" xr3:uid="{8ED526DE-1FC9-4767-B26B-A08588045DEF}" name="Column13858" dataDxfId="2509"/>
    <tableColumn id="13902" xr3:uid="{ECF6EE2B-5415-4FBB-B24F-26C99A1D2A5E}" name="Column13859" dataDxfId="2508"/>
    <tableColumn id="13903" xr3:uid="{97140F46-8192-42B1-B2EA-B5EE56338D81}" name="Column13860" dataDxfId="2507"/>
    <tableColumn id="13904" xr3:uid="{32215E05-03F4-4407-84C7-3A375434FF1D}" name="Column13861" dataDxfId="2506"/>
    <tableColumn id="13905" xr3:uid="{E0254932-F045-4374-8D47-E9030761F417}" name="Column13862" dataDxfId="2505"/>
    <tableColumn id="13906" xr3:uid="{0645C75C-A27A-4950-A55D-8DA34230CEEE}" name="Column13863" dataDxfId="2504"/>
    <tableColumn id="13907" xr3:uid="{BD3F5F75-C903-486F-9A6E-589EAF91F22C}" name="Column13864" dataDxfId="2503"/>
    <tableColumn id="13908" xr3:uid="{95CF2D48-4517-4842-8AD8-3BE1BA6078D5}" name="Column13865" dataDxfId="2502"/>
    <tableColumn id="13909" xr3:uid="{71ED6030-169F-46B5-BAE7-148EC318659B}" name="Column13866" dataDxfId="2501"/>
    <tableColumn id="13910" xr3:uid="{37D55B36-B2ED-44B2-B73A-E4E1F51A3EC2}" name="Column13867" dataDxfId="2500"/>
    <tableColumn id="13911" xr3:uid="{F724895F-958B-4545-A75A-5176ADD59700}" name="Column13868" dataDxfId="2499"/>
    <tableColumn id="13912" xr3:uid="{40F7834A-94A8-4F2E-8314-B45E282641BF}" name="Column13869" dataDxfId="2498"/>
    <tableColumn id="13913" xr3:uid="{C21B16AB-815C-4C4A-8709-7C518D2585BA}" name="Column13870" dataDxfId="2497"/>
    <tableColumn id="13914" xr3:uid="{484A5D9A-CA03-4256-A655-B5933625B66F}" name="Column13871" dataDxfId="2496"/>
    <tableColumn id="13915" xr3:uid="{8E9E5021-850C-4A6A-94D8-E5009E826E50}" name="Column13872" dataDxfId="2495"/>
    <tableColumn id="13916" xr3:uid="{CC9E6EC8-8F05-4F6B-B07B-CB233A0EC67F}" name="Column13873" dataDxfId="2494"/>
    <tableColumn id="13917" xr3:uid="{ADB7ED60-FC90-42C6-A55C-DB2BC884F115}" name="Column13874" dataDxfId="2493"/>
    <tableColumn id="13918" xr3:uid="{6F44160B-460F-4335-B70E-C64159939514}" name="Column13875" dataDxfId="2492"/>
    <tableColumn id="13919" xr3:uid="{74913A08-7AB5-4270-BDA3-2FAE04E40591}" name="Column13876" dataDxfId="2491"/>
    <tableColumn id="13920" xr3:uid="{74A05317-B8F5-44C5-BAF7-AE161B7EDECC}" name="Column13877" dataDxfId="2490"/>
    <tableColumn id="13921" xr3:uid="{A9D55CF6-5093-4243-8D9A-187077F0FAEE}" name="Column13878" dataDxfId="2489"/>
    <tableColumn id="13922" xr3:uid="{1CA6AB09-04F7-4CB0-BDBA-6540B3BACD7E}" name="Column13879" dataDxfId="2488"/>
    <tableColumn id="13923" xr3:uid="{1436C963-EE04-4899-ADE5-A45A11D1DC17}" name="Column13880" dataDxfId="2487"/>
    <tableColumn id="13924" xr3:uid="{6D237D2C-E6EB-452F-B1F5-B9192263B4E9}" name="Column13881" dataDxfId="2486"/>
    <tableColumn id="13925" xr3:uid="{2122D416-603B-4BFD-BCDA-87C1537642FD}" name="Column13882" dataDxfId="2485"/>
    <tableColumn id="13926" xr3:uid="{721E1025-1A6E-4418-A56B-65E90B8663FA}" name="Column13883" dataDxfId="2484"/>
    <tableColumn id="13927" xr3:uid="{46228EBB-AA0B-4950-A3AE-2F14E8993B41}" name="Column13884" dataDxfId="2483"/>
    <tableColumn id="13928" xr3:uid="{C496F587-1E4E-4985-9EBD-0D6259DD072F}" name="Column13885" dataDxfId="2482"/>
    <tableColumn id="13929" xr3:uid="{E9C51C0E-F2B0-4F38-8D7D-81479DC93A89}" name="Column13886" dataDxfId="2481"/>
    <tableColumn id="13930" xr3:uid="{32A6B74B-823A-458D-BFF3-D903F8593C37}" name="Column13887" dataDxfId="2480"/>
    <tableColumn id="13931" xr3:uid="{0618E100-117C-4386-9401-EA6553EEB04A}" name="Column13888" dataDxfId="2479"/>
    <tableColumn id="13932" xr3:uid="{3EF2D56A-66BD-4955-AE9E-6536F5C56CF6}" name="Column13889" dataDxfId="2478"/>
    <tableColumn id="13933" xr3:uid="{79570D4C-E575-4689-9D7F-8B13AE28B16F}" name="Column13890" dataDxfId="2477"/>
    <tableColumn id="13934" xr3:uid="{712BBF81-24C0-410E-855A-F078E3E10116}" name="Column13891" dataDxfId="2476"/>
    <tableColumn id="13935" xr3:uid="{EE6958DE-BF58-4B22-AD07-21C8270BDB48}" name="Column13892" dataDxfId="2475"/>
    <tableColumn id="13936" xr3:uid="{3B46AFA1-7FF4-4873-9B7A-1DB3537DA74D}" name="Column13893" dataDxfId="2474"/>
    <tableColumn id="13937" xr3:uid="{C9844622-B6D0-4D56-BF89-6223883B8A56}" name="Column13894" dataDxfId="2473"/>
    <tableColumn id="13938" xr3:uid="{2A28F9A4-1E2B-4A50-A819-8E262A01F704}" name="Column13895" dataDxfId="2472"/>
    <tableColumn id="13939" xr3:uid="{B39271FE-83A7-4281-976A-3E25BFB8D2B1}" name="Column13896" dataDxfId="2471"/>
    <tableColumn id="13940" xr3:uid="{83741F74-E43E-4B61-BA34-1BC79366B6EC}" name="Column13897" dataDxfId="2470"/>
    <tableColumn id="13941" xr3:uid="{2DF33E52-ACE9-4FEA-9783-C8A5AF1FC71B}" name="Column13898" dataDxfId="2469"/>
    <tableColumn id="13942" xr3:uid="{AF3FCFB3-78A1-43C1-84D8-FEB7DCF73A91}" name="Column13899" dataDxfId="2468"/>
    <tableColumn id="13943" xr3:uid="{AFA89C6D-B827-45B2-8C81-B52834D7AC04}" name="Column13900" dataDxfId="2467"/>
    <tableColumn id="13944" xr3:uid="{16F23C99-4C33-4D26-86A9-8C5F2B235347}" name="Column13901" dataDxfId="2466"/>
    <tableColumn id="13945" xr3:uid="{19D525D8-56A3-45A7-8AB6-1F39318AEC34}" name="Column13902" dataDxfId="2465"/>
    <tableColumn id="13946" xr3:uid="{A9316290-A976-419B-A405-03625E517C9B}" name="Column13903" dataDxfId="2464"/>
    <tableColumn id="13947" xr3:uid="{4C480882-7CE7-4E88-9417-F3308F911E8D}" name="Column13904" dataDxfId="2463"/>
    <tableColumn id="13948" xr3:uid="{933E9115-3DD4-4E6A-A5D3-6E1649508A6A}" name="Column13905" dataDxfId="2462"/>
    <tableColumn id="13949" xr3:uid="{277F3720-008A-4E22-B53F-EA26A6DD8E22}" name="Column13906" dataDxfId="2461"/>
    <tableColumn id="13950" xr3:uid="{BD2A6029-3238-490F-A8C7-A4DCA6A961B8}" name="Column13907" dataDxfId="2460"/>
    <tableColumn id="13951" xr3:uid="{EB0E6FBE-E9AA-4525-8D1B-14BF91463961}" name="Column13908" dataDxfId="2459"/>
    <tableColumn id="13952" xr3:uid="{4490F558-4264-4634-8BF8-5E3BFEF441A3}" name="Column13909" dataDxfId="2458"/>
    <tableColumn id="13953" xr3:uid="{28EE1663-4998-4233-8813-E02FCF23863F}" name="Column13910" dataDxfId="2457"/>
    <tableColumn id="13954" xr3:uid="{2A567D16-4769-4D3C-B667-436B901D21F1}" name="Column13911" dataDxfId="2456"/>
    <tableColumn id="13955" xr3:uid="{4AB96182-111C-43E1-A3F3-0FEC74573738}" name="Column13912" dataDxfId="2455"/>
    <tableColumn id="13956" xr3:uid="{7C2B1074-1997-49F5-98E8-BD786662F2B8}" name="Column13913" dataDxfId="2454"/>
    <tableColumn id="13957" xr3:uid="{FC296047-7B09-4E5D-8FDE-A04A448E23B4}" name="Column13914" dataDxfId="2453"/>
    <tableColumn id="13958" xr3:uid="{EC237CC8-E454-48AD-8E26-AB20F04DFFCD}" name="Column13915" dataDxfId="2452"/>
    <tableColumn id="13959" xr3:uid="{DC077C78-F4EA-4B29-B100-BC1A2B882A02}" name="Column13916" dataDxfId="2451"/>
    <tableColumn id="13960" xr3:uid="{3FB4CC3C-F9B4-476F-8B87-C23B62815DA2}" name="Column13917" dataDxfId="2450"/>
    <tableColumn id="13961" xr3:uid="{E0BA82A1-AF89-45B2-8607-4B3B516D6F9D}" name="Column13918" dataDxfId="2449"/>
    <tableColumn id="13962" xr3:uid="{507C7327-F82F-40CC-A5FF-9CBA76E65AE2}" name="Column13919" dataDxfId="2448"/>
    <tableColumn id="13963" xr3:uid="{8F8CAFC7-349F-475D-8E2B-CE7C6A8D9AB3}" name="Column13920" dataDxfId="2447"/>
    <tableColumn id="13964" xr3:uid="{59B76225-80CA-4D5B-AC43-DD0D2DDEE68D}" name="Column13921" dataDxfId="2446"/>
    <tableColumn id="13965" xr3:uid="{2012D858-E5F3-43EC-B147-BF4DF23EC927}" name="Column13922" dataDxfId="2445"/>
    <tableColumn id="13966" xr3:uid="{9A3747AB-15D2-44D2-8CDB-9A87F0E3CE81}" name="Column13923" dataDxfId="2444"/>
    <tableColumn id="13967" xr3:uid="{12E297F5-9436-4BED-8780-53558319EDF6}" name="Column13924" dataDxfId="2443"/>
    <tableColumn id="13968" xr3:uid="{1733B926-D6C3-4C96-B635-DE8EF5621576}" name="Column13925" dataDxfId="2442"/>
    <tableColumn id="13969" xr3:uid="{111C70A6-0C62-46E8-8B62-08DE4ABA70B1}" name="Column13926" dataDxfId="2441"/>
    <tableColumn id="13970" xr3:uid="{B14FDAFE-77DF-43C4-97A0-CFD7A4BD35C1}" name="Column13927" dataDxfId="2440"/>
    <tableColumn id="13971" xr3:uid="{CAB1226B-0705-4BAA-8E1D-2DCC4C292106}" name="Column13928" dataDxfId="2439"/>
    <tableColumn id="13972" xr3:uid="{2EB9F938-4E3A-4C07-8321-16C95BA2764D}" name="Column13929" dataDxfId="2438"/>
    <tableColumn id="13973" xr3:uid="{8A7DAAA4-6C29-4878-9E6D-78096A4E6E15}" name="Column13930" dataDxfId="2437"/>
    <tableColumn id="13974" xr3:uid="{B466546A-180C-4CC5-A3F3-B82816BE65C9}" name="Column13931" dataDxfId="2436"/>
    <tableColumn id="13975" xr3:uid="{FC472203-C7F7-4AFD-8B0A-49EB78388D1B}" name="Column13932" dataDxfId="2435"/>
    <tableColumn id="13976" xr3:uid="{EFD5D870-624C-4339-9CAD-DD21F6DA3623}" name="Column13933" dataDxfId="2434"/>
    <tableColumn id="13977" xr3:uid="{E9F45052-A761-4E3D-BFCC-AAF7971C12BE}" name="Column13934" dataDxfId="2433"/>
    <tableColumn id="13978" xr3:uid="{07868F5A-635B-4C96-92D9-5035835C74D6}" name="Column13935" dataDxfId="2432"/>
    <tableColumn id="13979" xr3:uid="{5F1DB98E-DAD3-4860-AB25-98F51C963B96}" name="Column13936" dataDxfId="2431"/>
    <tableColumn id="13980" xr3:uid="{7242B8D5-D0C3-4119-9461-723A8699CBC7}" name="Column13937" dataDxfId="2430"/>
    <tableColumn id="13981" xr3:uid="{CB66FE66-0BD7-44DB-8278-9D37ED52915D}" name="Column13938" dataDxfId="2429"/>
    <tableColumn id="13982" xr3:uid="{C6CC6BB5-0BB2-480A-A68B-2D77E61C9A26}" name="Column13939" dataDxfId="2428"/>
    <tableColumn id="13983" xr3:uid="{77E4D8D2-9F9E-42AE-8FC5-308D9A9D561C}" name="Column13940" dataDxfId="2427"/>
    <tableColumn id="13984" xr3:uid="{8741A34E-DE55-434C-AFFF-37F014EFD618}" name="Column13941" dataDxfId="2426"/>
    <tableColumn id="13985" xr3:uid="{4DC2FE75-8421-4EE5-B389-1CB055292BE5}" name="Column13942" dataDxfId="2425"/>
    <tableColumn id="13986" xr3:uid="{4B001C46-4842-4010-ACDD-5BCFC626D432}" name="Column13943" dataDxfId="2424"/>
    <tableColumn id="13987" xr3:uid="{2E19EB7F-9A79-4FA3-9E8C-B9BE56FCC716}" name="Column13944" dataDxfId="2423"/>
    <tableColumn id="13988" xr3:uid="{B4BAA98F-FFB4-4FC4-81C3-74E35291A25C}" name="Column13945" dataDxfId="2422"/>
    <tableColumn id="13989" xr3:uid="{BC3EEC37-E203-4E99-8D85-5A37340A5597}" name="Column13946" dataDxfId="2421"/>
    <tableColumn id="13990" xr3:uid="{EE0360A2-4C3E-4FDD-AEE9-F9274B029CAB}" name="Column13947" dataDxfId="2420"/>
    <tableColumn id="13991" xr3:uid="{ABFDE5EE-E874-42BE-8742-AC51F9BA1DE4}" name="Column13948" dataDxfId="2419"/>
    <tableColumn id="13992" xr3:uid="{4075B064-A407-4F2C-ABB5-6162E047246C}" name="Column13949" dataDxfId="2418"/>
    <tableColumn id="13993" xr3:uid="{2AB07F00-00A6-4D5B-82E0-DB4C541D9D49}" name="Column13950" dataDxfId="2417"/>
    <tableColumn id="13994" xr3:uid="{75F50484-C166-499B-8112-E510F62E9EFA}" name="Column13951" dataDxfId="2416"/>
    <tableColumn id="13995" xr3:uid="{2FA06CBF-08F5-4CDC-B8A8-22726CB48D27}" name="Column13952" dataDxfId="2415"/>
    <tableColumn id="13996" xr3:uid="{59EF6AE7-07E7-43EC-8B9E-D11586954FCD}" name="Column13953" dataDxfId="2414"/>
    <tableColumn id="13997" xr3:uid="{4059F3D0-0186-4F93-97BF-944540A746E6}" name="Column13954" dataDxfId="2413"/>
    <tableColumn id="13998" xr3:uid="{21E2B6C0-5F17-4A42-9EE4-0138E9818BA4}" name="Column13955" dataDxfId="2412"/>
    <tableColumn id="13999" xr3:uid="{B7D589FB-02EB-478A-B431-A5205C5DFAB5}" name="Column13956" dataDxfId="2411"/>
    <tableColumn id="14000" xr3:uid="{4FCE5AD4-3D4F-413D-A2DB-72520491FE1D}" name="Column13957" dataDxfId="2410"/>
    <tableColumn id="14001" xr3:uid="{95622036-DA61-42B5-AAD8-9E829DA661B9}" name="Column13958" dataDxfId="2409"/>
    <tableColumn id="14002" xr3:uid="{7CCC455C-F878-49D0-99D9-331B8A5C4E8A}" name="Column13959" dataDxfId="2408"/>
    <tableColumn id="14003" xr3:uid="{096EF3A8-D10C-4117-AF70-85C98DEDD7EB}" name="Column13960" dataDxfId="2407"/>
    <tableColumn id="14004" xr3:uid="{D127AAD1-BFD9-4864-9C8F-C398A22E9388}" name="Column13961" dataDxfId="2406"/>
    <tableColumn id="14005" xr3:uid="{280769A1-61B5-46C0-88B0-1D7B33BFE81E}" name="Column13962" dataDxfId="2405"/>
    <tableColumn id="14006" xr3:uid="{E82E2291-87D2-48EE-A2ED-17E56453BCED}" name="Column13963" dataDxfId="2404"/>
    <tableColumn id="14007" xr3:uid="{DB6B8975-2C22-4DFE-8F9E-406B8DF519E2}" name="Column13964" dataDxfId="2403"/>
    <tableColumn id="14008" xr3:uid="{ACA06183-EBB2-4AF3-A228-8213C755D9EF}" name="Column13965" dataDxfId="2402"/>
    <tableColumn id="14009" xr3:uid="{0E0DED96-E0FD-4F45-A53B-10FF6B97FEC5}" name="Column13966" dataDxfId="2401"/>
    <tableColumn id="14010" xr3:uid="{A0DD8E76-F71C-4131-A8ED-528F2326139E}" name="Column13967" dataDxfId="2400"/>
    <tableColumn id="14011" xr3:uid="{9F4AE7C9-5ACD-4EAD-A47F-B28612E8A5E9}" name="Column13968" dataDxfId="2399"/>
    <tableColumn id="14012" xr3:uid="{9393B088-04C7-44C4-A86A-808A0A8B6BC3}" name="Column13969" dataDxfId="2398"/>
    <tableColumn id="14013" xr3:uid="{F7F26266-F98C-46AE-AF02-BD67A5CFFC31}" name="Column13970" dataDxfId="2397"/>
    <tableColumn id="14014" xr3:uid="{9E77D996-45F6-471D-912B-A61AF20198B3}" name="Column13971" dataDxfId="2396"/>
    <tableColumn id="14015" xr3:uid="{059434A3-019D-4DE4-BCC1-0A7E807D90B0}" name="Column13972" dataDxfId="2395"/>
    <tableColumn id="14016" xr3:uid="{CC7763D7-1056-454C-966B-A267BD2FE8DA}" name="Column13973" dataDxfId="2394"/>
    <tableColumn id="14017" xr3:uid="{AAC1CDA2-352B-4F16-9A32-778EA66BB906}" name="Column13974" dataDxfId="2393"/>
    <tableColumn id="14018" xr3:uid="{554302BD-27A7-4E91-9716-0C7DEF0FA2B1}" name="Column13975" dataDxfId="2392"/>
    <tableColumn id="14019" xr3:uid="{820AA695-4C80-47C4-BF88-D011D741028B}" name="Column13976" dataDxfId="2391"/>
    <tableColumn id="14020" xr3:uid="{7B6D8598-12CA-4235-8CED-F38CA415E159}" name="Column13977" dataDxfId="2390"/>
    <tableColumn id="14021" xr3:uid="{EB065013-0AE6-4D9F-838C-F379F4E8D837}" name="Column13978" dataDxfId="2389"/>
    <tableColumn id="14022" xr3:uid="{CE2EBC5F-444A-4AA7-8D57-EDB3C4318F54}" name="Column13979" dataDxfId="2388"/>
    <tableColumn id="14023" xr3:uid="{8397747F-5C52-4914-8B32-3BD6ED11E547}" name="Column13980" dataDxfId="2387"/>
    <tableColumn id="14024" xr3:uid="{7B68C963-C71C-4398-9A16-BC7CD7F28A1B}" name="Column13981" dataDxfId="2386"/>
    <tableColumn id="14025" xr3:uid="{EDC46E0B-3747-460F-9D0A-C0A021F2F0F3}" name="Column13982" dataDxfId="2385"/>
    <tableColumn id="14026" xr3:uid="{C72A66AC-3689-4D56-A66E-0D302105096E}" name="Column13983" dataDxfId="2384"/>
    <tableColumn id="14027" xr3:uid="{20C66459-DB81-42E3-8338-31BD108BE1E0}" name="Column13984" dataDxfId="2383"/>
    <tableColumn id="14028" xr3:uid="{13670F7A-4233-4C6A-8D67-77F22DBBC8D4}" name="Column13985" dataDxfId="2382"/>
    <tableColumn id="14029" xr3:uid="{677CAAC9-B5C6-4E3A-9074-04BCEE1804B1}" name="Column13986" dataDxfId="2381"/>
    <tableColumn id="14030" xr3:uid="{DF97DFC7-B663-4960-81D4-69644C4FF596}" name="Column13987" dataDxfId="2380"/>
    <tableColumn id="14031" xr3:uid="{2B5EEEA6-10C7-44DF-B309-507286DBD184}" name="Column13988" dataDxfId="2379"/>
    <tableColumn id="14032" xr3:uid="{BBCB540F-730D-4F2A-A4A6-1417E92DA76E}" name="Column13989" dataDxfId="2378"/>
    <tableColumn id="14033" xr3:uid="{69632E2F-8DB8-40F7-9676-37938CA5DEFE}" name="Column13990" dataDxfId="2377"/>
    <tableColumn id="14034" xr3:uid="{8B9CF8B5-AC6D-4603-9CC8-E58B0A7ABAA8}" name="Column13991" dataDxfId="2376"/>
    <tableColumn id="14035" xr3:uid="{DD2D866C-989B-4FAC-84AF-242FB8C6EE07}" name="Column13992" dataDxfId="2375"/>
    <tableColumn id="14036" xr3:uid="{6263DF53-D840-4409-A540-298E6AB51BE5}" name="Column13993" dataDxfId="2374"/>
    <tableColumn id="14037" xr3:uid="{042BB7AB-2114-4854-9233-745CFFF0DBD3}" name="Column13994" dataDxfId="2373"/>
    <tableColumn id="14038" xr3:uid="{9236E6D8-D5DB-4A43-87C8-497A0D0EC5F5}" name="Column13995" dataDxfId="2372"/>
    <tableColumn id="14039" xr3:uid="{64C317D5-1666-4603-9092-47304CD0B5A9}" name="Column13996" dataDxfId="2371"/>
    <tableColumn id="14040" xr3:uid="{2D124DEF-49E4-4828-B389-FD0882EDC4EF}" name="Column13997" dataDxfId="2370"/>
    <tableColumn id="14041" xr3:uid="{5BE22533-0973-416D-93DC-DEF7FE0B32CC}" name="Column13998" dataDxfId="2369"/>
    <tableColumn id="14042" xr3:uid="{244ACFE3-9355-4A5E-A82B-0616BA720F87}" name="Column13999" dataDxfId="2368"/>
    <tableColumn id="14043" xr3:uid="{CB15FBDC-E8F0-4F81-908A-F60885B5D6E1}" name="Column14000" dataDxfId="2367"/>
    <tableColumn id="14044" xr3:uid="{4B116996-C0BB-4053-8B81-2B266C3AD5D4}" name="Column14001" dataDxfId="2366"/>
    <tableColumn id="14045" xr3:uid="{D3CBCB44-0C65-4648-93E0-02DC2FC5744B}" name="Column14002" dataDxfId="2365"/>
    <tableColumn id="14046" xr3:uid="{45770ED1-42BD-4E28-8892-BC3FE688ED07}" name="Column14003" dataDxfId="2364"/>
    <tableColumn id="14047" xr3:uid="{972DAB6F-D7A5-4F1B-A1B4-087D7CD8C657}" name="Column14004" dataDxfId="2363"/>
    <tableColumn id="14048" xr3:uid="{A154C538-67DB-4959-991F-5CF3E291387D}" name="Column14005" dataDxfId="2362"/>
    <tableColumn id="14049" xr3:uid="{D5C69BFD-E56A-4963-BF0C-20765D2EE6A2}" name="Column14006" dataDxfId="2361"/>
    <tableColumn id="14050" xr3:uid="{0D6849E3-039F-44B6-955B-EC6B3BAB07F9}" name="Column14007" dataDxfId="2360"/>
    <tableColumn id="14051" xr3:uid="{D1D916CA-FBEF-4C79-BF6C-CCD99EB54B0A}" name="Column14008" dataDxfId="2359"/>
    <tableColumn id="14052" xr3:uid="{C7B9CF91-F2D6-45CB-A4A9-129621F71D8E}" name="Column14009" dataDxfId="2358"/>
    <tableColumn id="14053" xr3:uid="{CC0AB544-0A28-48E1-AB5A-F202D07A8D58}" name="Column14010" dataDxfId="2357"/>
    <tableColumn id="14054" xr3:uid="{01E127A5-DA16-432C-B515-47B14C0E8E9F}" name="Column14011" dataDxfId="2356"/>
    <tableColumn id="14055" xr3:uid="{F878DD11-AE30-4BA6-AF40-F29F94B53F58}" name="Column14012" dataDxfId="2355"/>
    <tableColumn id="14056" xr3:uid="{9C5DFC0F-2022-49CF-A86D-0A9ED6B4D50F}" name="Column14013" dataDxfId="2354"/>
    <tableColumn id="14057" xr3:uid="{F6FEB4EA-5788-4429-909B-7A4778DC0C5D}" name="Column14014" dataDxfId="2353"/>
    <tableColumn id="14058" xr3:uid="{E96F4D60-FAF1-4E26-8C54-9717B0DBE9F1}" name="Column14015" dataDxfId="2352"/>
    <tableColumn id="14059" xr3:uid="{2EB62941-22B4-494A-A86B-EA123433CF0C}" name="Column14016" dataDxfId="2351"/>
    <tableColumn id="14060" xr3:uid="{3DBB512A-8053-4206-9F7A-8DD9F0C2E05E}" name="Column14017" dataDxfId="2350"/>
    <tableColumn id="14061" xr3:uid="{21CD80F4-E666-4AD8-B85C-D010515779B5}" name="Column14018" dataDxfId="2349"/>
    <tableColumn id="14062" xr3:uid="{316F98AD-51A4-4EDF-8C32-8BC300745B58}" name="Column14019" dataDxfId="2348"/>
    <tableColumn id="14063" xr3:uid="{5399A9DA-DCED-4F8B-8325-9E66B6870174}" name="Column14020" dataDxfId="2347"/>
    <tableColumn id="14064" xr3:uid="{50B7600D-2628-4884-8B4B-5B9C937EB70C}" name="Column14021" dataDxfId="2346"/>
    <tableColumn id="14065" xr3:uid="{A3DD3B36-C7CB-4DB5-ABE3-F12E333842E8}" name="Column14022" dataDxfId="2345"/>
    <tableColumn id="14066" xr3:uid="{DD7C132C-2C92-4C4B-85B1-D6B30E575AC3}" name="Column14023" dataDxfId="2344"/>
    <tableColumn id="14067" xr3:uid="{2CA14C70-EC5F-4C35-9C3C-4B26AB7CBAA3}" name="Column14024" dataDxfId="2343"/>
    <tableColumn id="14068" xr3:uid="{5CF1359C-B369-4790-A869-4917AE0A0A04}" name="Column14025" dataDxfId="2342"/>
    <tableColumn id="14069" xr3:uid="{1F199668-F4F1-400D-A69F-6F37C77FEC12}" name="Column14026" dataDxfId="2341"/>
    <tableColumn id="14070" xr3:uid="{E5B8A5D5-11D9-427D-B3E2-2E0AFD84E922}" name="Column14027" dataDxfId="2340"/>
    <tableColumn id="14071" xr3:uid="{534491CF-990D-4700-BA8D-6D3084D3073F}" name="Column14028" dataDxfId="2339"/>
    <tableColumn id="14072" xr3:uid="{9FB1EBD8-9F25-4FDC-8FC7-C25AE008C37C}" name="Column14029" dataDxfId="2338"/>
    <tableColumn id="14073" xr3:uid="{B901AA25-1FE8-4A7D-A429-0D41D1C29748}" name="Column14030" dataDxfId="2337"/>
    <tableColumn id="14074" xr3:uid="{CE850BB0-E2E3-4188-A4DE-6C44A9F8A491}" name="Column14031" dataDxfId="2336"/>
    <tableColumn id="14075" xr3:uid="{A45178D9-11E6-4933-BAD4-7527CA3AB022}" name="Column14032" dataDxfId="2335"/>
    <tableColumn id="14076" xr3:uid="{B2FA89CA-5DC7-4FEF-B547-606721F77AEA}" name="Column14033" dataDxfId="2334"/>
    <tableColumn id="14077" xr3:uid="{5B5BD052-BF35-49D0-BBE3-E9F8C4848B3A}" name="Column14034" dataDxfId="2333"/>
    <tableColumn id="14078" xr3:uid="{9682CF92-31A9-4AED-B703-50F4923C0EC5}" name="Column14035" dataDxfId="2332"/>
    <tableColumn id="14079" xr3:uid="{086E7695-4BB4-496F-8CA8-2ECC990B339B}" name="Column14036" dataDxfId="2331"/>
    <tableColumn id="14080" xr3:uid="{C3DCB5B3-2D39-421C-B2E3-A1A5140DA166}" name="Column14037" dataDxfId="2330"/>
    <tableColumn id="14081" xr3:uid="{3D45AEFB-8012-4643-B232-CB282A4E8711}" name="Column14038" dataDxfId="2329"/>
    <tableColumn id="14082" xr3:uid="{1DA5FD5B-27B7-4600-B572-72CBC692DB78}" name="Column14039" dataDxfId="2328"/>
    <tableColumn id="14083" xr3:uid="{502E149A-77BC-4AA1-91EE-0B33F03333DC}" name="Column14040" dataDxfId="2327"/>
    <tableColumn id="14084" xr3:uid="{350A9F1A-1568-4731-9499-42DE4D126B6D}" name="Column14041" dataDxfId="2326"/>
    <tableColumn id="14085" xr3:uid="{E006D4A0-5F90-4F8D-9CCB-3DE88D3847F3}" name="Column14042" dataDxfId="2325"/>
    <tableColumn id="14086" xr3:uid="{6C6FE523-664F-4201-AD91-10B1FDBE78B5}" name="Column14043" dataDxfId="2324"/>
    <tableColumn id="14087" xr3:uid="{7FB265B4-9516-4BBA-B9A8-245616BB00D0}" name="Column14044" dataDxfId="2323"/>
    <tableColumn id="14088" xr3:uid="{9F6DFDA0-D9E4-4DAB-A489-FC49AA173E0D}" name="Column14045" dataDxfId="2322"/>
    <tableColumn id="14089" xr3:uid="{436D5C2E-8632-4BBB-9E98-81F4F417101E}" name="Column14046" dataDxfId="2321"/>
    <tableColumn id="14090" xr3:uid="{5183C393-09D6-4636-B8EC-02F6DB357AB3}" name="Column14047" dataDxfId="2320"/>
    <tableColumn id="14091" xr3:uid="{4E808403-EC40-40F4-B7FB-94A33479E4E9}" name="Column14048" dataDxfId="2319"/>
    <tableColumn id="14092" xr3:uid="{0AEF0517-B7FC-456C-BA40-B2F13358AD9E}" name="Column14049" dataDxfId="2318"/>
    <tableColumn id="14093" xr3:uid="{FC9250FE-FA80-4F47-8A56-F3CD821CA9BE}" name="Column14050" dataDxfId="2317"/>
    <tableColumn id="14094" xr3:uid="{6B9585B1-005A-42FA-A27D-B11A8ECD9D8B}" name="Column14051" dataDxfId="2316"/>
    <tableColumn id="14095" xr3:uid="{39BE2996-607A-4926-94B7-37FDDB210414}" name="Column14052" dataDxfId="2315"/>
    <tableColumn id="14096" xr3:uid="{5E496901-082F-409D-AF53-C0D1CD7139B7}" name="Column14053" dataDxfId="2314"/>
    <tableColumn id="14097" xr3:uid="{675B38EA-10CF-415A-A165-500C20848B77}" name="Column14054" dataDxfId="2313"/>
    <tableColumn id="14098" xr3:uid="{3252CBA7-294F-4CC6-8C27-E1EBC6B05058}" name="Column14055" dataDxfId="2312"/>
    <tableColumn id="14099" xr3:uid="{78B3AADC-D281-493D-84BE-4913525F220D}" name="Column14056" dataDxfId="2311"/>
    <tableColumn id="14100" xr3:uid="{7A7E95D0-B87D-4BD6-A151-0FB5DDCDFA7B}" name="Column14057" dataDxfId="2310"/>
    <tableColumn id="14101" xr3:uid="{F1BE0827-8FD8-4A0E-986E-2D2E1205F310}" name="Column14058" dataDxfId="2309"/>
    <tableColumn id="14102" xr3:uid="{95F20B5C-968A-4C6F-832F-1119DE37BAEB}" name="Column14059" dataDxfId="2308"/>
    <tableColumn id="14103" xr3:uid="{B2E83505-C67A-4EDB-878A-1BE0C072FDC8}" name="Column14060" dataDxfId="2307"/>
    <tableColumn id="14104" xr3:uid="{B61E846E-E8D8-4DFE-B065-8A94F3B5776A}" name="Column14061" dataDxfId="2306"/>
    <tableColumn id="14105" xr3:uid="{449EA6AD-7BA3-4056-813C-34CC5A327B9E}" name="Column14062" dataDxfId="2305"/>
    <tableColumn id="14106" xr3:uid="{E2E815F8-1A69-490A-9573-56BAFDADACAC}" name="Column14063" dataDxfId="2304"/>
    <tableColumn id="14107" xr3:uid="{C36FB60E-89B8-4E04-8EE5-A659EC15467B}" name="Column14064" dataDxfId="2303"/>
    <tableColumn id="14108" xr3:uid="{2EB40D97-1727-413F-AAC7-16D1E36C67E1}" name="Column14065" dataDxfId="2302"/>
    <tableColumn id="14109" xr3:uid="{F1BD8259-1EB7-4AC9-B5F3-74CA2C935001}" name="Column14066" dataDxfId="2301"/>
    <tableColumn id="14110" xr3:uid="{34EDC24E-EA99-459F-8020-81832BB7473A}" name="Column14067" dataDxfId="2300"/>
    <tableColumn id="14111" xr3:uid="{9E6471DC-16B2-46BC-BCC6-50D82BDB6BCB}" name="Column14068" dataDxfId="2299"/>
    <tableColumn id="14112" xr3:uid="{0E10E8AF-2CC0-4760-8C11-95F7538B08C9}" name="Column14069" dataDxfId="2298"/>
    <tableColumn id="14113" xr3:uid="{4987EC45-0E68-4263-BD2B-A45D85E36936}" name="Column14070" dataDxfId="2297"/>
    <tableColumn id="14114" xr3:uid="{F64D316C-0572-4785-AFC7-79914E5123B4}" name="Column14071" dataDxfId="2296"/>
    <tableColumn id="14115" xr3:uid="{A81F1D43-B943-42C2-8914-1A6852129146}" name="Column14072" dataDxfId="2295"/>
    <tableColumn id="14116" xr3:uid="{C243E03F-AA13-40EB-9340-967CC408B5F4}" name="Column14073" dataDxfId="2294"/>
    <tableColumn id="14117" xr3:uid="{F5AC4A3E-ECC9-4B37-834E-DB1A5D748E58}" name="Column14074" dataDxfId="2293"/>
    <tableColumn id="14118" xr3:uid="{83F110E3-5959-4D79-96DD-0C2C8B0EA842}" name="Column14075" dataDxfId="2292"/>
    <tableColumn id="14119" xr3:uid="{5CE401B2-E093-40BE-A638-B4DF9F89F551}" name="Column14076" dataDxfId="2291"/>
    <tableColumn id="14120" xr3:uid="{791912EB-B914-424B-95AD-4641073D8B88}" name="Column14077" dataDxfId="2290"/>
    <tableColumn id="14121" xr3:uid="{EEC77995-E4BF-4CCA-B7ED-7CEC26026D3A}" name="Column14078" dataDxfId="2289"/>
    <tableColumn id="14122" xr3:uid="{BAA96459-ADD9-485B-9F1C-2C26F151ECC7}" name="Column14079" dataDxfId="2288"/>
    <tableColumn id="14123" xr3:uid="{184972C6-915A-4FAB-BD69-509E16127A67}" name="Column14080" dataDxfId="2287"/>
    <tableColumn id="14124" xr3:uid="{1A00FF6B-C689-4B2B-8A4A-EE998D3BFBD2}" name="Column14081" dataDxfId="2286"/>
    <tableColumn id="14125" xr3:uid="{6B5CA8BE-59BE-488A-8369-00149171054B}" name="Column14082" dataDxfId="2285"/>
    <tableColumn id="14126" xr3:uid="{67497499-C27B-4E52-AFB3-19B841E6F8AA}" name="Column14083" dataDxfId="2284"/>
    <tableColumn id="14127" xr3:uid="{07C30930-2B2F-48BF-9E4A-DCB038C72799}" name="Column14084" dataDxfId="2283"/>
    <tableColumn id="14128" xr3:uid="{9A59AD3B-1A47-4AE4-83A7-A35025882244}" name="Column14085" dataDxfId="2282"/>
    <tableColumn id="14129" xr3:uid="{86902812-99AE-4F46-BD5C-2B61914FDEB5}" name="Column14086" dataDxfId="2281"/>
    <tableColumn id="14130" xr3:uid="{8B2C36F4-2E31-4493-B061-F297DFEBC045}" name="Column14087" dataDxfId="2280"/>
    <tableColumn id="14131" xr3:uid="{F1D9181B-3362-4D1A-A938-9379E3F9D26D}" name="Column14088" dataDxfId="2279"/>
    <tableColumn id="14132" xr3:uid="{558C2F8E-5762-4648-8B8F-92F0F94D55BF}" name="Column14089" dataDxfId="2278"/>
    <tableColumn id="14133" xr3:uid="{2F304C5B-BC03-4D8F-AFDB-D8E17FE06859}" name="Column14090" dataDxfId="2277"/>
    <tableColumn id="14134" xr3:uid="{BAC7132E-E55C-4F27-A8C9-5F3BB7D38098}" name="Column14091" dataDxfId="2276"/>
    <tableColumn id="14135" xr3:uid="{C99AB7F9-D407-4F36-A47E-2018BE4F2697}" name="Column14092" dataDxfId="2275"/>
    <tableColumn id="14136" xr3:uid="{A2B68FDD-0AA8-407C-89F9-55D6AF6B0DA4}" name="Column14093" dataDxfId="2274"/>
    <tableColumn id="14137" xr3:uid="{177440A7-10D7-45DB-A6B9-BC2EF307BC39}" name="Column14094" dataDxfId="2273"/>
    <tableColumn id="14138" xr3:uid="{19C349E9-F26D-4EE7-90DA-1107B6BFFB20}" name="Column14095" dataDxfId="2272"/>
    <tableColumn id="14139" xr3:uid="{8C222CFB-CFF1-43F7-9A83-97FD12622312}" name="Column14096" dataDxfId="2271"/>
    <tableColumn id="14140" xr3:uid="{AE2CC876-AE5F-45DE-9C82-ADE7D6F800B9}" name="Column14097" dataDxfId="2270"/>
    <tableColumn id="14141" xr3:uid="{C091B7F7-9E4D-473B-ABAB-8294CD354337}" name="Column14098" dataDxfId="2269"/>
    <tableColumn id="14142" xr3:uid="{799DD000-05EE-4736-949F-BA03A028C0AA}" name="Column14099" dataDxfId="2268"/>
    <tableColumn id="14143" xr3:uid="{406DADF3-F3EB-4D79-A301-139D56E8D63A}" name="Column14100" dataDxfId="2267"/>
    <tableColumn id="14144" xr3:uid="{2C73AF22-DBDC-47EF-AD48-6249056581FB}" name="Column14101" dataDxfId="2266"/>
    <tableColumn id="14145" xr3:uid="{4BA343AB-AE39-497E-A232-222AB26EFA9E}" name="Column14102" dataDxfId="2265"/>
    <tableColumn id="14146" xr3:uid="{9061D103-F6C2-431B-9179-CC01A54582FF}" name="Column14103" dataDxfId="2264"/>
    <tableColumn id="14147" xr3:uid="{AFFD6359-85E5-4EB1-9E3A-E5EDC858906E}" name="Column14104" dataDxfId="2263"/>
    <tableColumn id="14148" xr3:uid="{223F9AD3-D556-443B-AD69-A109BFC8AC7F}" name="Column14105" dataDxfId="2262"/>
    <tableColumn id="14149" xr3:uid="{82CCA903-C98A-4D20-A26E-B347B651A45C}" name="Column14106" dataDxfId="2261"/>
    <tableColumn id="14150" xr3:uid="{B9D8767B-5526-48A8-AAAB-4408D4C84DCD}" name="Column14107" dataDxfId="2260"/>
    <tableColumn id="14151" xr3:uid="{B92BF0E1-2459-4640-A6A5-BEFA5A470554}" name="Column14108" dataDxfId="2259"/>
    <tableColumn id="14152" xr3:uid="{D08E1DD6-EA38-42CB-B416-F5B85C836EE1}" name="Column14109" dataDxfId="2258"/>
    <tableColumn id="14153" xr3:uid="{6B60F4DC-7844-43AD-946E-3A853A7D06B6}" name="Column14110" dataDxfId="2257"/>
    <tableColumn id="14154" xr3:uid="{AD1BE377-A397-4B11-8507-4231A35C6B2E}" name="Column14111" dataDxfId="2256"/>
    <tableColumn id="14155" xr3:uid="{BA8CDCB8-A308-4D5A-8527-C01D209895E8}" name="Column14112" dataDxfId="2255"/>
    <tableColumn id="14156" xr3:uid="{497A329A-38CE-4748-8353-2512D5069C08}" name="Column14113" dataDxfId="2254"/>
    <tableColumn id="14157" xr3:uid="{8BB1670F-5B98-41B8-AAB4-BEEFF56BC966}" name="Column14114" dataDxfId="2253"/>
    <tableColumn id="14158" xr3:uid="{8334D419-806D-4F00-8C32-BFD45592A1F4}" name="Column14115" dataDxfId="2252"/>
    <tableColumn id="14159" xr3:uid="{85B1124A-34B2-41ED-A130-17DF1AC07EE1}" name="Column14116" dataDxfId="2251"/>
    <tableColumn id="14160" xr3:uid="{AC6E00F3-E87B-4E2A-B05B-18E803AF022B}" name="Column14117" dataDxfId="2250"/>
    <tableColumn id="14161" xr3:uid="{101BE98E-A63A-4817-B712-23695EA60DB8}" name="Column14118" dataDxfId="2249"/>
    <tableColumn id="14162" xr3:uid="{222D70C6-DA33-497D-A0D8-143B3E487B6D}" name="Column14119" dataDxfId="2248"/>
    <tableColumn id="14163" xr3:uid="{FE0005E9-13BC-458B-B410-5A828DF8433A}" name="Column14120" dataDxfId="2247"/>
    <tableColumn id="14164" xr3:uid="{B826F4E4-A5FE-4390-91BF-494520193AE6}" name="Column14121" dataDxfId="2246"/>
    <tableColumn id="14165" xr3:uid="{9F5BA40D-7662-45DD-B0D8-7868AE2C282B}" name="Column14122" dataDxfId="2245"/>
    <tableColumn id="14166" xr3:uid="{D6B3FA03-9977-41C7-BF3C-6C4A53E5AD32}" name="Column14123" dataDxfId="2244"/>
    <tableColumn id="14167" xr3:uid="{E221ACF7-8DCC-4D0C-BE2E-F436EA337B77}" name="Column14124" dataDxfId="2243"/>
    <tableColumn id="14168" xr3:uid="{C2603A35-46C9-457C-B8F1-674763FE7C7C}" name="Column14125" dataDxfId="2242"/>
    <tableColumn id="14169" xr3:uid="{D58E5A67-A010-47FA-80EE-050CB96869C7}" name="Column14126" dataDxfId="2241"/>
    <tableColumn id="14170" xr3:uid="{820CC1E1-9C68-4F2C-9661-2884D4C91DBD}" name="Column14127" dataDxfId="2240"/>
    <tableColumn id="14171" xr3:uid="{DA934434-F9F7-4352-8325-224B5C7E6190}" name="Column14128" dataDxfId="2239"/>
    <tableColumn id="14172" xr3:uid="{832BB40B-9800-46B3-9F82-A914B2D32143}" name="Column14129" dataDxfId="2238"/>
    <tableColumn id="14173" xr3:uid="{BF3FCE8F-230B-448E-95E3-E14799B4BA4C}" name="Column14130" dataDxfId="2237"/>
    <tableColumn id="14174" xr3:uid="{ECAF893E-A7D9-4DD6-8F91-06D39FFCDDA2}" name="Column14131" dataDxfId="2236"/>
    <tableColumn id="14175" xr3:uid="{B50CB3F0-B253-4BB6-8668-D670067B5FB7}" name="Column14132" dataDxfId="2235"/>
    <tableColumn id="14176" xr3:uid="{0D309571-5720-4639-ACB1-60EB451E2A9D}" name="Column14133" dataDxfId="2234"/>
    <tableColumn id="14177" xr3:uid="{B4C94319-5BCC-474E-B9EE-F9954B8EC90E}" name="Column14134" dataDxfId="2233"/>
    <tableColumn id="14178" xr3:uid="{588A76D2-FB65-4695-A9B2-DDCCEB7F7F57}" name="Column14135" dataDxfId="2232"/>
    <tableColumn id="14179" xr3:uid="{AC0943DF-E852-4C2B-AC98-81EEC07B98FD}" name="Column14136" dataDxfId="2231"/>
    <tableColumn id="14180" xr3:uid="{62DA52A3-85A5-4CF5-A056-984804A14A4A}" name="Column14137" dataDxfId="2230"/>
    <tableColumn id="14181" xr3:uid="{90152721-EE71-4245-BDD0-3C23656DDE65}" name="Column14138" dataDxfId="2229"/>
    <tableColumn id="14182" xr3:uid="{5D952BD3-3D98-45C3-BB10-8BC5B374306F}" name="Column14139" dataDxfId="2228"/>
    <tableColumn id="14183" xr3:uid="{92B9BA90-7DC8-4C4C-B26C-57F9B0F94FEB}" name="Column14140" dataDxfId="2227"/>
    <tableColumn id="14184" xr3:uid="{C6354044-0F8D-439D-9AFA-91BFDB9A4781}" name="Column14141" dataDxfId="2226"/>
    <tableColumn id="14185" xr3:uid="{4C268310-D48B-49CC-87CF-2E096A4AB8AF}" name="Column14142" dataDxfId="2225"/>
    <tableColumn id="14186" xr3:uid="{599686B6-FF05-4DB2-8328-059770687777}" name="Column14143" dataDxfId="2224"/>
    <tableColumn id="14187" xr3:uid="{5CA0A635-90F0-4A77-B726-F5606F87C6EA}" name="Column14144" dataDxfId="2223"/>
    <tableColumn id="14188" xr3:uid="{E41768D3-7A25-4765-B50A-9E94E9B27CA9}" name="Column14145" dataDxfId="2222"/>
    <tableColumn id="14189" xr3:uid="{675A1196-1B24-4D84-B966-5568662DCE8B}" name="Column14146" dataDxfId="2221"/>
    <tableColumn id="14190" xr3:uid="{EC6250BF-37BD-4A6F-A2ED-FAAE63ED1A83}" name="Column14147" dataDxfId="2220"/>
    <tableColumn id="14191" xr3:uid="{136E268C-A3E9-4FA4-99E5-675325CC13E0}" name="Column14148" dataDxfId="2219"/>
    <tableColumn id="14192" xr3:uid="{08D699F7-CE15-4985-BCCA-B9B2303791A2}" name="Column14149" dataDxfId="2218"/>
    <tableColumn id="14193" xr3:uid="{9D7D187D-AC35-479D-BDE4-3BC1CE0A3E5A}" name="Column14150" dataDxfId="2217"/>
    <tableColumn id="14194" xr3:uid="{0A4BE61D-5EBF-44FC-AD62-CAD299E4B4D8}" name="Column14151" dataDxfId="2216"/>
    <tableColumn id="14195" xr3:uid="{C354853D-1A8D-428E-9022-1D96BE7AB2C5}" name="Column14152" dataDxfId="2215"/>
    <tableColumn id="14196" xr3:uid="{51CE1575-203A-4131-BF7A-83DFB70E9456}" name="Column14153" dataDxfId="2214"/>
    <tableColumn id="14197" xr3:uid="{2EEC8F1F-A3C8-4EAD-9AB8-25188720D4C1}" name="Column14154" dataDxfId="2213"/>
    <tableColumn id="14198" xr3:uid="{6F0FC779-C216-4A29-BB5C-D49EA35C6503}" name="Column14155" dataDxfId="2212"/>
    <tableColumn id="14199" xr3:uid="{BB9250B8-3607-4D57-AAFF-B0407485FF9D}" name="Column14156" dataDxfId="2211"/>
    <tableColumn id="14200" xr3:uid="{E9857DEA-9B6B-4761-A805-7CE558FB5859}" name="Column14157" dataDxfId="2210"/>
    <tableColumn id="14201" xr3:uid="{481AFE13-4322-42D3-8FA6-D32076511525}" name="Column14158" dataDxfId="2209"/>
    <tableColumn id="14202" xr3:uid="{D8291CE7-34E2-4968-B060-1CB58B29EA20}" name="Column14159" dataDxfId="2208"/>
    <tableColumn id="14203" xr3:uid="{E11E3A69-3F36-47C9-9C01-44417F3A9383}" name="Column14160" dataDxfId="2207"/>
    <tableColumn id="14204" xr3:uid="{7033D629-29C5-43EC-9EC3-B2ECDCA0ACD3}" name="Column14161" dataDxfId="2206"/>
    <tableColumn id="14205" xr3:uid="{17EC380F-677C-48C7-918E-F17F111DE9A2}" name="Column14162" dataDxfId="2205"/>
    <tableColumn id="14206" xr3:uid="{D4BAA901-4B4E-486D-B2BE-5ABFE37E39A7}" name="Column14163" dataDxfId="2204"/>
    <tableColumn id="14207" xr3:uid="{62E2F31D-250F-42F1-9D65-0108B12EC917}" name="Column14164" dataDxfId="2203"/>
    <tableColumn id="14208" xr3:uid="{5108EE63-9F58-44F1-86E8-7558BE6D1C3F}" name="Column14165" dataDxfId="2202"/>
    <tableColumn id="14209" xr3:uid="{E72E5D15-6F6A-4D09-93C9-458465A82FD3}" name="Column14166" dataDxfId="2201"/>
    <tableColumn id="14210" xr3:uid="{2827ADAD-A901-44D7-86F4-0DC55FC0ADE1}" name="Column14167" dataDxfId="2200"/>
    <tableColumn id="14211" xr3:uid="{4AF7F96E-2B87-43CD-AA2E-A7CC82A7D58A}" name="Column14168" dataDxfId="2199"/>
    <tableColumn id="14212" xr3:uid="{202DC140-FD9D-49D7-9B36-913573A6C8F5}" name="Column14169" dataDxfId="2198"/>
    <tableColumn id="14213" xr3:uid="{0323790A-1A79-4FBA-BB3E-629646EE707A}" name="Column14170" dataDxfId="2197"/>
    <tableColumn id="14214" xr3:uid="{CF75780A-276D-4E46-B574-266755FB1DCC}" name="Column14171" dataDxfId="2196"/>
    <tableColumn id="14215" xr3:uid="{A7EAFE51-C841-433F-A251-82691821AFA8}" name="Column14172" dataDxfId="2195"/>
    <tableColumn id="14216" xr3:uid="{843F59CB-A2FB-4052-9E55-A9C96A41B77D}" name="Column14173" dataDxfId="2194"/>
    <tableColumn id="14217" xr3:uid="{0E7F2BF0-E396-4E18-B2FB-0156222E0B04}" name="Column14174" dataDxfId="2193"/>
    <tableColumn id="14218" xr3:uid="{2C52CEBE-CEE2-482F-A88A-FE22B7CE20F7}" name="Column14175" dataDxfId="2192"/>
    <tableColumn id="14219" xr3:uid="{F2264386-5667-4B98-9300-62CA458F410E}" name="Column14176" dataDxfId="2191"/>
    <tableColumn id="14220" xr3:uid="{CA6738E0-909B-4FED-A58C-5179C9230C13}" name="Column14177" dataDxfId="2190"/>
    <tableColumn id="14221" xr3:uid="{DFCE55F3-13EA-4B5B-BD8C-EB34C73F3C0F}" name="Column14178" dataDxfId="2189"/>
    <tableColumn id="14222" xr3:uid="{2B67B8EB-0B77-40DA-A4C6-8D09532FF1AF}" name="Column14179" dataDxfId="2188"/>
    <tableColumn id="14223" xr3:uid="{9A155720-7A36-436E-9FD5-E53964B0E91A}" name="Column14180" dataDxfId="2187"/>
    <tableColumn id="14224" xr3:uid="{78623F09-A289-468E-A943-0AA88E33CA72}" name="Column14181" dataDxfId="2186"/>
    <tableColumn id="14225" xr3:uid="{76CFD103-FF8A-4558-A8DA-65EB3BA01185}" name="Column14182" dataDxfId="2185"/>
    <tableColumn id="14226" xr3:uid="{3C59BFFD-297E-4503-BD7E-8A1E814E26EB}" name="Column14183" dataDxfId="2184"/>
    <tableColumn id="14227" xr3:uid="{4A6C2326-EE0A-426B-B1BD-4129C15AEA3B}" name="Column14184" dataDxfId="2183"/>
    <tableColumn id="14228" xr3:uid="{1D2E8AB7-46F2-4560-82FB-7DC25557EB90}" name="Column14185" dataDxfId="2182"/>
    <tableColumn id="14229" xr3:uid="{355872CA-75E1-4C56-B929-7EE1C81CCA03}" name="Column14186" dataDxfId="2181"/>
    <tableColumn id="14230" xr3:uid="{C2DC0FF8-6F46-4A0B-979F-B0DCB742A259}" name="Column14187" dataDxfId="2180"/>
    <tableColumn id="14231" xr3:uid="{CB964792-B888-4E2E-BE71-E06B7815724D}" name="Column14188" dataDxfId="2179"/>
    <tableColumn id="14232" xr3:uid="{C1920065-1EA2-4F75-915D-4A870A27BB0D}" name="Column14189" dataDxfId="2178"/>
    <tableColumn id="14233" xr3:uid="{39700281-F29B-4CA9-8C77-CEEE935EA212}" name="Column14190" dataDxfId="2177"/>
    <tableColumn id="14234" xr3:uid="{44FB8EE3-C884-4EC6-8B94-BDD8F4B70787}" name="Column14191" dataDxfId="2176"/>
    <tableColumn id="14235" xr3:uid="{9AC8C6DA-47D6-49B2-94DB-F56DBD2FD78F}" name="Column14192" dataDxfId="2175"/>
    <tableColumn id="14236" xr3:uid="{067D7C4F-2E1B-4771-A9DA-69D47C045539}" name="Column14193" dataDxfId="2174"/>
    <tableColumn id="14237" xr3:uid="{170D58D7-F82D-4FEC-AC28-7DD82312B33A}" name="Column14194" dataDxfId="2173"/>
    <tableColumn id="14238" xr3:uid="{254E5A4D-58E0-40AD-A8CA-AB4D1D2D0C2A}" name="Column14195" dataDxfId="2172"/>
    <tableColumn id="14239" xr3:uid="{421301D6-F263-4123-B5B4-D49AE65552E7}" name="Column14196" dataDxfId="2171"/>
    <tableColumn id="14240" xr3:uid="{D3DC7635-D1F2-415A-BF9E-793E6815BDB4}" name="Column14197" dataDxfId="2170"/>
    <tableColumn id="14241" xr3:uid="{D8A27B6B-B2C3-47F7-862D-4A2AADC39BB3}" name="Column14198" dataDxfId="2169"/>
    <tableColumn id="14242" xr3:uid="{3BB0069B-E0A2-498A-86BC-C952253CCEFC}" name="Column14199" dataDxfId="2168"/>
    <tableColumn id="14243" xr3:uid="{789BD490-A897-49A2-AFE0-E00AA8D496E3}" name="Column14200" dataDxfId="2167"/>
    <tableColumn id="14244" xr3:uid="{AC9E6AC4-7C99-427B-B547-1CAE93D86289}" name="Column14201" dataDxfId="2166"/>
    <tableColumn id="14245" xr3:uid="{FD991CCB-AEA7-4313-B1AA-3721AC2AFE83}" name="Column14202" dataDxfId="2165"/>
    <tableColumn id="14246" xr3:uid="{2AB30EB6-CB71-4AC2-9BA6-7D0FA4C333E8}" name="Column14203" dataDxfId="2164"/>
    <tableColumn id="14247" xr3:uid="{6343D98F-7BD9-4C1E-B47F-611CCFE19A9F}" name="Column14204" dataDxfId="2163"/>
    <tableColumn id="14248" xr3:uid="{FF62A138-91B5-4C38-8EEB-AC1EE05BDB85}" name="Column14205" dataDxfId="2162"/>
    <tableColumn id="14249" xr3:uid="{C35006E0-6F78-4ED2-ADB5-98EB8563984C}" name="Column14206" dataDxfId="2161"/>
    <tableColumn id="14250" xr3:uid="{999D9EDB-65FD-4C2C-BD34-1D6DBFAC3675}" name="Column14207" dataDxfId="2160"/>
    <tableColumn id="14251" xr3:uid="{37538DF0-5B23-4561-B767-FFA1388E5F4C}" name="Column14208" dataDxfId="2159"/>
    <tableColumn id="14252" xr3:uid="{9A6250BC-BCFB-4EF9-A2A7-56275E5D25EC}" name="Column14209" dataDxfId="2158"/>
    <tableColumn id="14253" xr3:uid="{B6DDD1D2-D8CD-48FA-BEF8-A3A49FFA4AA4}" name="Column14210" dataDxfId="2157"/>
    <tableColumn id="14254" xr3:uid="{EDA3D98B-F570-4691-94A1-23F92B1EEEC6}" name="Column14211" dataDxfId="2156"/>
    <tableColumn id="14255" xr3:uid="{45492320-153E-47E8-90F7-45ECEFCB71C2}" name="Column14212" dataDxfId="2155"/>
    <tableColumn id="14256" xr3:uid="{187244E2-6F29-4004-AB38-04381DC7A45D}" name="Column14213" dataDxfId="2154"/>
    <tableColumn id="14257" xr3:uid="{26528643-E8D7-45F6-8443-272B7893CEF6}" name="Column14214" dataDxfId="2153"/>
    <tableColumn id="14258" xr3:uid="{CF7333FB-4424-48BC-91D4-6903E63BBAFC}" name="Column14215" dataDxfId="2152"/>
    <tableColumn id="14259" xr3:uid="{9D466D65-B98C-4D19-87AF-DA0AE58D4F38}" name="Column14216" dataDxfId="2151"/>
    <tableColumn id="14260" xr3:uid="{0C679757-18ED-4AE2-A7AE-F038996DF3FB}" name="Column14217" dataDxfId="2150"/>
    <tableColumn id="14261" xr3:uid="{26485A4C-69AD-4EDB-8250-1DF927D4C1B3}" name="Column14218" dataDxfId="2149"/>
    <tableColumn id="14262" xr3:uid="{FF2B4990-8456-4128-A2DE-8E75F2248FBF}" name="Column14219" dataDxfId="2148"/>
    <tableColumn id="14263" xr3:uid="{43A2CA4D-63B8-4C20-9427-8DD5384B4AC5}" name="Column14220" dataDxfId="2147"/>
    <tableColumn id="14264" xr3:uid="{22673119-F833-43D9-97C8-CF49984E0360}" name="Column14221" dataDxfId="2146"/>
    <tableColumn id="14265" xr3:uid="{C767ACD1-F682-4FFF-95D5-63710AAE7C14}" name="Column14222" dataDxfId="2145"/>
    <tableColumn id="14266" xr3:uid="{ED6DBE85-283B-4D23-850A-DBCDA423E458}" name="Column14223" dataDxfId="2144"/>
    <tableColumn id="14267" xr3:uid="{014B0092-8B28-4997-ABF3-745686B4444B}" name="Column14224" dataDxfId="2143"/>
    <tableColumn id="14268" xr3:uid="{62A45794-F622-4DE6-943A-60D23BF256A9}" name="Column14225" dataDxfId="2142"/>
    <tableColumn id="14269" xr3:uid="{EBE1CB12-F7C9-4536-ABED-C2FF27699547}" name="Column14226" dataDxfId="2141"/>
    <tableColumn id="14270" xr3:uid="{EA9E347E-9160-4A0A-9109-394305D87EC9}" name="Column14227" dataDxfId="2140"/>
    <tableColumn id="14271" xr3:uid="{AECC60E1-B8AA-4E96-8944-5E03E617D202}" name="Column14228" dataDxfId="2139"/>
    <tableColumn id="14272" xr3:uid="{1D9E71E3-108C-4257-B861-676054EB0FFA}" name="Column14229" dataDxfId="2138"/>
    <tableColumn id="14273" xr3:uid="{34154018-8BC2-462D-94A5-2389FDDF6770}" name="Column14230" dataDxfId="2137"/>
    <tableColumn id="14274" xr3:uid="{31615D49-05A4-484A-97E0-E7F6719B2590}" name="Column14231" dataDxfId="2136"/>
    <tableColumn id="14275" xr3:uid="{0093B684-7A80-4659-9591-6ADE77C0A155}" name="Column14232" dataDxfId="2135"/>
    <tableColumn id="14276" xr3:uid="{EC334FBF-7BCE-4E60-995B-C572ACEFD928}" name="Column14233" dataDxfId="2134"/>
    <tableColumn id="14277" xr3:uid="{78620881-8350-49D7-9B14-29E6DA763CBF}" name="Column14234" dataDxfId="2133"/>
    <tableColumn id="14278" xr3:uid="{690C871F-EC93-46A2-9DA0-41978509F5A9}" name="Column14235" dataDxfId="2132"/>
    <tableColumn id="14279" xr3:uid="{D586BBC6-F55D-4CA3-A419-68E3A7689956}" name="Column14236" dataDxfId="2131"/>
    <tableColumn id="14280" xr3:uid="{D7888862-2AAA-46B3-8BE4-7704693E56B7}" name="Column14237" dataDxfId="2130"/>
    <tableColumn id="14281" xr3:uid="{89C5AC03-F187-42E1-841B-C7B1F6447322}" name="Column14238" dataDxfId="2129"/>
    <tableColumn id="14282" xr3:uid="{84F35339-AECC-4127-B85C-23D1F5DB74F2}" name="Column14239" dataDxfId="2128"/>
    <tableColumn id="14283" xr3:uid="{62390F74-6694-492A-8072-504D66102C78}" name="Column14240" dataDxfId="2127"/>
    <tableColumn id="14284" xr3:uid="{0DFCE319-1B4C-4D3C-B86D-96B2A9FB9D1E}" name="Column14241" dataDxfId="2126"/>
    <tableColumn id="14285" xr3:uid="{09488311-996B-405B-A55C-1E5A0068C1CD}" name="Column14242" dataDxfId="2125"/>
    <tableColumn id="14286" xr3:uid="{4D2A171E-BC43-4E2E-9A17-790B6B74A84A}" name="Column14243" dataDxfId="2124"/>
    <tableColumn id="14287" xr3:uid="{92D8216F-AB49-468C-8FF7-EF51354FC5B8}" name="Column14244" dataDxfId="2123"/>
    <tableColumn id="14288" xr3:uid="{D99DBC74-6E65-4C12-9E1E-F21A037BB393}" name="Column14245" dataDxfId="2122"/>
    <tableColumn id="14289" xr3:uid="{6CA91066-D407-4E61-BFA3-D437C5AA357A}" name="Column14246" dataDxfId="2121"/>
    <tableColumn id="14290" xr3:uid="{E6E09717-4F1E-4C44-8B71-D4F0BB636B89}" name="Column14247" dataDxfId="2120"/>
    <tableColumn id="14291" xr3:uid="{DFA597DF-73B3-49A7-90B4-12DDE74E2E83}" name="Column14248" dataDxfId="2119"/>
    <tableColumn id="14292" xr3:uid="{B626A493-49EF-475E-BEF8-C403F5D11592}" name="Column14249" dataDxfId="2118"/>
    <tableColumn id="14293" xr3:uid="{6F85277F-24E5-4615-BF19-3B4DD17B2815}" name="Column14250" dataDxfId="2117"/>
    <tableColumn id="14294" xr3:uid="{4ABA0BE8-3488-45C9-8F3D-BE660D0E6EA6}" name="Column14251" dataDxfId="2116"/>
    <tableColumn id="14295" xr3:uid="{EBB46CD8-C1A6-4D61-AC00-65DAC7FBBD93}" name="Column14252" dataDxfId="2115"/>
    <tableColumn id="14296" xr3:uid="{FD72DCB5-B241-4C2B-855C-8A867DB72381}" name="Column14253" dataDxfId="2114"/>
    <tableColumn id="14297" xr3:uid="{E3717F66-7D59-455E-B35D-5A9EC993D5BB}" name="Column14254" dataDxfId="2113"/>
    <tableColumn id="14298" xr3:uid="{032370D9-C886-4C30-82F9-A7B9A5D4FA6E}" name="Column14255" dataDxfId="2112"/>
    <tableColumn id="14299" xr3:uid="{CAFA0ABB-D267-45E3-8AB0-1023A24BF722}" name="Column14256" dataDxfId="2111"/>
    <tableColumn id="14300" xr3:uid="{07F7B70E-AA03-4758-BF00-1F1FF0A1AA9C}" name="Column14257" dataDxfId="2110"/>
    <tableColumn id="14301" xr3:uid="{E35DBD9A-049F-4B40-B891-3165D1D6731D}" name="Column14258" dataDxfId="2109"/>
    <tableColumn id="14302" xr3:uid="{B69CF112-4643-4CDD-AAED-EF545FB2C8FE}" name="Column14259" dataDxfId="2108"/>
    <tableColumn id="14303" xr3:uid="{7F9FA443-31C1-420B-A45E-DE1DABCAFDFB}" name="Column14260" dataDxfId="2107"/>
    <tableColumn id="14304" xr3:uid="{B0C3F05B-EBF3-44A8-9B84-8064BA9E8297}" name="Column14261" dataDxfId="2106"/>
    <tableColumn id="14305" xr3:uid="{91D34F84-FCFD-42ED-8D3F-5CFEF8216998}" name="Column14262" dataDxfId="2105"/>
    <tableColumn id="14306" xr3:uid="{B20F4A8F-E881-4D6A-832F-DF684F47AAD4}" name="Column14263" dataDxfId="2104"/>
    <tableColumn id="14307" xr3:uid="{758D0860-81EC-485E-875C-8E197368984C}" name="Column14264" dataDxfId="2103"/>
    <tableColumn id="14308" xr3:uid="{229C1A36-6CEC-4C2B-A694-747088DE2BF7}" name="Column14265" dataDxfId="2102"/>
    <tableColumn id="14309" xr3:uid="{D6A293A7-E266-42F7-8257-1C70E4A7B255}" name="Column14266" dataDxfId="2101"/>
    <tableColumn id="14310" xr3:uid="{61395B54-1E0F-45F6-B938-5E56A8BF098E}" name="Column14267" dataDxfId="2100"/>
    <tableColumn id="14311" xr3:uid="{9E8FF19A-114F-4A07-8ACA-F76C4D8A4E9A}" name="Column14268" dataDxfId="2099"/>
    <tableColumn id="14312" xr3:uid="{7ACF620D-60BF-4FC5-AD7D-8288A84A8719}" name="Column14269" dataDxfId="2098"/>
    <tableColumn id="14313" xr3:uid="{5F75C2E6-ECC3-4488-94FB-D08301EA18EF}" name="Column14270" dataDxfId="2097"/>
    <tableColumn id="14314" xr3:uid="{162DF8D7-8C4A-44B8-976F-CCD4B080F95E}" name="Column14271" dataDxfId="2096"/>
    <tableColumn id="14315" xr3:uid="{56F541D1-D909-42EB-B61F-98065B13AB09}" name="Column14272" dataDxfId="2095"/>
    <tableColumn id="14316" xr3:uid="{16A92950-B6D7-443F-B056-029BBAC4384B}" name="Column14273" dataDxfId="2094"/>
    <tableColumn id="14317" xr3:uid="{D94CDF2F-7DA5-4160-B9D6-C59ED1E0D562}" name="Column14274" dataDxfId="2093"/>
    <tableColumn id="14318" xr3:uid="{2E2BD9E1-FE97-4741-9D85-0E43E6A37109}" name="Column14275" dataDxfId="2092"/>
    <tableColumn id="14319" xr3:uid="{A09A928A-3308-45BB-98D4-4D48BE80719F}" name="Column14276" dataDxfId="2091"/>
    <tableColumn id="14320" xr3:uid="{DCEADB66-48BF-4EB9-98BF-71DFCD8BA9AD}" name="Column14277" dataDxfId="2090"/>
    <tableColumn id="14321" xr3:uid="{F4AC90A3-FAF1-4AD2-8447-D267F02329D5}" name="Column14278" dataDxfId="2089"/>
    <tableColumn id="14322" xr3:uid="{F7604B5C-6AAE-40FE-B030-5848B6BC8A87}" name="Column14279" dataDxfId="2088"/>
    <tableColumn id="14323" xr3:uid="{6A77736F-7B2D-4E18-8845-B921E6392FE0}" name="Column14280" dataDxfId="2087"/>
    <tableColumn id="14324" xr3:uid="{3E1585AF-F83D-48B7-AE7B-3C430343F7D5}" name="Column14281" dataDxfId="2086"/>
    <tableColumn id="14325" xr3:uid="{6298DFF8-0A9C-4FE3-90EC-56B4932329C8}" name="Column14282" dataDxfId="2085"/>
    <tableColumn id="14326" xr3:uid="{9D47FAF0-5A71-435C-BC6B-49E88B3B6457}" name="Column14283" dataDxfId="2084"/>
    <tableColumn id="14327" xr3:uid="{03FAF7AC-F53E-4485-84D2-464EB2748484}" name="Column14284" dataDxfId="2083"/>
    <tableColumn id="14328" xr3:uid="{8AAE274D-4F91-481F-B8BF-D0D03FFCB73C}" name="Column14285" dataDxfId="2082"/>
    <tableColumn id="14329" xr3:uid="{6BE91BC7-BFE0-4E0C-9A30-8318631CFEE5}" name="Column14286" dataDxfId="2081"/>
    <tableColumn id="14330" xr3:uid="{13C996CF-ACBD-4B24-808A-A7B58A011435}" name="Column14287" dataDxfId="2080"/>
    <tableColumn id="14331" xr3:uid="{621FD2BA-BA41-4801-B824-93C8412F58B8}" name="Column14288" dataDxfId="2079"/>
    <tableColumn id="14332" xr3:uid="{590B99D8-A0A6-4E24-9312-FC317F31EB24}" name="Column14289" dataDxfId="2078"/>
    <tableColumn id="14333" xr3:uid="{79194D7C-D3CB-4629-9CD9-046C4745EE9C}" name="Column14290" dataDxfId="2077"/>
    <tableColumn id="14334" xr3:uid="{C7F15A36-E60B-4161-AB74-0319A64E4357}" name="Column14291" dataDxfId="2076"/>
    <tableColumn id="14335" xr3:uid="{2547D88F-EC4C-4284-B062-7CE7D690E171}" name="Column14292" dataDxfId="2075"/>
    <tableColumn id="14336" xr3:uid="{82539DCB-CB79-4AB7-8BC5-44E2EA9DD746}" name="Column14293" dataDxfId="2074"/>
    <tableColumn id="14337" xr3:uid="{844D3B75-5D69-4CA7-AE1A-FEE8C02FAA3A}" name="Column14294" dataDxfId="2073"/>
    <tableColumn id="14338" xr3:uid="{776A3940-9F12-4D14-9921-4B8B1E560456}" name="Column14295" dataDxfId="2072"/>
    <tableColumn id="14339" xr3:uid="{BE680492-A97D-40A3-9985-EBCC5F083C10}" name="Column14296" dataDxfId="2071"/>
    <tableColumn id="14340" xr3:uid="{9276733C-47A3-4AA6-9B85-F67C1F70FFE9}" name="Column14297" dataDxfId="2070"/>
    <tableColumn id="14341" xr3:uid="{7DAB2435-2E98-4473-96F2-649BA842C156}" name="Column14298" dataDxfId="2069"/>
    <tableColumn id="14342" xr3:uid="{67A02DDF-750B-4CB1-B29F-C1BE5F35E5EE}" name="Column14299" dataDxfId="2068"/>
    <tableColumn id="14343" xr3:uid="{ACE07B77-30E0-4453-83FD-04B6EC8EC2F7}" name="Column14300" dataDxfId="2067"/>
    <tableColumn id="14344" xr3:uid="{3BEEF4CE-9CE2-4691-B35D-A742F18FDC76}" name="Column14301" dataDxfId="2066"/>
    <tableColumn id="14345" xr3:uid="{F41BA56A-AD5A-4D90-A3B7-F198400E6C7F}" name="Column14302" dataDxfId="2065"/>
    <tableColumn id="14346" xr3:uid="{19BAB28B-709D-455C-81FF-FA8DEBEC0362}" name="Column14303" dataDxfId="2064"/>
    <tableColumn id="14347" xr3:uid="{2BBD7B07-22EE-44E8-BF75-19722676C1E2}" name="Column14304" dataDxfId="2063"/>
    <tableColumn id="14348" xr3:uid="{B62CF27A-7A07-49BC-B3C4-73AB5B64DC34}" name="Column14305" dataDxfId="2062"/>
    <tableColumn id="14349" xr3:uid="{C5A70173-ABB4-4DFB-A72F-1169BA565D61}" name="Column14306" dataDxfId="2061"/>
    <tableColumn id="14350" xr3:uid="{E1D92BF7-B996-409D-BDD2-0F99FD0AE7AE}" name="Column14307" dataDxfId="2060"/>
    <tableColumn id="14351" xr3:uid="{D7984981-55EB-4D1D-A0CC-3DC552C5145C}" name="Column14308" dataDxfId="2059"/>
    <tableColumn id="14352" xr3:uid="{1DECE3ED-C144-4B2B-B49A-A006D67D30D6}" name="Column14309" dataDxfId="2058"/>
    <tableColumn id="14353" xr3:uid="{E886BFB4-77C1-4E96-B4FB-67D3F3457312}" name="Column14310" dataDxfId="2057"/>
    <tableColumn id="14354" xr3:uid="{605F8ADA-DBFB-426D-BDB4-DCBA148B34E7}" name="Column14311" dataDxfId="2056"/>
    <tableColumn id="14355" xr3:uid="{B8C7BF93-024B-471E-8008-A60797327F42}" name="Column14312" dataDxfId="2055"/>
    <tableColumn id="14356" xr3:uid="{ACA48C4D-209B-4F91-887B-E0292B2FB48B}" name="Column14313" dataDxfId="2054"/>
    <tableColumn id="14357" xr3:uid="{F6EC83AB-D133-4986-9269-30542C5009B1}" name="Column14314" dataDxfId="2053"/>
    <tableColumn id="14358" xr3:uid="{CF855497-437E-4735-A702-FFACB9E16E9A}" name="Column14315" dataDxfId="2052"/>
    <tableColumn id="14359" xr3:uid="{9970F658-5602-4EBD-BAE8-253B2F79F8E1}" name="Column14316" dataDxfId="2051"/>
    <tableColumn id="14360" xr3:uid="{90D63244-3661-4127-AE7D-FDEC7DF4E8E6}" name="Column14317" dataDxfId="2050"/>
    <tableColumn id="14361" xr3:uid="{D53D490B-1EB9-4628-B86B-A390F7D6D23F}" name="Column14318" dataDxfId="2049"/>
    <tableColumn id="14362" xr3:uid="{58FCC761-2090-4B84-BC46-89397D6FF2CC}" name="Column14319" dataDxfId="2048"/>
    <tableColumn id="14363" xr3:uid="{D9EAF89A-D53F-4243-87E1-65630E2D3E43}" name="Column14320" dataDxfId="2047"/>
    <tableColumn id="14364" xr3:uid="{0913441C-1330-445C-BF11-377F2A31CB0D}" name="Column14321" dataDxfId="2046"/>
    <tableColumn id="14365" xr3:uid="{CD0CC833-B5B8-4D0D-8EF9-043BA3EB907D}" name="Column14322" dataDxfId="2045"/>
    <tableColumn id="14366" xr3:uid="{8CD827B2-1EF4-4990-8FE1-62C2658BE81C}" name="Column14323" dataDxfId="2044"/>
    <tableColumn id="14367" xr3:uid="{C9FF0BE2-2557-4616-ACD8-642A2C54DFE8}" name="Column14324" dataDxfId="2043"/>
    <tableColumn id="14368" xr3:uid="{583C4903-8145-474E-A056-B9C7A56C277C}" name="Column14325" dataDxfId="2042"/>
    <tableColumn id="14369" xr3:uid="{D7BE6F68-89F7-47E2-9DDE-A70D191127F1}" name="Column14326" dataDxfId="2041"/>
    <tableColumn id="14370" xr3:uid="{9FEE34E4-8965-44C5-A16D-B913669F5486}" name="Column14327" dataDxfId="2040"/>
    <tableColumn id="14371" xr3:uid="{35FE8DDB-4BC4-49AD-9B22-8AB82E0824CA}" name="Column14328" dataDxfId="2039"/>
    <tableColumn id="14372" xr3:uid="{BF8CC3D8-AEA2-4456-9C1C-63E872C556AA}" name="Column14329" dataDxfId="2038"/>
    <tableColumn id="14373" xr3:uid="{D555D917-607E-4DBC-93BD-60116701EF8C}" name="Column14330" dataDxfId="2037"/>
    <tableColumn id="14374" xr3:uid="{481A41A7-5697-46C6-B25B-C1F603175679}" name="Column14331" dataDxfId="2036"/>
    <tableColumn id="14375" xr3:uid="{6403E267-6418-4F16-A0F4-D7776C6322C8}" name="Column14332" dataDxfId="2035"/>
    <tableColumn id="14376" xr3:uid="{6398994D-265B-4CF6-B259-8E29A5DC8894}" name="Column14333" dataDxfId="2034"/>
    <tableColumn id="14377" xr3:uid="{29B84917-80C4-418F-8D20-AC76A30D3233}" name="Column14334" dataDxfId="2033"/>
    <tableColumn id="14378" xr3:uid="{A98D56DD-16CA-4ED6-A375-86F121CFD264}" name="Column14335" dataDxfId="2032"/>
    <tableColumn id="14379" xr3:uid="{1B4E4E9D-6858-4105-BAE7-1F0F4BA4A38C}" name="Column14336" dataDxfId="2031"/>
    <tableColumn id="14380" xr3:uid="{3387CE9A-B5A4-447F-80CD-12C6D2D558C0}" name="Column14337" dataDxfId="2030"/>
    <tableColumn id="14381" xr3:uid="{77D7D1C9-6D9A-4AD5-A1E0-2FC569DE9E2D}" name="Column14338" dataDxfId="2029"/>
    <tableColumn id="14382" xr3:uid="{6D5FFC0F-7980-42DA-BD14-2C6EECA614A0}" name="Column14339" dataDxfId="2028"/>
    <tableColumn id="14383" xr3:uid="{E49EB750-AAC9-4437-BC4D-7E1B95047380}" name="Column14340" dataDxfId="2027"/>
    <tableColumn id="14384" xr3:uid="{715B03AC-0F66-4783-9335-A48B5085549A}" name="Column14341" dataDxfId="2026"/>
    <tableColumn id="14385" xr3:uid="{3B65FD12-71C7-4AE2-B2AB-4CEB52027EFA}" name="Column14342" dataDxfId="2025"/>
    <tableColumn id="14386" xr3:uid="{7BF5BAB7-7594-4B10-A7F8-B6409FE3A714}" name="Column14343" dataDxfId="2024"/>
    <tableColumn id="14387" xr3:uid="{75C4F2DE-2FE6-4E55-B70D-7925401659C7}" name="Column14344" dataDxfId="2023"/>
    <tableColumn id="14388" xr3:uid="{2E9B8DAF-9F40-49B9-89D6-154D91428353}" name="Column14345" dataDxfId="2022"/>
    <tableColumn id="14389" xr3:uid="{EC852993-FCDF-4CE1-BB79-5F57B814D63F}" name="Column14346" dataDxfId="2021"/>
    <tableColumn id="14390" xr3:uid="{2786BFCD-8AD8-44B7-89E2-13D3E5759DE5}" name="Column14347" dataDxfId="2020"/>
    <tableColumn id="14391" xr3:uid="{C161C264-F88E-4FCC-ADE1-AF0DCF958917}" name="Column14348" dataDxfId="2019"/>
    <tableColumn id="14392" xr3:uid="{3B34C83C-3EEA-4167-99B9-A1FC14002C3F}" name="Column14349" dataDxfId="2018"/>
    <tableColumn id="14393" xr3:uid="{8A59C047-B990-48C7-9642-6FFC94A5E041}" name="Column14350" dataDxfId="2017"/>
    <tableColumn id="14394" xr3:uid="{53255207-A252-4E59-8911-0E70A555A08F}" name="Column14351" dataDxfId="2016"/>
    <tableColumn id="14395" xr3:uid="{854FA934-BE27-4B9E-9241-5AA9F3F1E08C}" name="Column14352" dataDxfId="2015"/>
    <tableColumn id="14396" xr3:uid="{AEA03B5D-AD4B-4130-9F87-89AF8607C3AB}" name="Column14353" dataDxfId="2014"/>
    <tableColumn id="14397" xr3:uid="{9CC2BEEE-BEC6-4EB6-811B-1D1DF318AECF}" name="Column14354" dataDxfId="2013"/>
    <tableColumn id="14398" xr3:uid="{68ED4316-4EF5-4416-BF0F-92FD82D40625}" name="Column14355" dataDxfId="2012"/>
    <tableColumn id="14399" xr3:uid="{D438F8C0-5AE5-4F58-B5DE-10DFC9F0B348}" name="Column14356" dataDxfId="2011"/>
    <tableColumn id="14400" xr3:uid="{6818F035-E13C-438A-8D69-0CE0AA8AF79E}" name="Column14357" dataDxfId="2010"/>
    <tableColumn id="14401" xr3:uid="{A6B05812-C7BB-4FC1-8F2C-00C7600F27B8}" name="Column14358" dataDxfId="2009"/>
    <tableColumn id="14402" xr3:uid="{5FDA150C-E011-49AD-B017-6695AFE03E28}" name="Column14359" dataDxfId="2008"/>
    <tableColumn id="14403" xr3:uid="{05AF5B85-3D52-4645-A6CE-DB5964650FA9}" name="Column14360" dataDxfId="2007"/>
    <tableColumn id="14404" xr3:uid="{FA261CC7-2685-4D00-B7A8-F82D0F9DDCF0}" name="Column14361" dataDxfId="2006"/>
    <tableColumn id="14405" xr3:uid="{B29C9612-9E99-4E0C-8755-150918F05D39}" name="Column14362" dataDxfId="2005"/>
    <tableColumn id="14406" xr3:uid="{43D4EE94-2C4D-4E53-A193-80EE8A9E2388}" name="Column14363" dataDxfId="2004"/>
    <tableColumn id="14407" xr3:uid="{CC1024F2-6E5C-44AE-8117-4F31E802EEC4}" name="Column14364" dataDxfId="2003"/>
    <tableColumn id="14408" xr3:uid="{FF03A215-C296-41DD-88D1-EB6854DA89B4}" name="Column14365" dataDxfId="2002"/>
    <tableColumn id="14409" xr3:uid="{0B5F80BF-89E5-4140-845F-9C962E71F280}" name="Column14366" dataDxfId="2001"/>
    <tableColumn id="14410" xr3:uid="{D65D338A-CF60-4F0A-B75C-905346C50769}" name="Column14367" dataDxfId="2000"/>
    <tableColumn id="14411" xr3:uid="{59F6B33E-B565-4EEA-8A4D-45832AE42872}" name="Column14368" dataDxfId="1999"/>
    <tableColumn id="14412" xr3:uid="{F8D88A76-B3EB-4F41-879A-35A05FD2FB50}" name="Column14369" dataDxfId="1998"/>
    <tableColumn id="14413" xr3:uid="{A03E02CC-1CFB-4BFB-879C-7C39BC85541B}" name="Column14370" dataDxfId="1997"/>
    <tableColumn id="14414" xr3:uid="{F34D9F01-FDF4-4487-9B2B-71C90D01BFAB}" name="Column14371" dataDxfId="1996"/>
    <tableColumn id="14415" xr3:uid="{2AE563A7-ACFF-40AA-903D-F21DF079C2AD}" name="Column14372" dataDxfId="1995"/>
    <tableColumn id="14416" xr3:uid="{90FD084A-5B43-4AD4-A90B-F847B853A16B}" name="Column14373" dataDxfId="1994"/>
    <tableColumn id="14417" xr3:uid="{89D41759-F893-42DB-A337-7FF01AAE00B8}" name="Column14374" dataDxfId="1993"/>
    <tableColumn id="14418" xr3:uid="{D4D427DE-AB35-42AB-AF07-E993F10BEC05}" name="Column14375" dataDxfId="1992"/>
    <tableColumn id="14419" xr3:uid="{09D75693-69F9-4C7A-8C7B-35711395B899}" name="Column14376" dataDxfId="1991"/>
    <tableColumn id="14420" xr3:uid="{9D4BC961-BE75-4F11-9A34-08D4BD5ABACB}" name="Column14377" dataDxfId="1990"/>
    <tableColumn id="14421" xr3:uid="{BC3496AE-72D5-4E70-A390-3D54720E04BE}" name="Column14378" dataDxfId="1989"/>
    <tableColumn id="14422" xr3:uid="{36650057-B76D-466F-8033-8F02732E15B4}" name="Column14379" dataDxfId="1988"/>
    <tableColumn id="14423" xr3:uid="{D3BB013F-14AA-44F1-B14F-A65DE95CAE0C}" name="Column14380" dataDxfId="1987"/>
    <tableColumn id="14424" xr3:uid="{4E79B143-2508-4B97-B410-463F5A3B1B96}" name="Column14381" dataDxfId="1986"/>
    <tableColumn id="14425" xr3:uid="{990D3007-989D-48A6-9D4A-3C815159CFBD}" name="Column14382" dataDxfId="1985"/>
    <tableColumn id="14426" xr3:uid="{4FA606AC-6A17-44A5-AD74-E890F1948481}" name="Column14383" dataDxfId="1984"/>
    <tableColumn id="14427" xr3:uid="{2DCA37E2-FA5B-4E72-8DCF-5C6E93A8DFB0}" name="Column14384" dataDxfId="1983"/>
    <tableColumn id="14428" xr3:uid="{9AAA0E3A-E022-49FF-8783-F46C492E21D0}" name="Column14385" dataDxfId="1982"/>
    <tableColumn id="14429" xr3:uid="{0F02F702-ECEA-427E-AB24-27BEDCAAC6E7}" name="Column14386" dataDxfId="1981"/>
    <tableColumn id="14430" xr3:uid="{7BEAAF1A-6136-434B-887E-45074433B88E}" name="Column14387" dataDxfId="1980"/>
    <tableColumn id="14431" xr3:uid="{4E81A16D-307F-4CF6-AD89-DD884DCEE12B}" name="Column14388" dataDxfId="1979"/>
    <tableColumn id="14432" xr3:uid="{C33A144C-1BB2-4FB8-9D97-C00B83B3FCDD}" name="Column14389" dataDxfId="1978"/>
    <tableColumn id="14433" xr3:uid="{645DB6CF-8FDB-462E-A719-03666F8DD12E}" name="Column14390" dataDxfId="1977"/>
    <tableColumn id="14434" xr3:uid="{074DD829-04F1-4844-B80F-73BBA73A4C91}" name="Column14391" dataDxfId="1976"/>
    <tableColumn id="14435" xr3:uid="{84AE7947-FB74-4BAA-A3EF-50081A42278B}" name="Column14392" dataDxfId="1975"/>
    <tableColumn id="14436" xr3:uid="{1097B4A6-FDC1-4E7E-B0EF-E4ACAE2418B4}" name="Column14393" dataDxfId="1974"/>
    <tableColumn id="14437" xr3:uid="{65670938-7A10-4E9C-BC3C-C60F04DB01C4}" name="Column14394" dataDxfId="1973"/>
    <tableColumn id="14438" xr3:uid="{593AA590-685C-4C60-8A64-02CBCAC90AD1}" name="Column14395" dataDxfId="1972"/>
    <tableColumn id="14439" xr3:uid="{96F72375-237D-478B-BC17-D07631769C96}" name="Column14396" dataDxfId="1971"/>
    <tableColumn id="14440" xr3:uid="{18088E72-A29E-406F-90A3-C07C7E611E33}" name="Column14397" dataDxfId="1970"/>
    <tableColumn id="14441" xr3:uid="{A8EBB23F-88EF-4A2F-9A05-7F03202FC52B}" name="Column14398" dataDxfId="1969"/>
    <tableColumn id="14442" xr3:uid="{B4E11B7D-CA7B-488B-8E25-46B4D700C0FF}" name="Column14399" dataDxfId="1968"/>
    <tableColumn id="14443" xr3:uid="{5E66FF62-BCFD-4218-A8F4-12CC2C8103A6}" name="Column14400" dataDxfId="1967"/>
    <tableColumn id="14444" xr3:uid="{3562FD90-5267-491A-981B-0EA6F8DC6C6E}" name="Column14401" dataDxfId="1966"/>
    <tableColumn id="14445" xr3:uid="{AA9F7D41-FA8B-479A-B8F1-ED70908D0DA1}" name="Column14402" dataDxfId="1965"/>
    <tableColumn id="14446" xr3:uid="{22AECF88-209C-4CFC-9C9F-C590014D83CA}" name="Column14403" dataDxfId="1964"/>
    <tableColumn id="14447" xr3:uid="{523BBE0E-A670-48EE-BF3D-4B35FE2C494A}" name="Column14404" dataDxfId="1963"/>
    <tableColumn id="14448" xr3:uid="{E62AEF9D-CE37-4357-8C6E-7D1A08761029}" name="Column14405" dataDxfId="1962"/>
    <tableColumn id="14449" xr3:uid="{001F09E0-0361-4309-A9A5-8E50338F8115}" name="Column14406" dataDxfId="1961"/>
    <tableColumn id="14450" xr3:uid="{26E8A38A-0B76-46AA-95BD-990377532FB0}" name="Column14407" dataDxfId="1960"/>
    <tableColumn id="14451" xr3:uid="{9CF6FD8B-5021-49FD-8B15-A2E534B4D2F0}" name="Column14408" dataDxfId="1959"/>
    <tableColumn id="14452" xr3:uid="{72FA1A18-664F-42D2-B74D-6EA2F522EA99}" name="Column14409" dataDxfId="1958"/>
    <tableColumn id="14453" xr3:uid="{3F55579F-2DA5-4360-AFD7-41A0A0D1F890}" name="Column14410" dataDxfId="1957"/>
    <tableColumn id="14454" xr3:uid="{3BADD099-EFD6-4017-9EDA-782A0F29EBC5}" name="Column14411" dataDxfId="1956"/>
    <tableColumn id="14455" xr3:uid="{38835324-9E4F-4F51-ADFC-13A677E37DD9}" name="Column14412" dataDxfId="1955"/>
    <tableColumn id="14456" xr3:uid="{CB8E083A-C0E6-4A02-9009-768287A02D62}" name="Column14413" dataDxfId="1954"/>
    <tableColumn id="14457" xr3:uid="{60F65D8B-5440-40A2-9AD1-E23C0EC5C130}" name="Column14414" dataDxfId="1953"/>
    <tableColumn id="14458" xr3:uid="{C5BEA5C3-4370-4930-A0CA-8339983E456C}" name="Column14415" dataDxfId="1952"/>
    <tableColumn id="14459" xr3:uid="{F4222371-0540-44EC-A931-F0ECF3BF2A6F}" name="Column14416" dataDxfId="1951"/>
    <tableColumn id="14460" xr3:uid="{490BB091-B0F9-4B14-9D40-F1994DFE7E56}" name="Column14417" dataDxfId="1950"/>
    <tableColumn id="14461" xr3:uid="{CD7AFE98-A965-4DA3-A93D-FEA131FE278A}" name="Column14418" dataDxfId="1949"/>
    <tableColumn id="14462" xr3:uid="{39CF165B-1E96-416F-AACA-53C081F3E499}" name="Column14419" dataDxfId="1948"/>
    <tableColumn id="14463" xr3:uid="{E16819F2-2499-4997-940F-60CEFF91E129}" name="Column14420" dataDxfId="1947"/>
    <tableColumn id="14464" xr3:uid="{FEF405F8-C844-43BA-8159-12DD6D7CC2CD}" name="Column14421" dataDxfId="1946"/>
    <tableColumn id="14465" xr3:uid="{A09A26EE-8E95-4673-BB85-445EA3522195}" name="Column14422" dataDxfId="1945"/>
    <tableColumn id="14466" xr3:uid="{36B172A7-CFEF-4EAD-AD6D-4C2BB3319F4F}" name="Column14423" dataDxfId="1944"/>
    <tableColumn id="14467" xr3:uid="{0924BAEB-9AA6-4E0F-95C0-DA2949700455}" name="Column14424" dataDxfId="1943"/>
    <tableColumn id="14468" xr3:uid="{658775D8-C13B-487C-888D-5945D4BD3E97}" name="Column14425" dataDxfId="1942"/>
    <tableColumn id="14469" xr3:uid="{21360825-47FB-4509-8A7A-B655D768D7F1}" name="Column14426" dataDxfId="1941"/>
    <tableColumn id="14470" xr3:uid="{2F71A217-4875-41CD-978F-B39C9F3AA79C}" name="Column14427" dataDxfId="1940"/>
    <tableColumn id="14471" xr3:uid="{1C4F8B8A-36FB-44B4-946F-5FDE05D6C9CE}" name="Column14428" dataDxfId="1939"/>
    <tableColumn id="14472" xr3:uid="{7E481BBA-2433-46CD-A0FF-5736C1F79E01}" name="Column14429" dataDxfId="1938"/>
    <tableColumn id="14473" xr3:uid="{C4D37335-127A-48A7-A258-B68494880D18}" name="Column14430" dataDxfId="1937"/>
    <tableColumn id="14474" xr3:uid="{FF410BDE-C011-485A-9D76-39EE02A1EAC1}" name="Column14431" dataDxfId="1936"/>
    <tableColumn id="14475" xr3:uid="{5BFD0A05-76E4-4F97-9537-4E12AC8ADDCE}" name="Column14432" dataDxfId="1935"/>
    <tableColumn id="14476" xr3:uid="{BB7551B6-22E9-4544-AC97-F820CA172084}" name="Column14433" dataDxfId="1934"/>
    <tableColumn id="14477" xr3:uid="{22F96477-D5A2-4104-B0F6-0192EA70C2D1}" name="Column14434" dataDxfId="1933"/>
    <tableColumn id="14478" xr3:uid="{3C9C616B-B694-479B-83CE-758E7A9F04AF}" name="Column14435" dataDxfId="1932"/>
    <tableColumn id="14479" xr3:uid="{74637037-FAA0-49D3-B30C-6A644D0F42F2}" name="Column14436" dataDxfId="1931"/>
    <tableColumn id="14480" xr3:uid="{74778DB4-F5B0-432B-BDD4-AC1C20BCA6A1}" name="Column14437" dataDxfId="1930"/>
    <tableColumn id="14481" xr3:uid="{F3597320-F128-4A7B-951E-FAFB7BC9F520}" name="Column14438" dataDxfId="1929"/>
    <tableColumn id="14482" xr3:uid="{50A9134F-3A5C-41A3-8D3D-E661FE456D06}" name="Column14439" dataDxfId="1928"/>
    <tableColumn id="14483" xr3:uid="{0FED6262-4671-42B5-8E04-FEE2CC65DC75}" name="Column14440" dataDxfId="1927"/>
    <tableColumn id="14484" xr3:uid="{1013D7A2-7E7C-4F88-A64D-0BDBB762A857}" name="Column14441" dataDxfId="1926"/>
    <tableColumn id="14485" xr3:uid="{4E05C09F-955C-4C8D-A756-E15729EFC83D}" name="Column14442" dataDxfId="1925"/>
    <tableColumn id="14486" xr3:uid="{E634C082-9EC7-437A-95B8-EBA2F5BE0415}" name="Column14443" dataDxfId="1924"/>
    <tableColumn id="14487" xr3:uid="{14F3EBAA-A24E-4055-9F30-AD862FB8A8C2}" name="Column14444" dataDxfId="1923"/>
    <tableColumn id="14488" xr3:uid="{38E900F2-5ED1-4CDB-9617-11D335CD17F5}" name="Column14445" dataDxfId="1922"/>
    <tableColumn id="14489" xr3:uid="{BAB23AA5-CD8A-4E0F-8C4F-C14DA9A15FEE}" name="Column14446" dataDxfId="1921"/>
    <tableColumn id="14490" xr3:uid="{20244ED1-216A-48E3-9968-E050BB476536}" name="Column14447" dataDxfId="1920"/>
    <tableColumn id="14491" xr3:uid="{EDC5FF70-71B8-481A-B6DB-5B252C5C0359}" name="Column14448" dataDxfId="1919"/>
    <tableColumn id="14492" xr3:uid="{B046DDF4-AB6E-4E0B-A423-4678B7E74E19}" name="Column14449" dataDxfId="1918"/>
    <tableColumn id="14493" xr3:uid="{77E80020-C564-47B1-B695-224DD2BC3FE8}" name="Column14450" dataDxfId="1917"/>
    <tableColumn id="14494" xr3:uid="{E36FE3F0-FAD6-41A1-B7E4-AC0FDBCEBA85}" name="Column14451" dataDxfId="1916"/>
    <tableColumn id="14495" xr3:uid="{045F6A6F-6FA7-4D39-B605-EBFAB53EFD4A}" name="Column14452" dataDxfId="1915"/>
    <tableColumn id="14496" xr3:uid="{F49F7D38-F799-417C-BCED-233ADCBD5704}" name="Column14453" dataDxfId="1914"/>
    <tableColumn id="14497" xr3:uid="{24A6EA85-D682-41D6-AC40-98ABA47B805F}" name="Column14454" dataDxfId="1913"/>
    <tableColumn id="14498" xr3:uid="{CE71578D-C78F-4188-827F-DB0210BCC201}" name="Column14455" dataDxfId="1912"/>
    <tableColumn id="14499" xr3:uid="{FD96BE70-B093-47FF-9003-2FCD085B3A4D}" name="Column14456" dataDxfId="1911"/>
    <tableColumn id="14500" xr3:uid="{367CAC3C-18E2-4279-9094-4A1347E628E1}" name="Column14457" dataDxfId="1910"/>
    <tableColumn id="14501" xr3:uid="{7330AB39-EF59-4A9D-8BE5-A368A1FCA8C6}" name="Column14458" dataDxfId="1909"/>
    <tableColumn id="14502" xr3:uid="{AE62183A-704A-443F-BF9A-A8CF7E55B58A}" name="Column14459" dataDxfId="1908"/>
    <tableColumn id="14503" xr3:uid="{D335D0B3-66ED-47CB-9BC5-79A99BB7A069}" name="Column14460" dataDxfId="1907"/>
    <tableColumn id="14504" xr3:uid="{70E675D4-C70F-4BE8-9B87-06D1191497FA}" name="Column14461" dataDxfId="1906"/>
    <tableColumn id="14505" xr3:uid="{D1D90BD2-5934-4010-97D8-D29A40342969}" name="Column14462" dataDxfId="1905"/>
    <tableColumn id="14506" xr3:uid="{D00207C3-7682-4B1A-9EAF-25887DFDF360}" name="Column14463" dataDxfId="1904"/>
    <tableColumn id="14507" xr3:uid="{5E8C4E83-2DE1-47C1-8A3C-6793D0A06AF7}" name="Column14464" dataDxfId="1903"/>
    <tableColumn id="14508" xr3:uid="{F01F153B-44B2-4B17-902D-018C36903408}" name="Column14465" dataDxfId="1902"/>
    <tableColumn id="14509" xr3:uid="{20CC34F8-015E-4846-B6AC-F014479A045E}" name="Column14466" dataDxfId="1901"/>
    <tableColumn id="14510" xr3:uid="{27222AF4-E35D-4050-8F26-09E5C867EFAB}" name="Column14467" dataDxfId="1900"/>
    <tableColumn id="14511" xr3:uid="{DEFEC879-25FE-48DA-8711-7C5804171FAC}" name="Column14468" dataDxfId="1899"/>
    <tableColumn id="14512" xr3:uid="{5E7D85E7-ECCF-498E-9022-8C5A76DF79DA}" name="Column14469" dataDxfId="1898"/>
    <tableColumn id="14513" xr3:uid="{521C59E3-40EF-49AF-91EF-E45455E3AD33}" name="Column14470" dataDxfId="1897"/>
    <tableColumn id="14514" xr3:uid="{D02583D2-A17E-4455-9954-BDDF3A620C46}" name="Column14471" dataDxfId="1896"/>
    <tableColumn id="14515" xr3:uid="{3B31AB00-AE84-4A73-A41D-F2C2F99FA434}" name="Column14472" dataDxfId="1895"/>
    <tableColumn id="14516" xr3:uid="{7942E40B-320B-4014-BCEA-4651B871AF71}" name="Column14473" dataDxfId="1894"/>
    <tableColumn id="14517" xr3:uid="{A87B1AC0-A9E3-44DC-B050-0F24688B810C}" name="Column14474" dataDxfId="1893"/>
    <tableColumn id="14518" xr3:uid="{A183D49A-18AD-4246-8CF5-4B994DD44300}" name="Column14475" dataDxfId="1892"/>
    <tableColumn id="14519" xr3:uid="{91F8D95A-03EC-4AF4-88D2-883D91AAACC8}" name="Column14476" dataDxfId="1891"/>
    <tableColumn id="14520" xr3:uid="{495BDC15-021D-4FB9-AA7B-621AEB442061}" name="Column14477" dataDxfId="1890"/>
    <tableColumn id="14521" xr3:uid="{77B293CF-86E5-4AE1-8A6C-4043716D410A}" name="Column14478" dataDxfId="1889"/>
    <tableColumn id="14522" xr3:uid="{50DC3909-6F97-426C-AC18-C9D3FF761621}" name="Column14479" dataDxfId="1888"/>
    <tableColumn id="14523" xr3:uid="{2F1D789D-2AF9-485B-95AB-5899F738947B}" name="Column14480" dataDxfId="1887"/>
    <tableColumn id="14524" xr3:uid="{FE51D07A-04F8-4658-9D20-B01B8F5FD145}" name="Column14481" dataDxfId="1886"/>
    <tableColumn id="14525" xr3:uid="{2768BDFD-C851-44C2-9882-A64F8C5CA336}" name="Column14482" dataDxfId="1885"/>
    <tableColumn id="14526" xr3:uid="{768EA539-8223-403D-9F48-D432710860FA}" name="Column14483" dataDxfId="1884"/>
    <tableColumn id="14527" xr3:uid="{F83B914D-7E4D-4A2B-AA82-90D90BB33147}" name="Column14484" dataDxfId="1883"/>
    <tableColumn id="14528" xr3:uid="{E842284D-286A-4D45-9CC4-1410380C7E24}" name="Column14485" dataDxfId="1882"/>
    <tableColumn id="14529" xr3:uid="{47A32E7D-9188-4CFA-AAEA-0C254691E46D}" name="Column14486" dataDxfId="1881"/>
    <tableColumn id="14530" xr3:uid="{FBDA274B-2BEB-4F49-A79E-DA81546C108C}" name="Column14487" dataDxfId="1880"/>
    <tableColumn id="14531" xr3:uid="{17963092-8434-42FF-A382-FE1360B16BF9}" name="Column14488" dataDxfId="1879"/>
    <tableColumn id="14532" xr3:uid="{BE3584DE-F989-461F-B5C2-E1D41C434F93}" name="Column14489" dataDxfId="1878"/>
    <tableColumn id="14533" xr3:uid="{908C8209-6BFF-40CE-A60A-A007B788E4FF}" name="Column14490" dataDxfId="1877"/>
    <tableColumn id="14534" xr3:uid="{1D73093A-A5A2-40D7-B5F1-42E3966269B9}" name="Column14491" dataDxfId="1876"/>
    <tableColumn id="14535" xr3:uid="{4A82A817-DD0C-4112-9A93-12A1AFFD1EF6}" name="Column14492" dataDxfId="1875"/>
    <tableColumn id="14536" xr3:uid="{781B01B0-C742-439D-8578-850727C8B071}" name="Column14493" dataDxfId="1874"/>
    <tableColumn id="14537" xr3:uid="{4FE2D2C8-CFAE-4CBF-AF22-0A6D95426FBC}" name="Column14494" dataDxfId="1873"/>
    <tableColumn id="14538" xr3:uid="{FE82A3A5-1481-4AC3-B6D9-E6B2A4322B8D}" name="Column14495" dataDxfId="1872"/>
    <tableColumn id="14539" xr3:uid="{A3B9FB2C-5692-4557-8C55-9D0F96573185}" name="Column14496" dataDxfId="1871"/>
    <tableColumn id="14540" xr3:uid="{B0BB6A1F-32B2-4743-9AEE-015A746094F8}" name="Column14497" dataDxfId="1870"/>
    <tableColumn id="14541" xr3:uid="{7795AAD5-6EA3-4710-9911-2B2EDDD83277}" name="Column14498" dataDxfId="1869"/>
    <tableColumn id="14542" xr3:uid="{0AB67885-133F-4370-AF94-94504E6E7AE6}" name="Column14499" dataDxfId="1868"/>
    <tableColumn id="14543" xr3:uid="{EC25E6F9-76EB-4EFB-A7C1-577B4C113177}" name="Column14500" dataDxfId="1867"/>
    <tableColumn id="14544" xr3:uid="{B7F94360-39C6-4AB4-9F88-317C92B39AD5}" name="Column14501" dataDxfId="1866"/>
    <tableColumn id="14545" xr3:uid="{DE69FA35-DD2B-40C7-BF66-90D2683E81D8}" name="Column14502" dataDxfId="1865"/>
    <tableColumn id="14546" xr3:uid="{614099B1-438C-4D43-9257-14157100EDE7}" name="Column14503" dataDxfId="1864"/>
    <tableColumn id="14547" xr3:uid="{82ADCC8E-66DD-473B-9D88-CD2A1C598465}" name="Column14504" dataDxfId="1863"/>
    <tableColumn id="14548" xr3:uid="{DF62912F-4194-4F35-9E0A-FBD25E2FCBC7}" name="Column14505" dataDxfId="1862"/>
    <tableColumn id="14549" xr3:uid="{39F775E4-CEDF-4173-9C37-12852F4AA3C1}" name="Column14506" dataDxfId="1861"/>
    <tableColumn id="14550" xr3:uid="{30D1D983-40CB-4EAE-924F-57ABB108340A}" name="Column14507" dataDxfId="1860"/>
    <tableColumn id="14551" xr3:uid="{11D8D699-92E3-41EC-B677-F920C3927092}" name="Column14508" dataDxfId="1859"/>
    <tableColumn id="14552" xr3:uid="{43572B8F-2410-4B42-9A4A-FFD9A3A36695}" name="Column14509" dataDxfId="1858"/>
    <tableColumn id="14553" xr3:uid="{CC8F6840-DCC1-43B3-8AA2-D56B4A75EA78}" name="Column14510" dataDxfId="1857"/>
    <tableColumn id="14554" xr3:uid="{7056AEE8-CB6F-4180-8A38-B2C3323FA109}" name="Column14511" dataDxfId="1856"/>
    <tableColumn id="14555" xr3:uid="{708EB4C8-C875-4E47-8F87-2D683A40B4FB}" name="Column14512" dataDxfId="1855"/>
    <tableColumn id="14556" xr3:uid="{01770F53-125B-4AC6-BA08-24AFCD702185}" name="Column14513" dataDxfId="1854"/>
    <tableColumn id="14557" xr3:uid="{62A4DEC5-8DEF-46EF-A518-086B02034CC1}" name="Column14514" dataDxfId="1853"/>
    <tableColumn id="14558" xr3:uid="{7838B7D8-A983-418D-B43B-FE505EEAB531}" name="Column14515" dataDxfId="1852"/>
    <tableColumn id="14559" xr3:uid="{36337D64-7B4A-4C2C-8A83-13D56517707D}" name="Column14516" dataDxfId="1851"/>
    <tableColumn id="14560" xr3:uid="{D4E75305-C724-4C65-8588-31814EF58AF5}" name="Column14517" dataDxfId="1850"/>
    <tableColumn id="14561" xr3:uid="{2950AE45-9DC0-40B0-8D2D-31BE256F303D}" name="Column14518" dataDxfId="1849"/>
    <tableColumn id="14562" xr3:uid="{B40B37EF-5E18-41B5-AB1C-D854379F1012}" name="Column14519" dataDxfId="1848"/>
    <tableColumn id="14563" xr3:uid="{2DCCC4EA-1451-4E0B-AF49-572DB8D44B9A}" name="Column14520" dataDxfId="1847"/>
    <tableColumn id="14564" xr3:uid="{89F6092D-8BC7-4176-A6DF-408D3E0BEC7A}" name="Column14521" dataDxfId="1846"/>
    <tableColumn id="14565" xr3:uid="{3E21CAD9-9C75-427F-B334-F415267409EA}" name="Column14522" dataDxfId="1845"/>
    <tableColumn id="14566" xr3:uid="{3EB93792-E7E0-4977-AC39-6D09710E405A}" name="Column14523" dataDxfId="1844"/>
    <tableColumn id="14567" xr3:uid="{88E8AA07-BB2E-4C55-8B84-7FBD7D88EE6C}" name="Column14524" dataDxfId="1843"/>
    <tableColumn id="14568" xr3:uid="{FC357957-51AF-4A98-A7AF-34EFB0C9C1C6}" name="Column14525" dataDxfId="1842"/>
    <tableColumn id="14569" xr3:uid="{68DB7D11-2EE4-401B-A90C-B20DD02AAD28}" name="Column14526" dataDxfId="1841"/>
    <tableColumn id="14570" xr3:uid="{4D50BFC0-8C9A-455F-BAB9-3ECB7312D3AC}" name="Column14527" dataDxfId="1840"/>
    <tableColumn id="14571" xr3:uid="{01E0F729-C28E-418C-948D-18414ABB0A18}" name="Column14528" dataDxfId="1839"/>
    <tableColumn id="14572" xr3:uid="{5180F024-E7A4-4086-A343-98BA8CD17385}" name="Column14529" dataDxfId="1838"/>
    <tableColumn id="14573" xr3:uid="{99395ECC-68CD-4FCB-922B-01E45B18CE89}" name="Column14530" dataDxfId="1837"/>
    <tableColumn id="14574" xr3:uid="{48587C5B-A3BF-408B-804F-B2EEE7C344D4}" name="Column14531" dataDxfId="1836"/>
    <tableColumn id="14575" xr3:uid="{1DCB81E0-4B27-45B0-80A9-12A254FB25BA}" name="Column14532" dataDxfId="1835"/>
    <tableColumn id="14576" xr3:uid="{045B0365-383E-488A-8658-6B775B562C1E}" name="Column14533" dataDxfId="1834"/>
    <tableColumn id="14577" xr3:uid="{3F2E10FE-3141-4932-9CB5-D09FE7D68E91}" name="Column14534" dataDxfId="1833"/>
    <tableColumn id="14578" xr3:uid="{69E3FA14-8A1E-4227-BBDD-0CDC3822D78A}" name="Column14535" dataDxfId="1832"/>
    <tableColumn id="14579" xr3:uid="{9FE5AEA5-B353-46E8-A092-016783E39EC3}" name="Column14536" dataDxfId="1831"/>
    <tableColumn id="14580" xr3:uid="{C79BE3D8-A9DF-4AA5-B760-E6E8E9981C47}" name="Column14537" dataDxfId="1830"/>
    <tableColumn id="14581" xr3:uid="{28CAAACE-7F4F-41B1-9E16-938237630330}" name="Column14538" dataDxfId="1829"/>
    <tableColumn id="14582" xr3:uid="{D12B5C4B-2E08-4A4F-B296-F47F47EE0A3C}" name="Column14539" dataDxfId="1828"/>
    <tableColumn id="14583" xr3:uid="{8D698BF1-C15D-492B-A998-91020BDB274F}" name="Column14540" dataDxfId="1827"/>
    <tableColumn id="14584" xr3:uid="{D6BC9CF6-73B2-4B22-8A2C-8322A070ACC5}" name="Column14541" dataDxfId="1826"/>
    <tableColumn id="14585" xr3:uid="{146A0A91-D424-4BA2-8BCE-5C1F3298F91B}" name="Column14542" dataDxfId="1825"/>
    <tableColumn id="14586" xr3:uid="{5B80EA57-015E-4115-A296-2C7B1BC4EA68}" name="Column14543" dataDxfId="1824"/>
    <tableColumn id="14587" xr3:uid="{D2C1CF1B-089C-4332-AE74-11981BA92325}" name="Column14544" dataDxfId="1823"/>
    <tableColumn id="14588" xr3:uid="{A28019C8-8A93-44A9-9D39-858D42CC1C01}" name="Column14545" dataDxfId="1822"/>
    <tableColumn id="14589" xr3:uid="{F0645EDA-C11A-4547-88E0-A88BD239DD59}" name="Column14546" dataDxfId="1821"/>
    <tableColumn id="14590" xr3:uid="{3278F3B4-3C90-4E7D-B7CE-60ABE53AA770}" name="Column14547" dataDxfId="1820"/>
    <tableColumn id="14591" xr3:uid="{317869D6-493B-4627-9A79-89F55680AEE3}" name="Column14548" dataDxfId="1819"/>
    <tableColumn id="14592" xr3:uid="{B38E75A4-7241-4ED5-A18E-37338BC2C2CA}" name="Column14549" dataDxfId="1818"/>
    <tableColumn id="14593" xr3:uid="{02FAF79D-D8BA-49FC-BE80-51F8DEDD60FE}" name="Column14550" dataDxfId="1817"/>
    <tableColumn id="14594" xr3:uid="{F6C38EEF-8316-4D3C-8B96-97647FBDED4C}" name="Column14551" dataDxfId="1816"/>
    <tableColumn id="14595" xr3:uid="{D29347FF-2F2A-4D8D-9067-68A33F511E48}" name="Column14552" dataDxfId="1815"/>
    <tableColumn id="14596" xr3:uid="{9910A9C9-2055-4EFD-925E-EE68C229013D}" name="Column14553" dataDxfId="1814"/>
    <tableColumn id="14597" xr3:uid="{2FCF527B-44A3-4D1D-9A90-F00A0D888D46}" name="Column14554" dataDxfId="1813"/>
    <tableColumn id="14598" xr3:uid="{59981316-7F79-40BC-AA1F-5FEA905368A9}" name="Column14555" dataDxfId="1812"/>
    <tableColumn id="14599" xr3:uid="{F7596AD8-C621-4D96-922C-5DDEA1F224ED}" name="Column14556" dataDxfId="1811"/>
    <tableColumn id="14600" xr3:uid="{30508101-6409-46EA-9BF4-56CC1939D743}" name="Column14557" dataDxfId="1810"/>
    <tableColumn id="14601" xr3:uid="{7526D55B-A3FB-448B-A2D1-3780876C01D0}" name="Column14558" dataDxfId="1809"/>
    <tableColumn id="14602" xr3:uid="{13D6B08B-61FD-470D-B932-AB320E7198A2}" name="Column14559" dataDxfId="1808"/>
    <tableColumn id="14603" xr3:uid="{97EAF986-CF54-47FC-86D6-E4080EEEBCA1}" name="Column14560" dataDxfId="1807"/>
    <tableColumn id="14604" xr3:uid="{8369459C-72C2-4A8E-A86C-4A1D94E4AC75}" name="Column14561" dataDxfId="1806"/>
    <tableColumn id="14605" xr3:uid="{8509E4F9-121C-4E15-8D3E-5867D716510E}" name="Column14562" dataDxfId="1805"/>
    <tableColumn id="14606" xr3:uid="{116E2069-0D72-4C9D-82FB-6EB6356905D8}" name="Column14563" dataDxfId="1804"/>
    <tableColumn id="14607" xr3:uid="{8C85A15C-8FE4-4CD2-99B4-1A34007F867B}" name="Column14564" dataDxfId="1803"/>
    <tableColumn id="14608" xr3:uid="{4ED82FC6-7F2C-4367-BDB2-7CC24C44ABAE}" name="Column14565" dataDxfId="1802"/>
    <tableColumn id="14609" xr3:uid="{09BE605B-F944-4F25-BC5C-F2ECA893433D}" name="Column14566" dataDxfId="1801"/>
    <tableColumn id="14610" xr3:uid="{801DA509-D560-4200-A0E3-8C3420DADDAC}" name="Column14567" dataDxfId="1800"/>
    <tableColumn id="14611" xr3:uid="{0E2F6432-5C18-4511-8329-575E40908A06}" name="Column14568" dataDxfId="1799"/>
    <tableColumn id="14612" xr3:uid="{B017E975-5DD2-4A40-9E5A-28D3F6C32BE2}" name="Column14569" dataDxfId="1798"/>
    <tableColumn id="14613" xr3:uid="{7297625F-8963-4176-A4FF-EBF8134584E7}" name="Column14570" dataDxfId="1797"/>
    <tableColumn id="14614" xr3:uid="{53351147-1CEA-4BF9-9C35-EFD095AA7938}" name="Column14571" dataDxfId="1796"/>
    <tableColumn id="14615" xr3:uid="{BAFC8921-0041-40F9-A799-79804CF85313}" name="Column14572" dataDxfId="1795"/>
    <tableColumn id="14616" xr3:uid="{EFA8FC9A-548B-4690-8D0C-E39FA86705C1}" name="Column14573" dataDxfId="1794"/>
    <tableColumn id="14617" xr3:uid="{EA692B1F-A14A-4AB0-B5E3-B46F343560E6}" name="Column14574" dataDxfId="1793"/>
    <tableColumn id="14618" xr3:uid="{3841977D-D561-4205-8BD9-296050478491}" name="Column14575" dataDxfId="1792"/>
    <tableColumn id="14619" xr3:uid="{ACEE5E13-8B5B-47EB-B950-9DE4C7A606AA}" name="Column14576" dataDxfId="1791"/>
    <tableColumn id="14620" xr3:uid="{D0D34584-82F2-4022-90E4-39D97D3FC474}" name="Column14577" dataDxfId="1790"/>
    <tableColumn id="14621" xr3:uid="{04E70843-898A-487D-BA4B-9006D2670ABE}" name="Column14578" dataDxfId="1789"/>
    <tableColumn id="14622" xr3:uid="{F0843A45-3224-4BF8-A832-CB106ED5D866}" name="Column14579" dataDxfId="1788"/>
    <tableColumn id="14623" xr3:uid="{986525BF-6635-4AEF-B369-E9C0D60B368A}" name="Column14580" dataDxfId="1787"/>
    <tableColumn id="14624" xr3:uid="{5F8D154E-0C19-4EA2-94A1-E59373E65C3D}" name="Column14581" dataDxfId="1786"/>
    <tableColumn id="14625" xr3:uid="{AF05C442-3F81-437D-A1E9-6E28B3FC4E63}" name="Column14582" dataDxfId="1785"/>
    <tableColumn id="14626" xr3:uid="{17063BC8-F5C2-47AA-8E39-E897EDF7916A}" name="Column14583" dataDxfId="1784"/>
    <tableColumn id="14627" xr3:uid="{1DB76267-E93A-45B5-8A70-891BC154C071}" name="Column14584" dataDxfId="1783"/>
    <tableColumn id="14628" xr3:uid="{9A98DCDE-DE2A-4317-A3C3-CCC6556148FB}" name="Column14585" dataDxfId="1782"/>
    <tableColumn id="14629" xr3:uid="{04B18FF8-FC54-4170-BFCE-D767EFCF9EB9}" name="Column14586" dataDxfId="1781"/>
    <tableColumn id="14630" xr3:uid="{4EBCB813-2A66-41D2-BFB7-BC0A43158A6E}" name="Column14587" dataDxfId="1780"/>
    <tableColumn id="14631" xr3:uid="{82AE20AC-D0CB-4249-A176-B925C8F9E6D2}" name="Column14588" dataDxfId="1779"/>
    <tableColumn id="14632" xr3:uid="{408EE96E-AD6A-4FC3-9F73-BE9B54B24200}" name="Column14589" dataDxfId="1778"/>
    <tableColumn id="14633" xr3:uid="{8BC51E53-1F7A-4F8C-9AE1-7647B6AEB563}" name="Column14590" dataDxfId="1777"/>
    <tableColumn id="14634" xr3:uid="{89089EC9-E070-4AF0-9DF0-CBC36CF41851}" name="Column14591" dataDxfId="1776"/>
    <tableColumn id="14635" xr3:uid="{466966E1-E34C-4746-B723-BEB7FF72BD72}" name="Column14592" dataDxfId="1775"/>
    <tableColumn id="14636" xr3:uid="{20464664-3471-48D2-8EA3-7DB46E4EB073}" name="Column14593" dataDxfId="1774"/>
    <tableColumn id="14637" xr3:uid="{8DA2AB20-54B4-4C4B-A872-23E4C1FAE35B}" name="Column14594" dataDxfId="1773"/>
    <tableColumn id="14638" xr3:uid="{2FC87A88-CEB6-4533-BBC1-56D0308D4749}" name="Column14595" dataDxfId="1772"/>
    <tableColumn id="14639" xr3:uid="{820617F9-A6C2-4FB9-95A0-F035F9BD3E6A}" name="Column14596" dataDxfId="1771"/>
    <tableColumn id="14640" xr3:uid="{4F4E9F4E-28C8-4F35-9816-A37E95181609}" name="Column14597" dataDxfId="1770"/>
    <tableColumn id="14641" xr3:uid="{94B61930-3DD3-4EC1-B51A-57B3BC7628B8}" name="Column14598" dataDxfId="1769"/>
    <tableColumn id="14642" xr3:uid="{AF3865BF-23EF-4DDA-A710-A32CA3EE67A2}" name="Column14599" dataDxfId="1768"/>
    <tableColumn id="14643" xr3:uid="{9D7B1B40-FAB2-4A05-A796-F1C4BE259359}" name="Column14600" dataDxfId="1767"/>
    <tableColumn id="14644" xr3:uid="{B522CBDE-A5A2-498D-B264-69EAD7964F97}" name="Column14601" dataDxfId="1766"/>
    <tableColumn id="14645" xr3:uid="{3769D68B-6B17-4D2B-803A-8B2A74F621EB}" name="Column14602" dataDxfId="1765"/>
    <tableColumn id="14646" xr3:uid="{3A48C138-DC2D-471B-969A-21B91D4E3841}" name="Column14603" dataDxfId="1764"/>
    <tableColumn id="14647" xr3:uid="{FCAA11C4-0A95-426B-B608-E71BF29F3F42}" name="Column14604" dataDxfId="1763"/>
    <tableColumn id="14648" xr3:uid="{5FE70973-D29D-4CA3-BAED-0D0A57844A98}" name="Column14605" dataDxfId="1762"/>
    <tableColumn id="14649" xr3:uid="{79D9B4B7-56DD-4F10-A634-982A32A64C71}" name="Column14606" dataDxfId="1761"/>
    <tableColumn id="14650" xr3:uid="{75E649A2-C762-4E09-8F03-C66CD5C57289}" name="Column14607" dataDxfId="1760"/>
    <tableColumn id="14651" xr3:uid="{4D6F8B27-E7AE-48BE-B3CC-024DD756F7C7}" name="Column14608" dataDxfId="1759"/>
    <tableColumn id="14652" xr3:uid="{BE1EA5E3-F9EC-43D1-A68B-AE9A4048B034}" name="Column14609" dataDxfId="1758"/>
    <tableColumn id="14653" xr3:uid="{64468CA1-4513-4625-987B-F41BDB395FB5}" name="Column14610" dataDxfId="1757"/>
    <tableColumn id="14654" xr3:uid="{2ED74229-B7B4-47F3-AECB-C2EFD95B5227}" name="Column14611" dataDxfId="1756"/>
    <tableColumn id="14655" xr3:uid="{74E8464F-B435-46D7-B81B-43428893DA87}" name="Column14612" dataDxfId="1755"/>
    <tableColumn id="14656" xr3:uid="{595B0057-35A5-4BA8-A3E2-E9BE3235945F}" name="Column14613" dataDxfId="1754"/>
    <tableColumn id="14657" xr3:uid="{084903CF-5A61-4D2D-ABC0-56BF5E746EFC}" name="Column14614" dataDxfId="1753"/>
    <tableColumn id="14658" xr3:uid="{843A4D2B-7C4A-475C-8020-1C706770BA04}" name="Column14615" dataDxfId="1752"/>
    <tableColumn id="14659" xr3:uid="{EFB591F4-C80A-4020-A7E3-10412F6E2EA1}" name="Column14616" dataDxfId="1751"/>
    <tableColumn id="14660" xr3:uid="{5636EBC0-1330-4118-9D7B-4430C1499310}" name="Column14617" dataDxfId="1750"/>
    <tableColumn id="14661" xr3:uid="{242D53D9-F08C-4E0F-AA04-DE2B0FAB8F82}" name="Column14618" dataDxfId="1749"/>
    <tableColumn id="14662" xr3:uid="{CE1EA4EB-244B-425D-A267-BE1CDBD2C5EE}" name="Column14619" dataDxfId="1748"/>
    <tableColumn id="14663" xr3:uid="{09C5CB0F-7021-45FE-ABC9-2AD0E1312D11}" name="Column14620" dataDxfId="1747"/>
    <tableColumn id="14664" xr3:uid="{29198487-8CDB-43E1-9E31-D4FA4814CA79}" name="Column14621" dataDxfId="1746"/>
    <tableColumn id="14665" xr3:uid="{C6C38EC3-5A84-4087-94F3-FAB86894AD92}" name="Column14622" dataDxfId="1745"/>
    <tableColumn id="14666" xr3:uid="{8A0CDF9A-BB53-432A-8CDB-1DA9A92B8183}" name="Column14623" dataDxfId="1744"/>
    <tableColumn id="14667" xr3:uid="{2DD8D655-1CCF-48BF-B20F-B9A2A4527AD7}" name="Column14624" dataDxfId="1743"/>
    <tableColumn id="14668" xr3:uid="{8F4B9D90-EF21-4692-94CF-E9AEE0A0C65E}" name="Column14625" dataDxfId="1742"/>
    <tableColumn id="14669" xr3:uid="{44D4DBE9-4FFB-454C-B49E-5D3F593EA387}" name="Column14626" dataDxfId="1741"/>
    <tableColumn id="14670" xr3:uid="{F5CBF8AA-64A0-4129-BE45-B33DE1AD4A05}" name="Column14627" dataDxfId="1740"/>
    <tableColumn id="14671" xr3:uid="{887F87C6-77F9-493C-BFFC-FF108BADC5EA}" name="Column14628" dataDxfId="1739"/>
    <tableColumn id="14672" xr3:uid="{6E71BA07-AD74-4630-A396-5257548BE23C}" name="Column14629" dataDxfId="1738"/>
    <tableColumn id="14673" xr3:uid="{6D981371-FE04-4FD4-8F8B-CCBF5DAA5920}" name="Column14630" dataDxfId="1737"/>
    <tableColumn id="14674" xr3:uid="{84F9B89A-4529-40EB-89E0-BD56D81723EB}" name="Column14631" dataDxfId="1736"/>
    <tableColumn id="14675" xr3:uid="{D323A864-1C98-427A-9F49-024B14C6087C}" name="Column14632" dataDxfId="1735"/>
    <tableColumn id="14676" xr3:uid="{602C293F-AB58-4BDB-9F7E-8F756F39B621}" name="Column14633" dataDxfId="1734"/>
    <tableColumn id="14677" xr3:uid="{F78BCC0F-D93E-409C-A4F4-28891786BBA7}" name="Column14634" dataDxfId="1733"/>
    <tableColumn id="14678" xr3:uid="{94A80587-5E20-4B22-B61D-2BA039A6197F}" name="Column14635" dataDxfId="1732"/>
    <tableColumn id="14679" xr3:uid="{C5FAE835-39C6-4B55-85BF-BB0175E580F6}" name="Column14636" dataDxfId="1731"/>
    <tableColumn id="14680" xr3:uid="{44DE9855-B47B-4317-8736-C59C29161FC1}" name="Column14637" dataDxfId="1730"/>
    <tableColumn id="14681" xr3:uid="{57E2700D-4C46-4114-A4F2-467D29CE7BB8}" name="Column14638" dataDxfId="1729"/>
    <tableColumn id="14682" xr3:uid="{C4910A26-D7FA-4D7E-9323-47BE7AFE8ACA}" name="Column14639" dataDxfId="1728"/>
    <tableColumn id="14683" xr3:uid="{202586FB-DAEB-43CB-BC6F-3C7EBE306F92}" name="Column14640" dataDxfId="1727"/>
    <tableColumn id="14684" xr3:uid="{CAAC7D53-DBF6-48F4-954F-9094F5974E4F}" name="Column14641" dataDxfId="1726"/>
    <tableColumn id="14685" xr3:uid="{F6BD2D17-710D-4760-BEFE-E6C8D4538651}" name="Column14642" dataDxfId="1725"/>
    <tableColumn id="14686" xr3:uid="{52F3A992-BDF2-4F51-9686-BBF0C699BD3F}" name="Column14643" dataDxfId="1724"/>
    <tableColumn id="14687" xr3:uid="{598B93FD-5D05-481C-8D3B-883EFAA7076B}" name="Column14644" dataDxfId="1723"/>
    <tableColumn id="14688" xr3:uid="{3FCAD090-DAD3-4F7A-97C2-102FE984FFA6}" name="Column14645" dataDxfId="1722"/>
    <tableColumn id="14689" xr3:uid="{D2F70A5E-EC43-4F96-B8BF-61557EC61115}" name="Column14646" dataDxfId="1721"/>
    <tableColumn id="14690" xr3:uid="{58A1C7B5-EC89-49FB-AF72-3ADEFA185014}" name="Column14647" dataDxfId="1720"/>
    <tableColumn id="14691" xr3:uid="{6311D842-0D88-4C8C-BC3B-AE3747ADA1B7}" name="Column14648" dataDxfId="1719"/>
    <tableColumn id="14692" xr3:uid="{ABBAAC58-2ECD-41E5-8BDF-29C6781D7344}" name="Column14649" dataDxfId="1718"/>
    <tableColumn id="14693" xr3:uid="{8FB93F96-D3FD-475E-9388-35129A4189AB}" name="Column14650" dataDxfId="1717"/>
    <tableColumn id="14694" xr3:uid="{6F141ADA-0E5F-4A32-9901-9AC500F25D04}" name="Column14651" dataDxfId="1716"/>
    <tableColumn id="14695" xr3:uid="{F33026BD-D7E1-47DF-98AE-4D1ADC284FBE}" name="Column14652" dataDxfId="1715"/>
    <tableColumn id="14696" xr3:uid="{CD2D734B-6651-4266-9B59-946C86F9557F}" name="Column14653" dataDxfId="1714"/>
    <tableColumn id="14697" xr3:uid="{B7486DC2-B4C4-4EA8-8600-CA4254DF8B24}" name="Column14654" dataDxfId="1713"/>
    <tableColumn id="14698" xr3:uid="{2536C1F7-0B0E-4CA7-B8B7-DA532BC16B26}" name="Column14655" dataDxfId="1712"/>
    <tableColumn id="14699" xr3:uid="{94B1837F-F175-4B97-87FA-C88843DD3937}" name="Column14656" dataDxfId="1711"/>
    <tableColumn id="14700" xr3:uid="{147EA707-F283-461F-AC53-DD9C838299F3}" name="Column14657" dataDxfId="1710"/>
    <tableColumn id="14701" xr3:uid="{B658D24C-18CB-4090-9522-7E49CCF093C6}" name="Column14658" dataDxfId="1709"/>
    <tableColumn id="14702" xr3:uid="{F1520EAB-A852-4CF3-8F7C-9B626DDF829F}" name="Column14659" dataDxfId="1708"/>
    <tableColumn id="14703" xr3:uid="{02D53AE0-BD52-47F6-A1CC-1129CC9EC3D6}" name="Column14660" dataDxfId="1707"/>
    <tableColumn id="14704" xr3:uid="{EFBD028C-AA7E-4C98-B3AF-81BC054656D7}" name="Column14661" dataDxfId="1706"/>
    <tableColumn id="14705" xr3:uid="{417C5BC1-F3EF-4725-9B82-0022A4BF1D14}" name="Column14662" dataDxfId="1705"/>
    <tableColumn id="14706" xr3:uid="{D4179D1E-F522-4713-ABB4-E5035F59B8A8}" name="Column14663" dataDxfId="1704"/>
    <tableColumn id="14707" xr3:uid="{7EDD65D8-52FA-4F3A-907F-E4AFBEF51706}" name="Column14664" dataDxfId="1703"/>
    <tableColumn id="14708" xr3:uid="{C1148BF7-171F-4FAA-9D48-0ECBE40BAD4B}" name="Column14665" dataDxfId="1702"/>
    <tableColumn id="14709" xr3:uid="{A24A0371-724E-4AC9-82BD-6D15FA0BEC64}" name="Column14666" dataDxfId="1701"/>
    <tableColumn id="14710" xr3:uid="{1E3FB159-7068-438D-A3C2-3FE729CC70C0}" name="Column14667" dataDxfId="1700"/>
    <tableColumn id="14711" xr3:uid="{F54C0445-9E10-4F5A-9101-ABC932C3245F}" name="Column14668" dataDxfId="1699"/>
    <tableColumn id="14712" xr3:uid="{5980C279-61D7-4E46-825D-A4E547853DB2}" name="Column14669" dataDxfId="1698"/>
    <tableColumn id="14713" xr3:uid="{551DBF6E-7B34-4CC7-B32A-3F348B732348}" name="Column14670" dataDxfId="1697"/>
    <tableColumn id="14714" xr3:uid="{A881EEFE-5F70-4CD4-BF6E-5CF19DACD603}" name="Column14671" dataDxfId="1696"/>
    <tableColumn id="14715" xr3:uid="{C30C4366-5694-4F7E-86C4-881A447308ED}" name="Column14672" dataDxfId="1695"/>
    <tableColumn id="14716" xr3:uid="{01666F8F-EF25-4493-933C-79C357E91671}" name="Column14673" dataDxfId="1694"/>
    <tableColumn id="14717" xr3:uid="{BAC179F5-F693-4A4D-B175-4F58C3B5B0E9}" name="Column14674" dataDxfId="1693"/>
    <tableColumn id="14718" xr3:uid="{FC341715-46D7-45BF-A08B-8AA7578ADE2D}" name="Column14675" dataDxfId="1692"/>
    <tableColumn id="14719" xr3:uid="{5820C1D5-4D40-4419-99A0-B6959A87F7D6}" name="Column14676" dataDxfId="1691"/>
    <tableColumn id="14720" xr3:uid="{55EAC7FB-63F0-421D-8E8A-69AA84A64311}" name="Column14677" dataDxfId="1690"/>
    <tableColumn id="14721" xr3:uid="{704A984F-1591-4EA4-8570-39DB3E1978F0}" name="Column14678" dataDxfId="1689"/>
    <tableColumn id="14722" xr3:uid="{560B7225-BFD5-497A-A0AA-6FE08424619C}" name="Column14679" dataDxfId="1688"/>
    <tableColumn id="14723" xr3:uid="{64E36F09-9A97-4265-A15E-3CED443CBE91}" name="Column14680" dataDxfId="1687"/>
    <tableColumn id="14724" xr3:uid="{4B0DE1F7-985E-40FB-A924-9D73C0EA477E}" name="Column14681" dataDxfId="1686"/>
    <tableColumn id="14725" xr3:uid="{71CD4776-5E0A-4C7D-A8A3-20881C337187}" name="Column14682" dataDxfId="1685"/>
    <tableColumn id="14726" xr3:uid="{9FBF0B70-B743-4C7B-B53F-9E81E7887179}" name="Column14683" dataDxfId="1684"/>
    <tableColumn id="14727" xr3:uid="{7F302F73-CC05-4860-980B-C91798CE29A6}" name="Column14684" dataDxfId="1683"/>
    <tableColumn id="14728" xr3:uid="{4AF080E2-64C8-4AE1-BD57-6CD0891EC556}" name="Column14685" dataDxfId="1682"/>
    <tableColumn id="14729" xr3:uid="{033C5C14-A704-4572-B592-CE7D6597018D}" name="Column14686" dataDxfId="1681"/>
    <tableColumn id="14730" xr3:uid="{E531D0E8-B312-425C-AEF8-FCB345EF6442}" name="Column14687" dataDxfId="1680"/>
    <tableColumn id="14731" xr3:uid="{7CB4E0E5-91B4-495B-83E5-0948ED288CD2}" name="Column14688" dataDxfId="1679"/>
    <tableColumn id="14732" xr3:uid="{BCE883A9-56B5-499B-9AAB-EDB0AE15D209}" name="Column14689" dataDxfId="1678"/>
    <tableColumn id="14733" xr3:uid="{896D8D3E-BC30-4A6B-BE2B-7BF33741EBC7}" name="Column14690" dataDxfId="1677"/>
    <tableColumn id="14734" xr3:uid="{1C70581F-5A7F-4FCC-B52C-6A9308993757}" name="Column14691" dataDxfId="1676"/>
    <tableColumn id="14735" xr3:uid="{B987DD6A-9E50-4EE7-9F94-83BBFB03AEEA}" name="Column14692" dataDxfId="1675"/>
    <tableColumn id="14736" xr3:uid="{8626CA63-CA7A-4952-94DD-7EE2FAE3C806}" name="Column14693" dataDxfId="1674"/>
    <tableColumn id="14737" xr3:uid="{3A9C8DFC-B518-4F91-B547-ABE8FC8265A4}" name="Column14694" dataDxfId="1673"/>
    <tableColumn id="14738" xr3:uid="{353969BF-DD75-46DE-A838-7626768AE083}" name="Column14695" dataDxfId="1672"/>
    <tableColumn id="14739" xr3:uid="{596B630E-3EB0-4500-95B6-21B73ED8B948}" name="Column14696" dataDxfId="1671"/>
    <tableColumn id="14740" xr3:uid="{C3ED7122-44AB-4305-9F7D-DEFD4F763F33}" name="Column14697" dataDxfId="1670"/>
    <tableColumn id="14741" xr3:uid="{289F8573-DD39-451A-AD5E-0A95797CB8A0}" name="Column14698" dataDxfId="1669"/>
    <tableColumn id="14742" xr3:uid="{C1FA29BD-B70E-439F-B1B4-BD4BFE9FF74D}" name="Column14699" dataDxfId="1668"/>
    <tableColumn id="14743" xr3:uid="{C191BC42-A678-4A7B-8B7E-5FC1087C2A15}" name="Column14700" dataDxfId="1667"/>
    <tableColumn id="14744" xr3:uid="{1B2DE288-5956-4729-9D24-0BA949C5B316}" name="Column14701" dataDxfId="1666"/>
    <tableColumn id="14745" xr3:uid="{D9AFB9B4-1AEC-4573-ACEC-B6E4763EB709}" name="Column14702" dataDxfId="1665"/>
    <tableColumn id="14746" xr3:uid="{38B42C4F-940B-480E-99D9-3D805D286CD0}" name="Column14703" dataDxfId="1664"/>
    <tableColumn id="14747" xr3:uid="{7B8ABB53-0949-4B77-AD73-B41B1D89EFDB}" name="Column14704" dataDxfId="1663"/>
    <tableColumn id="14748" xr3:uid="{EF8B0341-53E1-4316-B345-DF90769289B0}" name="Column14705" dataDxfId="1662"/>
    <tableColumn id="14749" xr3:uid="{B12D1606-95B1-40DE-8F53-62FF8C7F55F2}" name="Column14706" dataDxfId="1661"/>
    <tableColumn id="14750" xr3:uid="{28E656F1-75FA-4B43-B6E5-1FA72D9F8FFA}" name="Column14707" dataDxfId="1660"/>
    <tableColumn id="14751" xr3:uid="{A32368FD-EBD4-452B-AF2D-CFC1E620AB99}" name="Column14708" dataDxfId="1659"/>
    <tableColumn id="14752" xr3:uid="{849CFC7D-8E7F-4775-9FAC-41F96EF74713}" name="Column14709" dataDxfId="1658"/>
    <tableColumn id="14753" xr3:uid="{2EEFEFDA-30B2-4D5E-A6C6-45F78F4FB242}" name="Column14710" dataDxfId="1657"/>
    <tableColumn id="14754" xr3:uid="{B296A539-9016-4C70-B0EB-F78612B0E477}" name="Column14711" dataDxfId="1656"/>
    <tableColumn id="14755" xr3:uid="{4E1BD421-7745-4D6B-AC85-76247835CEAF}" name="Column14712" dataDxfId="1655"/>
    <tableColumn id="14756" xr3:uid="{5037265A-A902-42ED-9B72-345CAF48522E}" name="Column14713" dataDxfId="1654"/>
    <tableColumn id="14757" xr3:uid="{4CA57221-280F-4CED-A28F-75592AAADBB4}" name="Column14714" dataDxfId="1653"/>
    <tableColumn id="14758" xr3:uid="{54A2FED1-26DA-41CC-A6A5-02FF5BFB44D1}" name="Column14715" dataDxfId="1652"/>
    <tableColumn id="14759" xr3:uid="{C7E0F6CB-F65A-42E2-B032-87AFDC460F81}" name="Column14716" dataDxfId="1651"/>
    <tableColumn id="14760" xr3:uid="{4A22891D-20D0-4998-9A8B-6A3D433C07C8}" name="Column14717" dataDxfId="1650"/>
    <tableColumn id="14761" xr3:uid="{B11CA20C-606E-4D45-BC59-E1285B16C8B9}" name="Column14718" dataDxfId="1649"/>
    <tableColumn id="14762" xr3:uid="{4B6A0AF5-B7D0-4EAC-8429-80E83A648BB5}" name="Column14719" dataDxfId="1648"/>
    <tableColumn id="14763" xr3:uid="{004AC441-91A2-43E2-8153-687FB2D47E6D}" name="Column14720" dataDxfId="1647"/>
    <tableColumn id="14764" xr3:uid="{81E220B0-8A47-4FE2-A44B-E57A012856A5}" name="Column14721" dataDxfId="1646"/>
    <tableColumn id="14765" xr3:uid="{6689FF1C-5A2B-4626-B7C0-37B6562F3495}" name="Column14722" dataDxfId="1645"/>
    <tableColumn id="14766" xr3:uid="{3E2C8E40-FB53-4B8F-920E-777436F2BF78}" name="Column14723" dataDxfId="1644"/>
    <tableColumn id="14767" xr3:uid="{1863B15B-65FF-480F-9E73-ABD84C3257C3}" name="Column14724" dataDxfId="1643"/>
    <tableColumn id="14768" xr3:uid="{7369F2E7-088A-4FA6-92E9-DEBA46104CE6}" name="Column14725" dataDxfId="1642"/>
    <tableColumn id="14769" xr3:uid="{43F78093-3ECF-4A3E-A651-6C8D290992CD}" name="Column14726" dataDxfId="1641"/>
    <tableColumn id="14770" xr3:uid="{18004280-EE9F-4D92-953E-CD0465F718A1}" name="Column14727" dataDxfId="1640"/>
    <tableColumn id="14771" xr3:uid="{B837EFB4-244D-4B98-B77D-F465B99974CD}" name="Column14728" dataDxfId="1639"/>
    <tableColumn id="14772" xr3:uid="{52A4DB2B-9D34-4524-9F4E-2360DBCAB7AB}" name="Column14729" dataDxfId="1638"/>
    <tableColumn id="14773" xr3:uid="{E1F58946-EA16-40F2-A73D-5CEB405DFF5D}" name="Column14730" dataDxfId="1637"/>
    <tableColumn id="14774" xr3:uid="{5CF24E71-B1C8-49AC-A889-AE4D9F0BD496}" name="Column14731" dataDxfId="1636"/>
    <tableColumn id="14775" xr3:uid="{AA864935-54DC-4796-89C6-10A37CDCDF71}" name="Column14732" dataDxfId="1635"/>
    <tableColumn id="14776" xr3:uid="{A40958A3-9451-40F6-A8A7-A0ABF9B44528}" name="Column14733" dataDxfId="1634"/>
    <tableColumn id="14777" xr3:uid="{795881C7-8CD9-4868-BAFB-EB99216FF0BD}" name="Column14734" dataDxfId="1633"/>
    <tableColumn id="14778" xr3:uid="{06005751-D6E6-4FA7-BC80-97C21C762C9B}" name="Column14735" dataDxfId="1632"/>
    <tableColumn id="14779" xr3:uid="{6CF01566-926F-4379-8319-F494BE333F54}" name="Column14736" dataDxfId="1631"/>
    <tableColumn id="14780" xr3:uid="{E937867B-CC85-4539-878F-C224268E257F}" name="Column14737" dataDxfId="1630"/>
    <tableColumn id="14781" xr3:uid="{4C76DFE3-2641-4B31-A6E7-9A0CE81734E8}" name="Column14738" dataDxfId="1629"/>
    <tableColumn id="14782" xr3:uid="{A50CD5DA-F8C7-40A3-BE0F-F9E550F505C7}" name="Column14739" dataDxfId="1628"/>
    <tableColumn id="14783" xr3:uid="{9DA7C631-4985-4B82-858E-1ED48FE5E0B5}" name="Column14740" dataDxfId="1627"/>
    <tableColumn id="14784" xr3:uid="{65783100-58AF-41CA-BC84-5BB4F528FFF9}" name="Column14741" dataDxfId="1626"/>
    <tableColumn id="14785" xr3:uid="{DE5E1764-1FA9-4515-B96B-84EC1F72C55C}" name="Column14742" dataDxfId="1625"/>
    <tableColumn id="14786" xr3:uid="{A20998D8-033D-489D-98B4-6DEB173B01F2}" name="Column14743" dataDxfId="1624"/>
    <tableColumn id="14787" xr3:uid="{624DDFE3-D191-4162-8EB6-851B215FF1B1}" name="Column14744" dataDxfId="1623"/>
    <tableColumn id="14788" xr3:uid="{8E111566-7D32-40E6-AD76-19C9CDA22A8C}" name="Column14745" dataDxfId="1622"/>
    <tableColumn id="14789" xr3:uid="{707E994D-5292-4AB4-9F9E-1DEB85F98554}" name="Column14746" dataDxfId="1621"/>
    <tableColumn id="14790" xr3:uid="{6A2C3839-0CCF-48D9-ABBF-1B4EB266C15A}" name="Column14747" dataDxfId="1620"/>
    <tableColumn id="14791" xr3:uid="{263E7931-F91A-40D1-BA5C-B823B1F35196}" name="Column14748" dataDxfId="1619"/>
    <tableColumn id="14792" xr3:uid="{4BCAED85-A556-4CA3-B90B-6F5E97801D4A}" name="Column14749" dataDxfId="1618"/>
    <tableColumn id="14793" xr3:uid="{35147FAC-A9C6-4081-ABFF-63E2D188FC2F}" name="Column14750" dataDxfId="1617"/>
    <tableColumn id="14794" xr3:uid="{A2FF6FD8-3518-4C93-9D4C-DCCBEA7C410F}" name="Column14751" dataDxfId="1616"/>
    <tableColumn id="14795" xr3:uid="{12DC8C9D-8D5C-463C-B200-B9BA013DC3F0}" name="Column14752" dataDxfId="1615"/>
    <tableColumn id="14796" xr3:uid="{19402C94-1D9D-4E4C-A5FA-6FBE2A9260A8}" name="Column14753" dataDxfId="1614"/>
    <tableColumn id="14797" xr3:uid="{D640CE3A-785D-4D1B-B14E-B5B624D4D102}" name="Column14754" dataDxfId="1613"/>
    <tableColumn id="14798" xr3:uid="{6F96B7EA-6EE3-4701-8C60-DD158EE69774}" name="Column14755" dataDxfId="1612"/>
    <tableColumn id="14799" xr3:uid="{0F136695-AD01-4A2F-9613-263FE98FB140}" name="Column14756" dataDxfId="1611"/>
    <tableColumn id="14800" xr3:uid="{C6672BB3-0740-447F-900D-8720B8CCA63D}" name="Column14757" dataDxfId="1610"/>
    <tableColumn id="14801" xr3:uid="{6A00DA60-5EE4-4F33-B6B6-FA6EDA4B7940}" name="Column14758" dataDxfId="1609"/>
    <tableColumn id="14802" xr3:uid="{17D47A73-20EF-432B-9919-03E397265EEC}" name="Column14759" dataDxfId="1608"/>
    <tableColumn id="14803" xr3:uid="{4BDF17B9-09B2-47F2-B8BE-18FB1409104B}" name="Column14760" dataDxfId="1607"/>
    <tableColumn id="14804" xr3:uid="{8C58B607-74AF-4FD6-A050-07CF0B02C0B0}" name="Column14761" dataDxfId="1606"/>
    <tableColumn id="14805" xr3:uid="{03B10C3C-AF08-4C28-915D-CB1233A46BAC}" name="Column14762" dataDxfId="1605"/>
    <tableColumn id="14806" xr3:uid="{0F766EEB-85E9-4DA7-A6D3-C2C63DDB4E66}" name="Column14763" dataDxfId="1604"/>
    <tableColumn id="14807" xr3:uid="{D8B15AD6-89FE-40C7-B138-C200918B2FAB}" name="Column14764" dataDxfId="1603"/>
    <tableColumn id="14808" xr3:uid="{A504F9B8-AA82-498B-8689-20CFFDDCFD03}" name="Column14765" dataDxfId="1602"/>
    <tableColumn id="14809" xr3:uid="{5FE12159-506C-4879-9FC3-81EEC2AA7BA3}" name="Column14766" dataDxfId="1601"/>
    <tableColumn id="14810" xr3:uid="{3D44EFB4-4181-42CA-A1EA-5DD6D3830B19}" name="Column14767" dataDxfId="1600"/>
    <tableColumn id="14811" xr3:uid="{044B216C-4A7C-4ED8-A1C0-85C079B177D9}" name="Column14768" dataDxfId="1599"/>
    <tableColumn id="14812" xr3:uid="{0EF974DD-6C26-4400-BFC6-23D6CDFFBD71}" name="Column14769" dataDxfId="1598"/>
    <tableColumn id="14813" xr3:uid="{D8F8F377-5E6E-429F-AFC1-BD01BF6387CE}" name="Column14770" dataDxfId="1597"/>
    <tableColumn id="14814" xr3:uid="{985125CD-5198-4181-82B2-2A6D70CF5467}" name="Column14771" dataDxfId="1596"/>
    <tableColumn id="14815" xr3:uid="{F975F159-F845-414F-8C95-24ED192703DF}" name="Column14772" dataDxfId="1595"/>
    <tableColumn id="14816" xr3:uid="{4747F144-C9D7-4E7C-A994-02716CD0FB43}" name="Column14773" dataDxfId="1594"/>
    <tableColumn id="14817" xr3:uid="{DF685542-7F15-42A3-8001-7B86B43A1621}" name="Column14774" dataDxfId="1593"/>
    <tableColumn id="14818" xr3:uid="{E3A2A5BF-0F82-4F7D-B83C-D64F5E9C897F}" name="Column14775" dataDxfId="1592"/>
    <tableColumn id="14819" xr3:uid="{F8079CB5-6339-46AA-AE78-052DDC939D19}" name="Column14776" dataDxfId="1591"/>
    <tableColumn id="14820" xr3:uid="{DCE9612F-C3E0-4240-9C6F-F2C4B89C5846}" name="Column14777" dataDxfId="1590"/>
    <tableColumn id="14821" xr3:uid="{D152763D-E5A9-4EE8-872B-9C3771BD8F8C}" name="Column14778" dataDxfId="1589"/>
    <tableColumn id="14822" xr3:uid="{F071E3C2-A125-4658-BD60-EC93D237E75F}" name="Column14779" dataDxfId="1588"/>
    <tableColumn id="14823" xr3:uid="{59A15B94-8B08-4457-8BC8-6934F4663A0D}" name="Column14780" dataDxfId="1587"/>
    <tableColumn id="14824" xr3:uid="{64BB8432-8A99-43AB-9EED-7128FED6AA4D}" name="Column14781" dataDxfId="1586"/>
    <tableColumn id="14825" xr3:uid="{A545A075-A936-48B6-A8BB-9A6FEA636314}" name="Column14782" dataDxfId="1585"/>
    <tableColumn id="14826" xr3:uid="{54A8EF36-6B80-47FC-9DEB-4A28E769F126}" name="Column14783" dataDxfId="1584"/>
    <tableColumn id="14827" xr3:uid="{D3A01E6F-4CC8-4B2A-985E-417528CBAE71}" name="Column14784" dataDxfId="1583"/>
    <tableColumn id="14828" xr3:uid="{D2DA6DE5-A5E7-4B9B-90BD-7FF1AB0E0641}" name="Column14785" dataDxfId="1582"/>
    <tableColumn id="14829" xr3:uid="{D93FF58D-E844-4AB7-8442-BA17A5ED685C}" name="Column14786" dataDxfId="1581"/>
    <tableColumn id="14830" xr3:uid="{C9F53291-E294-4A03-B09A-5BB2F2C95B90}" name="Column14787" dataDxfId="1580"/>
    <tableColumn id="14831" xr3:uid="{52311844-F1C2-4CB1-89A2-DE4C31CF5B69}" name="Column14788" dataDxfId="1579"/>
    <tableColumn id="14832" xr3:uid="{92369D27-627C-4D1D-B260-C559A270595B}" name="Column14789" dataDxfId="1578"/>
    <tableColumn id="14833" xr3:uid="{4B2FB210-7295-460D-9320-351947F04DF1}" name="Column14790" dataDxfId="1577"/>
    <tableColumn id="14834" xr3:uid="{A4C0F4CB-005E-4142-9052-14E0531AD980}" name="Column14791" dataDxfId="1576"/>
    <tableColumn id="14835" xr3:uid="{6A63AC15-1E4A-4EFC-B164-AFC559AA1E0A}" name="Column14792" dataDxfId="1575"/>
    <tableColumn id="14836" xr3:uid="{8761776C-1732-49CC-8714-6AC8AE8F292F}" name="Column14793" dataDxfId="1574"/>
    <tableColumn id="14837" xr3:uid="{36637ACC-0F18-4570-8978-D5E4B9653465}" name="Column14794" dataDxfId="1573"/>
    <tableColumn id="14838" xr3:uid="{1E450DDE-EE48-487F-AFD2-C29F6FBD2101}" name="Column14795" dataDxfId="1572"/>
    <tableColumn id="14839" xr3:uid="{414CE37E-5CEE-47E6-8D23-767584C65D9B}" name="Column14796" dataDxfId="1571"/>
    <tableColumn id="14840" xr3:uid="{19A74193-92C7-44F8-906C-4FF49AC584DF}" name="Column14797" dataDxfId="1570"/>
    <tableColumn id="14841" xr3:uid="{78D57D44-C7CF-46CE-943D-77562E7B4176}" name="Column14798" dataDxfId="1569"/>
    <tableColumn id="14842" xr3:uid="{810E07D7-2C8B-4170-882F-E0396B127B08}" name="Column14799" dataDxfId="1568"/>
    <tableColumn id="14843" xr3:uid="{9FE3915C-066B-4A3E-AE55-3EDDA6C1A991}" name="Column14800" dataDxfId="1567"/>
    <tableColumn id="14844" xr3:uid="{47DFCE45-3274-4687-8F3F-27E6B4D5D943}" name="Column14801" dataDxfId="1566"/>
    <tableColumn id="14845" xr3:uid="{6005EDDE-3C4A-4991-A8F7-558522E3D7EC}" name="Column14802" dataDxfId="1565"/>
    <tableColumn id="14846" xr3:uid="{52912430-C7C2-438B-9535-B3601D1BC908}" name="Column14803" dataDxfId="1564"/>
    <tableColumn id="14847" xr3:uid="{F472F504-F395-4705-9319-87F611FCACAE}" name="Column14804" dataDxfId="1563"/>
    <tableColumn id="14848" xr3:uid="{1DF35F25-6CBD-4D9D-9C1F-54C7F0F5A8E8}" name="Column14805" dataDxfId="1562"/>
    <tableColumn id="14849" xr3:uid="{EDA3B073-3047-43FD-A6D2-5E158ABA4BC1}" name="Column14806" dataDxfId="1561"/>
    <tableColumn id="14850" xr3:uid="{BAFF55FC-C494-4025-B64F-C6F43CEB3605}" name="Column14807" dataDxfId="1560"/>
    <tableColumn id="14851" xr3:uid="{9C8C2955-EB02-4990-A5A7-12F75B139954}" name="Column14808" dataDxfId="1559"/>
    <tableColumn id="14852" xr3:uid="{CECBD859-7663-4BE7-9F35-2A19B1DBA822}" name="Column14809" dataDxfId="1558"/>
    <tableColumn id="14853" xr3:uid="{16BCA86A-E5A0-4617-8CCF-FDAD7ECD890A}" name="Column14810" dataDxfId="1557"/>
    <tableColumn id="14854" xr3:uid="{180064A5-8A9A-41BB-BBE8-E4EFA49F67E3}" name="Column14811" dataDxfId="1556"/>
    <tableColumn id="14855" xr3:uid="{2CE6E51C-85C4-44AD-9DD0-5D3DC28F4091}" name="Column14812" dataDxfId="1555"/>
    <tableColumn id="14856" xr3:uid="{A127E92D-15AC-4AFE-A2E0-55D0094FC2E3}" name="Column14813" dataDxfId="1554"/>
    <tableColumn id="14857" xr3:uid="{A912BD30-DFDB-4517-9FA5-46DA4065C217}" name="Column14814" dataDxfId="1553"/>
    <tableColumn id="14858" xr3:uid="{4BF8F463-93BC-4D6D-865C-E42D1729EBE8}" name="Column14815" dataDxfId="1552"/>
    <tableColumn id="14859" xr3:uid="{C878D87D-1626-4B9D-BFD8-E52D66245353}" name="Column14816" dataDxfId="1551"/>
    <tableColumn id="14860" xr3:uid="{9D3F3E08-C9B9-403F-AFEA-8409D379DA87}" name="Column14817" dataDxfId="1550"/>
    <tableColumn id="14861" xr3:uid="{62FC0057-0A6C-426B-AD45-453936A3B307}" name="Column14818" dataDxfId="1549"/>
    <tableColumn id="14862" xr3:uid="{271B7876-6E99-4B1D-B08D-9CDCE9D41507}" name="Column14819" dataDxfId="1548"/>
    <tableColumn id="14863" xr3:uid="{F22B40FA-D156-4C4C-89AF-856E0D119B92}" name="Column14820" dataDxfId="1547"/>
    <tableColumn id="14864" xr3:uid="{C88114B7-7254-4B42-AA91-84C525ED1D04}" name="Column14821" dataDxfId="1546"/>
    <tableColumn id="14865" xr3:uid="{63632261-BEE9-45F5-8ED3-C0E2326150FF}" name="Column14822" dataDxfId="1545"/>
    <tableColumn id="14866" xr3:uid="{25F478C3-F6E1-4B7F-B028-07BEB9171CF8}" name="Column14823" dataDxfId="1544"/>
    <tableColumn id="14867" xr3:uid="{2662CDC8-3F67-4382-B49B-BD9B4AC45B23}" name="Column14824" dataDxfId="1543"/>
    <tableColumn id="14868" xr3:uid="{39D39386-784A-4DBB-8BBB-5E89E81000F5}" name="Column14825" dataDxfId="1542"/>
    <tableColumn id="14869" xr3:uid="{C562EA92-10FD-4660-B2FC-B31BB832664B}" name="Column14826" dataDxfId="1541"/>
    <tableColumn id="14870" xr3:uid="{7C496E13-A3A0-4B41-B166-6B5A6035BAD3}" name="Column14827" dataDxfId="1540"/>
    <tableColumn id="14871" xr3:uid="{298108AB-B340-42F5-8809-49F68C837F77}" name="Column14828" dataDxfId="1539"/>
    <tableColumn id="14872" xr3:uid="{C39E33AA-5235-44AD-BB07-9AD5363ADB32}" name="Column14829" dataDxfId="1538"/>
    <tableColumn id="14873" xr3:uid="{BE3764A9-CB14-4940-886F-E032F15BACB6}" name="Column14830" dataDxfId="1537"/>
    <tableColumn id="14874" xr3:uid="{46E8E94C-CA26-487A-8C7F-0D29A93094C9}" name="Column14831" dataDxfId="1536"/>
    <tableColumn id="14875" xr3:uid="{CA54A6D8-8806-41C4-A47F-7AF483E525A8}" name="Column14832" dataDxfId="1535"/>
    <tableColumn id="14876" xr3:uid="{AC6E6339-5BA6-41BB-B4E4-E34DB35E04D4}" name="Column14833" dataDxfId="1534"/>
    <tableColumn id="14877" xr3:uid="{907CB0C9-CE23-4C11-BDCB-41D146CEE185}" name="Column14834" dataDxfId="1533"/>
    <tableColumn id="14878" xr3:uid="{C4CFCD5F-D459-4185-B899-7A57E6632B68}" name="Column14835" dataDxfId="1532"/>
    <tableColumn id="14879" xr3:uid="{8EE31618-F922-439B-AED7-7C7A10D25F53}" name="Column14836" dataDxfId="1531"/>
    <tableColumn id="14880" xr3:uid="{0ED7E536-D75D-41DC-A79F-22F34DFAE1BB}" name="Column14837" dataDxfId="1530"/>
    <tableColumn id="14881" xr3:uid="{AE1D0771-2E0C-4855-88EC-8FB3424B6817}" name="Column14838" dataDxfId="1529"/>
    <tableColumn id="14882" xr3:uid="{79B00317-AA02-4196-B4C1-1ADE6CD31275}" name="Column14839" dataDxfId="1528"/>
    <tableColumn id="14883" xr3:uid="{D3F30762-5F5B-4752-9AA0-922F1D66FF5E}" name="Column14840" dataDxfId="1527"/>
    <tableColumn id="14884" xr3:uid="{4B7A7C14-D3D6-4DE9-955E-C02F85012E61}" name="Column14841" dataDxfId="1526"/>
    <tableColumn id="14885" xr3:uid="{4DC2F797-4381-454E-82CF-A7B88EC39157}" name="Column14842" dataDxfId="1525"/>
    <tableColumn id="14886" xr3:uid="{95D7A718-C618-4F25-87ED-D275FD875339}" name="Column14843" dataDxfId="1524"/>
    <tableColumn id="14887" xr3:uid="{4CBC98E8-8F25-4B01-879C-CF5CBFC48878}" name="Column14844" dataDxfId="1523"/>
    <tableColumn id="14888" xr3:uid="{A7B9974C-78C1-4814-9129-C08C814FB114}" name="Column14845" dataDxfId="1522"/>
    <tableColumn id="14889" xr3:uid="{B9B11AEB-DF46-40AB-BACD-01BF33E70F62}" name="Column14846" dataDxfId="1521"/>
    <tableColumn id="14890" xr3:uid="{1715A76A-125D-45E6-8773-AA0EEC5E6F69}" name="Column14847" dataDxfId="1520"/>
    <tableColumn id="14891" xr3:uid="{8322FA6B-D5D1-41B1-8C23-EF2B9BE99409}" name="Column14848" dataDxfId="1519"/>
    <tableColumn id="14892" xr3:uid="{F746D5AD-4FD8-411C-B0E1-CCB608B70B24}" name="Column14849" dataDxfId="1518"/>
    <tableColumn id="14893" xr3:uid="{A2EAC870-136C-4185-9913-41814D52A292}" name="Column14850" dataDxfId="1517"/>
    <tableColumn id="14894" xr3:uid="{B835F547-5379-4094-AD0B-E70DB4587AEB}" name="Column14851" dataDxfId="1516"/>
    <tableColumn id="14895" xr3:uid="{04955F91-5779-4BDC-9070-E74705127A07}" name="Column14852" dataDxfId="1515"/>
    <tableColumn id="14896" xr3:uid="{662B055D-1B6E-496B-B821-58695477866F}" name="Column14853" dataDxfId="1514"/>
    <tableColumn id="14897" xr3:uid="{AD3D5743-A451-4580-918C-1D87452308AD}" name="Column14854" dataDxfId="1513"/>
    <tableColumn id="14898" xr3:uid="{1B59FD2A-7A3A-463C-8AEF-E904B9472F17}" name="Column14855" dataDxfId="1512"/>
    <tableColumn id="14899" xr3:uid="{3D1529AE-9CC4-437F-B0F8-81D899877DC6}" name="Column14856" dataDxfId="1511"/>
    <tableColumn id="14900" xr3:uid="{A0FB5B66-A2DF-48F5-A1BE-B9590653433C}" name="Column14857" dataDxfId="1510"/>
    <tableColumn id="14901" xr3:uid="{2C9CA39E-CD6C-4AB5-A9C7-30A3F713788C}" name="Column14858" dataDxfId="1509"/>
    <tableColumn id="14902" xr3:uid="{ADF591C1-9899-4228-8E22-64387AB4E91C}" name="Column14859" dataDxfId="1508"/>
    <tableColumn id="14903" xr3:uid="{0137D175-4BC0-4943-A080-3CA6C28938E8}" name="Column14860" dataDxfId="1507"/>
    <tableColumn id="14904" xr3:uid="{2E759D7E-E971-45C7-8FEE-6958265854E5}" name="Column14861" dataDxfId="1506"/>
    <tableColumn id="14905" xr3:uid="{C665813D-6B9A-4F38-B32E-986F4B42FD07}" name="Column14862" dataDxfId="1505"/>
    <tableColumn id="14906" xr3:uid="{2599344A-5FFD-450F-861E-5522A44CB42D}" name="Column14863" dataDxfId="1504"/>
    <tableColumn id="14907" xr3:uid="{4BDE199E-4578-4698-A6A1-E3AAE70B2C76}" name="Column14864" dataDxfId="1503"/>
    <tableColumn id="14908" xr3:uid="{87CFBD0E-FEE7-4B2A-897A-D304922A40EF}" name="Column14865" dataDxfId="1502"/>
    <tableColumn id="14909" xr3:uid="{D2089868-7032-4714-8E2A-7D80EC2136C4}" name="Column14866" dataDxfId="1501"/>
    <tableColumn id="14910" xr3:uid="{EE7EADCA-55D2-4893-9972-F4E7D5272975}" name="Column14867" dataDxfId="1500"/>
    <tableColumn id="14911" xr3:uid="{8033164C-B497-4709-BAD7-25D6E0C8AF62}" name="Column14868" dataDxfId="1499"/>
    <tableColumn id="14912" xr3:uid="{E6C78A66-CD49-4B14-96BD-CA9AD8EB89F7}" name="Column14869" dataDxfId="1498"/>
    <tableColumn id="14913" xr3:uid="{9B048524-AB2C-4C0B-A1CE-9057D65230B1}" name="Column14870" dataDxfId="1497"/>
    <tableColumn id="14914" xr3:uid="{A4C1DACF-CB16-4D31-95FB-90EA1AFC9A36}" name="Column14871" dataDxfId="1496"/>
    <tableColumn id="14915" xr3:uid="{5CD19602-7BA4-485D-8897-4FC37663CA73}" name="Column14872" dataDxfId="1495"/>
    <tableColumn id="14916" xr3:uid="{4FBAF44D-4940-4D3F-84EB-2721908436C2}" name="Column14873" dataDxfId="1494"/>
    <tableColumn id="14917" xr3:uid="{1F1E1650-5B93-4414-9FE7-5051BB27742D}" name="Column14874" dataDxfId="1493"/>
    <tableColumn id="14918" xr3:uid="{38C99B77-CA9C-4BF8-BBC4-5FCEC2EB50C6}" name="Column14875" dataDxfId="1492"/>
    <tableColumn id="14919" xr3:uid="{5DE61AF6-4FFD-40E8-8798-4823DC93ED10}" name="Column14876" dataDxfId="1491"/>
    <tableColumn id="14920" xr3:uid="{FBCBC67D-55F3-4AE1-BD7F-AD076A092C41}" name="Column14877" dataDxfId="1490"/>
    <tableColumn id="14921" xr3:uid="{CB5F2A91-9CB5-4623-A293-D9E859FC1064}" name="Column14878" dataDxfId="1489"/>
    <tableColumn id="14922" xr3:uid="{B72FB8FD-6E34-4C1D-B4F6-9A2A53475345}" name="Column14879" dataDxfId="1488"/>
    <tableColumn id="14923" xr3:uid="{65E63B16-6A76-4022-9662-4D55536E8F97}" name="Column14880" dataDxfId="1487"/>
    <tableColumn id="14924" xr3:uid="{1E6F932B-190B-49A4-88D8-BA34BE36B434}" name="Column14881" dataDxfId="1486"/>
    <tableColumn id="14925" xr3:uid="{D7317A13-4520-4603-9A56-C811FDEF68EE}" name="Column14882" dataDxfId="1485"/>
    <tableColumn id="14926" xr3:uid="{C18E7929-9D44-40EF-8B8A-F22A8F8C2FAF}" name="Column14883" dataDxfId="1484"/>
    <tableColumn id="14927" xr3:uid="{92ECAAB9-B9ED-4BB1-A685-CF4E2507F6BE}" name="Column14884" dataDxfId="1483"/>
    <tableColumn id="14928" xr3:uid="{9B5F4A7B-0801-4FE9-B258-94F371734AF3}" name="Column14885" dataDxfId="1482"/>
    <tableColumn id="14929" xr3:uid="{0B52C98B-269B-474A-878A-63C93E704933}" name="Column14886" dataDxfId="1481"/>
    <tableColumn id="14930" xr3:uid="{52FC418F-1204-4E5D-A46C-2C41D1A72591}" name="Column14887" dataDxfId="1480"/>
    <tableColumn id="14931" xr3:uid="{9E9D6FFE-4EF8-418E-9312-973BB86E7995}" name="Column14888" dataDxfId="1479"/>
    <tableColumn id="14932" xr3:uid="{CEDAA7B6-5792-4423-B845-1E93F5E29842}" name="Column14889" dataDxfId="1478"/>
    <tableColumn id="14933" xr3:uid="{0912AAC0-10EF-4D46-A819-321EB7CC89FC}" name="Column14890" dataDxfId="1477"/>
    <tableColumn id="14934" xr3:uid="{85C347BB-909D-439B-B485-A2EB06F34788}" name="Column14891" dataDxfId="1476"/>
    <tableColumn id="14935" xr3:uid="{F3DF99AE-EE27-4412-8543-A3B0B65A8B99}" name="Column14892" dataDxfId="1475"/>
    <tableColumn id="14936" xr3:uid="{1172077C-12E2-4ADA-A9C2-725A58C27D81}" name="Column14893" dataDxfId="1474"/>
    <tableColumn id="14937" xr3:uid="{079CE83C-B238-4D21-966C-9CB48596C13B}" name="Column14894" dataDxfId="1473"/>
    <tableColumn id="14938" xr3:uid="{1EC27541-EC28-432C-A61D-503ABD351B5F}" name="Column14895" dataDxfId="1472"/>
    <tableColumn id="14939" xr3:uid="{F4286F11-E71F-4A10-8378-52E0EF803D29}" name="Column14896" dataDxfId="1471"/>
    <tableColumn id="14940" xr3:uid="{A9C606E8-9CFC-49A8-B2E4-C02A6C72B083}" name="Column14897" dataDxfId="1470"/>
    <tableColumn id="14941" xr3:uid="{8646C43B-CBE6-410E-A6ED-5A4B8439A1F8}" name="Column14898" dataDxfId="1469"/>
    <tableColumn id="14942" xr3:uid="{2586A49E-D6C5-41AC-9048-BB277DFE6DEE}" name="Column14899" dataDxfId="1468"/>
    <tableColumn id="14943" xr3:uid="{046212D1-5F0B-469B-9FF2-57C269BD231E}" name="Column14900" dataDxfId="1467"/>
    <tableColumn id="14944" xr3:uid="{26F2E44A-58B4-4EBB-B954-F38659E37BFE}" name="Column14901" dataDxfId="1466"/>
    <tableColumn id="14945" xr3:uid="{07BC3205-1BFF-4A46-8E3E-F09C9F6CE294}" name="Column14902" dataDxfId="1465"/>
    <tableColumn id="14946" xr3:uid="{44D7DCEF-9408-4E89-947B-FDEB0ED896E2}" name="Column14903" dataDxfId="1464"/>
    <tableColumn id="14947" xr3:uid="{90BD0417-6296-4D2C-BC8F-9C1FCCBE3D37}" name="Column14904" dataDxfId="1463"/>
    <tableColumn id="14948" xr3:uid="{D9AC9519-9EE9-4B21-A3A3-A6BD12FF4E60}" name="Column14905" dataDxfId="1462"/>
    <tableColumn id="14949" xr3:uid="{960484A5-0C52-443C-BE53-FBD065E1EBC9}" name="Column14906" dataDxfId="1461"/>
    <tableColumn id="14950" xr3:uid="{56425A5D-B966-4F06-8EA4-BC55E1BF89DC}" name="Column14907" dataDxfId="1460"/>
    <tableColumn id="14951" xr3:uid="{F7DC7D53-2F20-4F6F-8D82-CD5007D71530}" name="Column14908" dataDxfId="1459"/>
    <tableColumn id="14952" xr3:uid="{AAD51B84-0FA7-467A-A588-960D921B8883}" name="Column14909" dataDxfId="1458"/>
    <tableColumn id="14953" xr3:uid="{43AC88F4-2C2F-438D-B4D8-7739B1CDE752}" name="Column14910" dataDxfId="1457"/>
    <tableColumn id="14954" xr3:uid="{CF7103E6-399D-47A4-B132-32EC1A46C758}" name="Column14911" dataDxfId="1456"/>
    <tableColumn id="14955" xr3:uid="{27327203-66C6-41CF-9B93-111D52E08CCD}" name="Column14912" dataDxfId="1455"/>
    <tableColumn id="14956" xr3:uid="{9068F2D3-8D30-4E80-A0B1-0863A2834621}" name="Column14913" dataDxfId="1454"/>
    <tableColumn id="14957" xr3:uid="{5A6E8006-A910-4D27-BAD1-8EE52AEA7458}" name="Column14914" dataDxfId="1453"/>
    <tableColumn id="14958" xr3:uid="{3F9AEB10-083B-4FA8-8A12-FCD6F909BA3D}" name="Column14915" dataDxfId="1452"/>
    <tableColumn id="14959" xr3:uid="{5CD65994-E617-42EE-9431-DA2F232EAA3C}" name="Column14916" dataDxfId="1451"/>
    <tableColumn id="14960" xr3:uid="{9E45337F-4C78-4AC5-A12F-16E71B8D734C}" name="Column14917" dataDxfId="1450"/>
    <tableColumn id="14961" xr3:uid="{A4EE0556-2FD3-4BC6-9B64-7CEDD8270298}" name="Column14918" dataDxfId="1449"/>
    <tableColumn id="14962" xr3:uid="{F7A272EF-5A0D-4AD0-A807-F9B60F54CED4}" name="Column14919" dataDxfId="1448"/>
    <tableColumn id="14963" xr3:uid="{5B1BA62A-3D25-4F79-B642-8DE87B0F2C98}" name="Column14920" dataDxfId="1447"/>
    <tableColumn id="14964" xr3:uid="{DE6F0023-ED07-4D0E-B90F-4AEC80CA9025}" name="Column14921" dataDxfId="1446"/>
    <tableColumn id="14965" xr3:uid="{A065569D-1D98-4513-9F18-3060D8CB2F48}" name="Column14922" dataDxfId="1445"/>
    <tableColumn id="14966" xr3:uid="{D619F6FA-E908-47A6-9779-D3FF6BE30432}" name="Column14923" dataDxfId="1444"/>
    <tableColumn id="14967" xr3:uid="{7AE5E204-A80F-4B0F-A780-CE91A84E9C8B}" name="Column14924" dataDxfId="1443"/>
    <tableColumn id="14968" xr3:uid="{39D2C792-A105-453C-981F-2BB728BE7C8C}" name="Column14925" dataDxfId="1442"/>
    <tableColumn id="14969" xr3:uid="{8C4F0F96-DE8E-4ABA-8998-A230DDA584B4}" name="Column14926" dataDxfId="1441"/>
    <tableColumn id="14970" xr3:uid="{F18FF6FE-4C2B-45BB-BA28-93E6673EBAB6}" name="Column14927" dataDxfId="1440"/>
    <tableColumn id="14971" xr3:uid="{EB1CF390-0198-4DFA-B0E7-5B5C8273DDD9}" name="Column14928" dataDxfId="1439"/>
    <tableColumn id="14972" xr3:uid="{00D342C7-C83E-462F-8F3C-86DE1F4ADF74}" name="Column14929" dataDxfId="1438"/>
    <tableColumn id="14973" xr3:uid="{4BE72033-6089-461F-BF4A-E969A8AAD42B}" name="Column14930" dataDxfId="1437"/>
    <tableColumn id="14974" xr3:uid="{1A6214E9-5381-4D53-A87F-72E1195D44EF}" name="Column14931" dataDxfId="1436"/>
    <tableColumn id="14975" xr3:uid="{A55EF840-3FCB-49DE-9FE3-BA44D550BCC4}" name="Column14932" dataDxfId="1435"/>
    <tableColumn id="14976" xr3:uid="{2E9257F7-0F62-4CAB-82A3-198C4A8AB850}" name="Column14933" dataDxfId="1434"/>
    <tableColumn id="14977" xr3:uid="{01761068-DECA-4726-8F38-58A168A7ADDC}" name="Column14934" dataDxfId="1433"/>
    <tableColumn id="14978" xr3:uid="{9AC863B3-7835-4FBD-9A84-0494DE078275}" name="Column14935" dataDxfId="1432"/>
    <tableColumn id="14979" xr3:uid="{5AF84ECE-7C7C-4C59-A689-A3D6BCF5292F}" name="Column14936" dataDxfId="1431"/>
    <tableColumn id="14980" xr3:uid="{796ADE4D-B2CA-40CB-AB81-B765B7768EA7}" name="Column14937" dataDxfId="1430"/>
    <tableColumn id="14981" xr3:uid="{3258571E-1F5E-41B7-9F47-7D8BEAC3F4B5}" name="Column14938" dataDxfId="1429"/>
    <tableColumn id="14982" xr3:uid="{F19E0800-B5A1-4DB3-9541-E12902873FC2}" name="Column14939" dataDxfId="1428"/>
    <tableColumn id="14983" xr3:uid="{558E7421-FAF8-4211-AE00-8B89D79FB4F6}" name="Column14940" dataDxfId="1427"/>
    <tableColumn id="14984" xr3:uid="{E2C3B596-256B-4DF6-8FFF-D735EE124EE7}" name="Column14941" dataDxfId="1426"/>
    <tableColumn id="14985" xr3:uid="{206F15A7-6161-41CE-AD46-1BE7076A9FBE}" name="Column14942" dataDxfId="1425"/>
    <tableColumn id="14986" xr3:uid="{096125B6-77A8-4096-A761-B44E9E33A58E}" name="Column14943" dataDxfId="1424"/>
    <tableColumn id="14987" xr3:uid="{AD3AA4F0-6FA9-446F-8BE6-237762CB6AC8}" name="Column14944" dataDxfId="1423"/>
    <tableColumn id="14988" xr3:uid="{620A17D1-DBB8-49AC-B5DC-EF79A32B233C}" name="Column14945" dataDxfId="1422"/>
    <tableColumn id="14989" xr3:uid="{C19D1D07-35FC-411C-9C57-16EC8B2D6B32}" name="Column14946" dataDxfId="1421"/>
    <tableColumn id="14990" xr3:uid="{635DB972-215D-4F46-832B-FC40843657FC}" name="Column14947" dataDxfId="1420"/>
    <tableColumn id="14991" xr3:uid="{2AEA2739-B4A5-48F9-B44D-B0843F180CE2}" name="Column14948" dataDxfId="1419"/>
    <tableColumn id="14992" xr3:uid="{F60D7E0B-5B88-4B8F-BB2E-6CB99ADD5BAF}" name="Column14949" dataDxfId="1418"/>
    <tableColumn id="14993" xr3:uid="{DA510CB7-BE7F-4E8E-981B-843A013273F1}" name="Column14950" dataDxfId="1417"/>
    <tableColumn id="14994" xr3:uid="{B417AAB9-62B6-4C6A-B5D3-D0C286A35F01}" name="Column14951" dataDxfId="1416"/>
    <tableColumn id="14995" xr3:uid="{DD167496-FE0E-4CC8-A72D-61FB291D00B9}" name="Column14952" dataDxfId="1415"/>
    <tableColumn id="14996" xr3:uid="{D07D0CC9-6FDB-42DC-8711-5758856D677B}" name="Column14953" dataDxfId="1414"/>
    <tableColumn id="14997" xr3:uid="{22A82641-2C4B-47C5-A481-EBCA4AF710EE}" name="Column14954" dataDxfId="1413"/>
    <tableColumn id="14998" xr3:uid="{EEDAEF48-839E-4A7A-8C32-B286093415D2}" name="Column14955" dataDxfId="1412"/>
    <tableColumn id="14999" xr3:uid="{4FD491DD-D46E-4F27-BB65-93186DB0724B}" name="Column14956" dataDxfId="1411"/>
    <tableColumn id="15000" xr3:uid="{791F5DA4-0F3F-42B1-854D-0B9B0C9261D2}" name="Column14957" dataDxfId="1410"/>
    <tableColumn id="15001" xr3:uid="{3CF6CF31-72FF-4089-9249-0E8E4F61D929}" name="Column14958" dataDxfId="1409"/>
    <tableColumn id="15002" xr3:uid="{BAA09C4B-63C0-4274-BB4E-850995615C9A}" name="Column14959" dataDxfId="1408"/>
    <tableColumn id="15003" xr3:uid="{7F8B1B83-44E5-4BBD-8285-0DAD2A0FC06C}" name="Column14960" dataDxfId="1407"/>
    <tableColumn id="15004" xr3:uid="{D7DAFE48-27B2-4347-A151-D302C45079C4}" name="Column14961" dataDxfId="1406"/>
    <tableColumn id="15005" xr3:uid="{CDB58700-33D3-4C44-BC34-3132936A0FA9}" name="Column14962" dataDxfId="1405"/>
    <tableColumn id="15006" xr3:uid="{5256C3A9-4607-4B86-979E-836C85041230}" name="Column14963" dataDxfId="1404"/>
    <tableColumn id="15007" xr3:uid="{D849B0F7-437D-43BC-A414-6D46EDC70087}" name="Column14964" dataDxfId="1403"/>
    <tableColumn id="15008" xr3:uid="{4F6DF1F1-3592-436C-83E0-985BDF592759}" name="Column14965" dataDxfId="1402"/>
    <tableColumn id="15009" xr3:uid="{CB46CC90-B2AE-4491-85FF-BB10295B04EC}" name="Column14966" dataDxfId="1401"/>
    <tableColumn id="15010" xr3:uid="{8E8E8233-823D-4198-9B13-A69D88243397}" name="Column14967" dataDxfId="1400"/>
    <tableColumn id="15011" xr3:uid="{67DB31DA-E254-4CB9-9E14-6FE7A6AA0DAD}" name="Column14968" dataDxfId="1399"/>
    <tableColumn id="15012" xr3:uid="{AF2205FC-ECCA-42CE-8815-D3D6515455D3}" name="Column14969" dataDxfId="1398"/>
    <tableColumn id="15013" xr3:uid="{C8016B2A-5114-4EA7-AA74-3FB02B2694B9}" name="Column14970" dataDxfId="1397"/>
    <tableColumn id="15014" xr3:uid="{4C808590-626B-4334-9B0E-A123CFA79F15}" name="Column14971" dataDxfId="1396"/>
    <tableColumn id="15015" xr3:uid="{1A057B29-0808-48A9-B954-BB1580B9EC48}" name="Column14972" dataDxfId="1395"/>
    <tableColumn id="15016" xr3:uid="{92BF4E22-07A8-4EA2-B60B-5A9FD13EFC98}" name="Column14973" dataDxfId="1394"/>
    <tableColumn id="15017" xr3:uid="{26438945-7D64-4DEB-9702-20254C811A69}" name="Column14974" dataDxfId="1393"/>
    <tableColumn id="15018" xr3:uid="{71C1AD42-941E-4114-B57C-C7A03E5AE54E}" name="Column14975" dataDxfId="1392"/>
    <tableColumn id="15019" xr3:uid="{D7817D4F-11F2-4058-86EA-AF55BD6E230B}" name="Column14976" dataDxfId="1391"/>
    <tableColumn id="15020" xr3:uid="{D4BA797D-9F13-454E-80A4-B43A9717B6F7}" name="Column14977" dataDxfId="1390"/>
    <tableColumn id="15021" xr3:uid="{506C4B74-EAA2-4A1A-8D6F-5517963CA585}" name="Column14978" dataDxfId="1389"/>
    <tableColumn id="15022" xr3:uid="{F807715C-C16B-4375-8E9C-A0119F2EC78E}" name="Column14979" dataDxfId="1388"/>
    <tableColumn id="15023" xr3:uid="{54234C0A-C1CD-4618-8161-E172FF272055}" name="Column14980" dataDxfId="1387"/>
    <tableColumn id="15024" xr3:uid="{91E0F1A7-E392-464E-9E2A-910F758E3CAB}" name="Column14981" dataDxfId="1386"/>
    <tableColumn id="15025" xr3:uid="{4B7CC622-3C98-4C60-BFE0-AC54A283D64E}" name="Column14982" dataDxfId="1385"/>
    <tableColumn id="15026" xr3:uid="{33E7C65E-4B22-4036-AFF8-FA4A6C6D09C3}" name="Column14983" dataDxfId="1384"/>
    <tableColumn id="15027" xr3:uid="{A772482F-9C25-4321-8C1D-15C4E357E480}" name="Column14984" dataDxfId="1383"/>
    <tableColumn id="15028" xr3:uid="{9BF3285D-5459-4EA8-A9EE-B7E8A588D959}" name="Column14985" dataDxfId="1382"/>
    <tableColumn id="15029" xr3:uid="{BC3A042A-3776-493B-B911-7F6B270C3181}" name="Column14986" dataDxfId="1381"/>
    <tableColumn id="15030" xr3:uid="{79F19CE5-1FEE-44DE-ACA8-E8F641F5245A}" name="Column14987" dataDxfId="1380"/>
    <tableColumn id="15031" xr3:uid="{80437405-1783-447D-BE75-E7636474D14F}" name="Column14988" dataDxfId="1379"/>
    <tableColumn id="15032" xr3:uid="{1B56C4D7-0E1A-499A-BD57-4E7E764289FA}" name="Column14989" dataDxfId="1378"/>
    <tableColumn id="15033" xr3:uid="{69B0ED91-14F4-45E5-A060-E80B6260CE4F}" name="Column14990" dataDxfId="1377"/>
    <tableColumn id="15034" xr3:uid="{B4DCADC1-13FC-4DE6-B39E-108C5DB49204}" name="Column14991" dataDxfId="1376"/>
    <tableColumn id="15035" xr3:uid="{B4254203-3F27-4293-9C01-5D770FB97C3A}" name="Column14992" dataDxfId="1375"/>
    <tableColumn id="15036" xr3:uid="{B2773F19-D62B-4355-8C7B-F254386902AF}" name="Column14993" dataDxfId="1374"/>
    <tableColumn id="15037" xr3:uid="{A3550CBC-834E-4A43-BFB4-5ECF10858E82}" name="Column14994" dataDxfId="1373"/>
    <tableColumn id="15038" xr3:uid="{C1321AC0-08A9-4203-B3BA-FA689DBB5405}" name="Column14995" dataDxfId="1372"/>
    <tableColumn id="15039" xr3:uid="{89D76510-C274-4253-A8FD-307B111125AD}" name="Column14996" dataDxfId="1371"/>
    <tableColumn id="15040" xr3:uid="{4AE8F9D3-7A95-4399-A123-945CEF4B6DF2}" name="Column14997" dataDxfId="1370"/>
    <tableColumn id="15041" xr3:uid="{1E96272F-D316-4AE9-9BB3-C6A95E78F056}" name="Column14998" dataDxfId="1369"/>
    <tableColumn id="15042" xr3:uid="{61101FD7-9849-4546-9CA6-88E44B608FE6}" name="Column14999" dataDxfId="1368"/>
    <tableColumn id="15043" xr3:uid="{66CF7D0B-5789-4D72-9EC3-50F71931A89D}" name="Column15000" dataDxfId="1367"/>
    <tableColumn id="15044" xr3:uid="{B99ED95A-5C79-4701-BC6B-AC1574F225A4}" name="Column15001" dataDxfId="1366"/>
    <tableColumn id="15045" xr3:uid="{CCB030CF-44C1-4DA6-95CC-03E73DE0979A}" name="Column15002" dataDxfId="1365"/>
    <tableColumn id="15046" xr3:uid="{D2CC7245-7DDB-4E66-8B84-DC518E314BBC}" name="Column15003" dataDxfId="1364"/>
    <tableColumn id="15047" xr3:uid="{5BD1B3BB-3AF3-420C-9D5C-09EAE7862D83}" name="Column15004" dataDxfId="1363"/>
    <tableColumn id="15048" xr3:uid="{685DA92D-B1BD-4F6F-968B-D348C04A10E0}" name="Column15005" dataDxfId="1362"/>
    <tableColumn id="15049" xr3:uid="{2389D04A-7F97-450E-84CC-5B9D79042F7C}" name="Column15006" dataDxfId="1361"/>
    <tableColumn id="15050" xr3:uid="{AF304E49-C0DF-4281-B68A-424CA03590D2}" name="Column15007" dataDxfId="1360"/>
    <tableColumn id="15051" xr3:uid="{0D0B496C-D062-418B-A266-A5D08DB591D6}" name="Column15008" dataDxfId="1359"/>
    <tableColumn id="15052" xr3:uid="{97D2AFE8-B58E-48DE-B187-6EAD5DD92DC6}" name="Column15009" dataDxfId="1358"/>
    <tableColumn id="15053" xr3:uid="{211D5CD0-5531-4BF2-BA88-E937C1692C90}" name="Column15010" dataDxfId="1357"/>
    <tableColumn id="15054" xr3:uid="{8333BEC9-0C5A-45EA-99AE-0F9EA10FF361}" name="Column15011" dataDxfId="1356"/>
    <tableColumn id="15055" xr3:uid="{AE09C166-0612-4840-85E6-BC1150D12827}" name="Column15012" dataDxfId="1355"/>
    <tableColumn id="15056" xr3:uid="{132A22AA-6C42-430D-BEB6-98E457198796}" name="Column15013" dataDxfId="1354"/>
    <tableColumn id="15057" xr3:uid="{589E10AE-6B76-48EE-94EE-4409329510E2}" name="Column15014" dataDxfId="1353"/>
    <tableColumn id="15058" xr3:uid="{3E293B79-C892-4EC6-8833-CC9F92615DF4}" name="Column15015" dataDxfId="1352"/>
    <tableColumn id="15059" xr3:uid="{95458A7F-19FD-441A-B623-C053B26795E0}" name="Column15016" dataDxfId="1351"/>
    <tableColumn id="15060" xr3:uid="{0C710230-B687-4E62-B2CC-4D553EB336A6}" name="Column15017" dataDxfId="1350"/>
    <tableColumn id="15061" xr3:uid="{784760A6-3BC7-4BA7-9A20-244B4FBC322E}" name="Column15018" dataDxfId="1349"/>
    <tableColumn id="15062" xr3:uid="{CFF17324-9E55-46C2-93C2-D3B74ABD18F5}" name="Column15019" dataDxfId="1348"/>
    <tableColumn id="15063" xr3:uid="{1C937506-5233-439C-867F-8B9C1CD4C284}" name="Column15020" dataDxfId="1347"/>
    <tableColumn id="15064" xr3:uid="{D27FB75D-3163-467E-AEE7-BAD66CD07CED}" name="Column15021" dataDxfId="1346"/>
    <tableColumn id="15065" xr3:uid="{D9A3006B-FBA3-4D96-8388-867345C1A8CE}" name="Column15022" dataDxfId="1345"/>
    <tableColumn id="15066" xr3:uid="{399B8026-0B93-4F9A-9B67-026C2203777F}" name="Column15023" dataDxfId="1344"/>
    <tableColumn id="15067" xr3:uid="{13D3EBA2-92F3-48D3-87C8-2756DC1EF78E}" name="Column15024" dataDxfId="1343"/>
    <tableColumn id="15068" xr3:uid="{2242BD95-6DA8-4E9A-8AFC-9822AF41DB9D}" name="Column15025" dataDxfId="1342"/>
    <tableColumn id="15069" xr3:uid="{D271060C-665D-4A7B-9C9E-36C3EA114028}" name="Column15026" dataDxfId="1341"/>
    <tableColumn id="15070" xr3:uid="{AFDB18CE-36E8-4D21-9121-337F52A5ADBC}" name="Column15027" dataDxfId="1340"/>
    <tableColumn id="15071" xr3:uid="{7824C1AD-5494-43EA-8E6B-CE6BCCE7C7AB}" name="Column15028" dataDxfId="1339"/>
    <tableColumn id="15072" xr3:uid="{F1CBD7F2-4C6E-45EA-8FB5-B6A8B1A4687C}" name="Column15029" dataDxfId="1338"/>
    <tableColumn id="15073" xr3:uid="{FD3799D1-700B-4092-B9D6-E8C056D0A9E8}" name="Column15030" dataDxfId="1337"/>
    <tableColumn id="15074" xr3:uid="{A5EB3BF7-7CE9-4911-92E5-66DDB15FC887}" name="Column15031" dataDxfId="1336"/>
    <tableColumn id="15075" xr3:uid="{A4686A9F-E1D7-4A87-AD33-C4C3533C90FE}" name="Column15032" dataDxfId="1335"/>
    <tableColumn id="15076" xr3:uid="{1D12A7B1-80B7-4678-AD60-9D98E20F7608}" name="Column15033" dataDxfId="1334"/>
    <tableColumn id="15077" xr3:uid="{A84EEEF5-B878-405D-9530-F155B32CA74D}" name="Column15034" dataDxfId="1333"/>
    <tableColumn id="15078" xr3:uid="{F1395BD6-D2C2-4A5B-A965-DD3D5767C5FA}" name="Column15035" dataDxfId="1332"/>
    <tableColumn id="15079" xr3:uid="{44BA12CF-B985-4C8A-9F9E-EA4775139A6D}" name="Column15036" dataDxfId="1331"/>
    <tableColumn id="15080" xr3:uid="{083C573A-716C-436F-8946-526F5E912B83}" name="Column15037" dataDxfId="1330"/>
    <tableColumn id="15081" xr3:uid="{6C94359A-1904-4743-B36B-6CFB7E1D0D56}" name="Column15038" dataDxfId="1329"/>
    <tableColumn id="15082" xr3:uid="{F58726A5-7E7B-419F-BF02-F61602BAC201}" name="Column15039" dataDxfId="1328"/>
    <tableColumn id="15083" xr3:uid="{988F5763-4A9F-4E53-A051-0F85C1F9AB62}" name="Column15040" dataDxfId="1327"/>
    <tableColumn id="15084" xr3:uid="{98A4711B-0865-4824-861F-A120E51DBE4D}" name="Column15041" dataDxfId="1326"/>
    <tableColumn id="15085" xr3:uid="{0680EF84-73F7-49A4-9143-9A7EE30B8D4A}" name="Column15042" dataDxfId="1325"/>
    <tableColumn id="15086" xr3:uid="{0B4D0194-E0AC-4C6F-8B99-3DEC956A50EF}" name="Column15043" dataDxfId="1324"/>
    <tableColumn id="15087" xr3:uid="{DE2B5B01-5CD3-4E13-9323-1A428CDC3507}" name="Column15044" dataDxfId="1323"/>
    <tableColumn id="15088" xr3:uid="{2E0AAE66-A804-4213-992D-5D1384DD434D}" name="Column15045" dataDxfId="1322"/>
    <tableColumn id="15089" xr3:uid="{19E13A1B-1588-4696-8DA1-027D2AA0AF18}" name="Column15046" dataDxfId="1321"/>
    <tableColumn id="15090" xr3:uid="{7B0EC803-45D2-4808-A370-E07034393725}" name="Column15047" dataDxfId="1320"/>
    <tableColumn id="15091" xr3:uid="{9C8E0EB3-270E-4BC7-95DB-E210FB7AAD64}" name="Column15048" dataDxfId="1319"/>
    <tableColumn id="15092" xr3:uid="{D2A1055F-FFB7-43A8-8597-D24FD70754CD}" name="Column15049" dataDxfId="1318"/>
    <tableColumn id="15093" xr3:uid="{128A2F55-5F60-4AC5-9BB9-6D4D80DA9CB6}" name="Column15050" dataDxfId="1317"/>
    <tableColumn id="15094" xr3:uid="{DB17DEF4-6BCE-4B8C-87FD-C4216DFBBC50}" name="Column15051" dataDxfId="1316"/>
    <tableColumn id="15095" xr3:uid="{963766C4-3BCB-468F-B3F0-9C20E6C3310D}" name="Column15052" dataDxfId="1315"/>
    <tableColumn id="15096" xr3:uid="{E2B20D72-AC6D-41E6-B966-9368A9C6E05A}" name="Column15053" dataDxfId="1314"/>
    <tableColumn id="15097" xr3:uid="{609F0CFE-0ED2-4976-8099-497A2038375B}" name="Column15054" dataDxfId="1313"/>
    <tableColumn id="15098" xr3:uid="{55862BFB-0E8B-48AE-ABA0-46A0D8E31243}" name="Column15055" dataDxfId="1312"/>
    <tableColumn id="15099" xr3:uid="{231735FC-4B33-46CB-9DFE-33915DE41DF8}" name="Column15056" dataDxfId="1311"/>
    <tableColumn id="15100" xr3:uid="{8E032982-BD77-4691-B1C8-CBBF6CD3D91D}" name="Column15057" dataDxfId="1310"/>
    <tableColumn id="15101" xr3:uid="{811E3B18-B675-4445-95F1-7E7A0CF358FA}" name="Column15058" dataDxfId="1309"/>
    <tableColumn id="15102" xr3:uid="{CA9BE78B-B3D7-4FF1-92E9-6CAF3457A4F5}" name="Column15059" dataDxfId="1308"/>
    <tableColumn id="15103" xr3:uid="{64254EB2-1DF8-4003-856F-DB001633159D}" name="Column15060" dataDxfId="1307"/>
    <tableColumn id="15104" xr3:uid="{C3FF8D7E-16E4-4EDF-9B9E-1050CDC2C236}" name="Column15061" dataDxfId="1306"/>
    <tableColumn id="15105" xr3:uid="{E4DF9F1D-4313-4383-8097-B42359B53774}" name="Column15062" dataDxfId="1305"/>
    <tableColumn id="15106" xr3:uid="{3CDD3E60-8466-4B96-9854-0E99D1C10F8E}" name="Column15063" dataDxfId="1304"/>
    <tableColumn id="15107" xr3:uid="{6CD25331-9C2C-45F1-8FF2-D146B6340DDF}" name="Column15064" dataDxfId="1303"/>
    <tableColumn id="15108" xr3:uid="{260D59E5-D352-4F2E-B801-B4F21586CA49}" name="Column15065" dataDxfId="1302"/>
    <tableColumn id="15109" xr3:uid="{ACC0146E-639F-43CD-B256-AD67EAE7091D}" name="Column15066" dataDxfId="1301"/>
    <tableColumn id="15110" xr3:uid="{5A03C8D4-4E6F-406F-89CF-6DECEB8910AB}" name="Column15067" dataDxfId="1300"/>
    <tableColumn id="15111" xr3:uid="{A77E80C6-A900-40F1-AC43-75E69F01BE25}" name="Column15068" dataDxfId="1299"/>
    <tableColumn id="15112" xr3:uid="{9CAE00E9-FF70-4A25-8D59-A4EF52E0FB84}" name="Column15069" dataDxfId="1298"/>
    <tableColumn id="15113" xr3:uid="{B7589715-59E4-42D4-9ABC-32712469F004}" name="Column15070" dataDxfId="1297"/>
    <tableColumn id="15114" xr3:uid="{DF6C44CA-E484-453A-865F-82CA600A476E}" name="Column15071" dataDxfId="1296"/>
    <tableColumn id="15115" xr3:uid="{8751D565-D2B7-4552-AA29-9F56C7E3674A}" name="Column15072" dataDxfId="1295"/>
    <tableColumn id="15116" xr3:uid="{62F4E725-B012-4ABB-9CD5-7FE7AF042FE4}" name="Column15073" dataDxfId="1294"/>
    <tableColumn id="15117" xr3:uid="{5ADE47BD-5266-4243-B20B-BC292737E75C}" name="Column15074" dataDxfId="1293"/>
    <tableColumn id="15118" xr3:uid="{A8A0A309-163C-4717-9CB5-921042E117C8}" name="Column15075" dataDxfId="1292"/>
    <tableColumn id="15119" xr3:uid="{3361B4E4-016B-4EF7-A442-1856164A58A8}" name="Column15076" dataDxfId="1291"/>
    <tableColumn id="15120" xr3:uid="{96A9979E-3EEA-4C6E-B1D1-F21AF9280A53}" name="Column15077" dataDxfId="1290"/>
    <tableColumn id="15121" xr3:uid="{FAB9A658-7DEE-43F6-9E0A-499D7BA56B10}" name="Column15078" dataDxfId="1289"/>
    <tableColumn id="15122" xr3:uid="{48978FEC-D6DF-4F41-B53B-E5849E100C47}" name="Column15079" dataDxfId="1288"/>
    <tableColumn id="15123" xr3:uid="{DF4FECEB-9947-4ED4-8923-63F82975A492}" name="Column15080" dataDxfId="1287"/>
    <tableColumn id="15124" xr3:uid="{A7390769-E57D-4AFB-8048-0B3C3415F20E}" name="Column15081" dataDxfId="1286"/>
    <tableColumn id="15125" xr3:uid="{44202E35-FF1E-416D-835D-804F68BBEF22}" name="Column15082" dataDxfId="1285"/>
    <tableColumn id="15126" xr3:uid="{B07360CF-CD1F-4BEE-A2BD-A62D613294F2}" name="Column15083" dataDxfId="1284"/>
    <tableColumn id="15127" xr3:uid="{724EC5FA-5CE0-4E25-9BE0-6BB3537B723C}" name="Column15084" dataDxfId="1283"/>
    <tableColumn id="15128" xr3:uid="{0DBCF641-F2BB-4AF2-A39F-645D3D8A457E}" name="Column15085" dataDxfId="1282"/>
    <tableColumn id="15129" xr3:uid="{7E486E74-A424-41B5-AC09-F6D04F833895}" name="Column15086" dataDxfId="1281"/>
    <tableColumn id="15130" xr3:uid="{16CD6A72-FD7D-4B83-9025-A9F58B71D63D}" name="Column15087" dataDxfId="1280"/>
    <tableColumn id="15131" xr3:uid="{82EB479F-E291-41C7-A2F4-4900AAA42441}" name="Column15088" dataDxfId="1279"/>
    <tableColumn id="15132" xr3:uid="{62C9FFD0-004C-48F8-8196-DC50E7E6EBE3}" name="Column15089" dataDxfId="1278"/>
    <tableColumn id="15133" xr3:uid="{CDA59273-FC54-446E-872A-CC162BDE8C83}" name="Column15090" dataDxfId="1277"/>
    <tableColumn id="15134" xr3:uid="{97D7DC85-810A-4EB8-BBCB-7415F75FECED}" name="Column15091" dataDxfId="1276"/>
    <tableColumn id="15135" xr3:uid="{B5C34FC2-3224-4A11-9275-33A16F85EA07}" name="Column15092" dataDxfId="1275"/>
    <tableColumn id="15136" xr3:uid="{D91AA83C-6E3E-4906-B582-B85AE8A6AC6D}" name="Column15093" dataDxfId="1274"/>
    <tableColumn id="15137" xr3:uid="{BE008747-593E-4C64-88EB-17EB17D776F8}" name="Column15094" dataDxfId="1273"/>
    <tableColumn id="15138" xr3:uid="{C86DE617-C960-4252-8C96-9DBE4C052CE8}" name="Column15095" dataDxfId="1272"/>
    <tableColumn id="15139" xr3:uid="{15F2D17F-0E4E-4826-91CF-600B55CF7F5C}" name="Column15096" dataDxfId="1271"/>
    <tableColumn id="15140" xr3:uid="{59797524-FC6B-4DFE-977A-44311A18FA3D}" name="Column15097" dataDxfId="1270"/>
    <tableColumn id="15141" xr3:uid="{A5B18841-BB94-475C-98C8-CA9F9A446BF4}" name="Column15098" dataDxfId="1269"/>
    <tableColumn id="15142" xr3:uid="{BF5FC5BB-AFC8-4C4C-A865-93F320C587F2}" name="Column15099" dataDxfId="1268"/>
    <tableColumn id="15143" xr3:uid="{CB4CB16E-0B05-4A28-9C84-DB28B77AEE2B}" name="Column15100" dataDxfId="1267"/>
    <tableColumn id="15144" xr3:uid="{9923F7F9-01F0-4566-A6DA-C9567A050830}" name="Column15101" dataDxfId="1266"/>
    <tableColumn id="15145" xr3:uid="{0072620A-E185-445A-BC63-97CEAD7DA4E6}" name="Column15102" dataDxfId="1265"/>
    <tableColumn id="15146" xr3:uid="{1C327897-DDA5-4575-926B-EC7F5216C4D4}" name="Column15103" dataDxfId="1264"/>
    <tableColumn id="15147" xr3:uid="{BA8622DD-B6B9-47C0-8576-36FE9A117E44}" name="Column15104" dataDxfId="1263"/>
    <tableColumn id="15148" xr3:uid="{68535882-1773-402E-9715-2F417B258CE1}" name="Column15105" dataDxfId="1262"/>
    <tableColumn id="15149" xr3:uid="{9EA4F856-7998-421B-9E72-A23B7C97B5A9}" name="Column15106" dataDxfId="1261"/>
    <tableColumn id="15150" xr3:uid="{CEED1CC7-20AA-4D2A-AA9D-77F995B8A339}" name="Column15107" dataDxfId="1260"/>
    <tableColumn id="15151" xr3:uid="{88CF0F55-03C3-4D63-BCEE-9E518E37182F}" name="Column15108" dataDxfId="1259"/>
    <tableColumn id="15152" xr3:uid="{E4DB21EF-53BE-424D-9E3A-DDD2BC9F5267}" name="Column15109" dataDxfId="1258"/>
    <tableColumn id="15153" xr3:uid="{DA6D7830-7080-4947-AAD8-C6C9EACBB896}" name="Column15110" dataDxfId="1257"/>
    <tableColumn id="15154" xr3:uid="{44D0BBD0-5630-42BE-B944-A8C65689C237}" name="Column15111" dataDxfId="1256"/>
    <tableColumn id="15155" xr3:uid="{516FA29F-C384-4C25-AFB7-0F5CC556BB53}" name="Column15112" dataDxfId="1255"/>
    <tableColumn id="15156" xr3:uid="{51ADA1F1-55B5-4A8B-B27B-24D00173CD2F}" name="Column15113" dataDxfId="1254"/>
    <tableColumn id="15157" xr3:uid="{F083A428-85D1-447A-BC27-706B537AE937}" name="Column15114" dataDxfId="1253"/>
    <tableColumn id="15158" xr3:uid="{229936F2-8CB3-4C6F-A058-94480FEBA569}" name="Column15115" dataDxfId="1252"/>
    <tableColumn id="15159" xr3:uid="{58D2E3D8-4B3E-456F-91D9-E135F50156B2}" name="Column15116" dataDxfId="1251"/>
    <tableColumn id="15160" xr3:uid="{9F43C88D-B56F-4555-8FBE-D9B2A0CA5892}" name="Column15117" dataDxfId="1250"/>
    <tableColumn id="15161" xr3:uid="{547EE11E-0BD4-4472-B5D6-7DFF52571B86}" name="Column15118" dataDxfId="1249"/>
    <tableColumn id="15162" xr3:uid="{93F8B162-BE45-4CA9-B3EA-C21BE8FDB2B5}" name="Column15119" dataDxfId="1248"/>
    <tableColumn id="15163" xr3:uid="{A0468D83-BFE6-4377-B73B-C45790591AE1}" name="Column15120" dataDxfId="1247"/>
    <tableColumn id="15164" xr3:uid="{6CF95C82-FF5F-40BF-BC97-30E8F9D5DCE2}" name="Column15121" dataDxfId="1246"/>
    <tableColumn id="15165" xr3:uid="{E92C4305-6754-4414-B4A9-AECA42BEFE6A}" name="Column15122" dataDxfId="1245"/>
    <tableColumn id="15166" xr3:uid="{DB4962E2-F11E-4ECB-8B6A-57746A82CE76}" name="Column15123" dataDxfId="1244"/>
    <tableColumn id="15167" xr3:uid="{0503E718-6F7C-492F-BC9B-97CFB6AE2B50}" name="Column15124" dataDxfId="1243"/>
    <tableColumn id="15168" xr3:uid="{3B650B7F-3C59-41AF-B3FA-2A9D2D5ED03E}" name="Column15125" dataDxfId="1242"/>
    <tableColumn id="15169" xr3:uid="{2F340170-7E81-4D46-BFE2-33EF0DEF2F19}" name="Column15126" dataDxfId="1241"/>
    <tableColumn id="15170" xr3:uid="{77F7B02D-329D-4960-9E53-6C2394FF2A40}" name="Column15127" dataDxfId="1240"/>
    <tableColumn id="15171" xr3:uid="{305B2764-5955-423D-856F-6348911D5F1C}" name="Column15128" dataDxfId="1239"/>
    <tableColumn id="15172" xr3:uid="{4C07547C-DEB1-4E15-8D3A-250938A32BFC}" name="Column15129" dataDxfId="1238"/>
    <tableColumn id="15173" xr3:uid="{2AE642AC-507E-45CD-A9A4-4E1B78A400BD}" name="Column15130" dataDxfId="1237"/>
    <tableColumn id="15174" xr3:uid="{502E9740-D295-4AA4-90B5-F0BFB85C5ED7}" name="Column15131" dataDxfId="1236"/>
    <tableColumn id="15175" xr3:uid="{7DDA57CC-B3FC-4E7E-BD20-D32381650736}" name="Column15132" dataDxfId="1235"/>
    <tableColumn id="15176" xr3:uid="{4FBFCD63-E7A6-42AF-8BA0-177D74D8A5C7}" name="Column15133" dataDxfId="1234"/>
    <tableColumn id="15177" xr3:uid="{7E616DF0-030F-4D0E-9E2E-9311A7B31A4F}" name="Column15134" dataDxfId="1233"/>
    <tableColumn id="15178" xr3:uid="{BAFFAA4A-71F9-4EC9-AF31-4FE9DA5CF9C7}" name="Column15135" dataDxfId="1232"/>
    <tableColumn id="15179" xr3:uid="{FDE1CCDD-CF86-42E2-A942-711B981E6341}" name="Column15136" dataDxfId="1231"/>
    <tableColumn id="15180" xr3:uid="{52114E9F-B25E-4D79-BD71-E9844D2D93DA}" name="Column15137" dataDxfId="1230"/>
    <tableColumn id="15181" xr3:uid="{263E4A50-30E7-4EA8-A52D-0CC4351215F2}" name="Column15138" dataDxfId="1229"/>
    <tableColumn id="15182" xr3:uid="{CD6BD5EB-79B0-4EA6-8FEF-B2115DA5BD8B}" name="Column15139" dataDxfId="1228"/>
    <tableColumn id="15183" xr3:uid="{D5E337E1-BF4B-47D8-9AF1-C56238523FA8}" name="Column15140" dataDxfId="1227"/>
    <tableColumn id="15184" xr3:uid="{88D2B94D-9C86-41CC-97C4-AE094767A1E5}" name="Column15141" dataDxfId="1226"/>
    <tableColumn id="15185" xr3:uid="{24023786-2F68-455B-95E7-B203D386E948}" name="Column15142" dataDxfId="1225"/>
    <tableColumn id="15186" xr3:uid="{D5B3A65A-9712-4C1F-BDD4-270938BE90D7}" name="Column15143" dataDxfId="1224"/>
    <tableColumn id="15187" xr3:uid="{F4820BA7-5E65-45C9-8FFE-8EB83CC7C0A4}" name="Column15144" dataDxfId="1223"/>
    <tableColumn id="15188" xr3:uid="{52538985-9DB5-4229-B56B-99EB9E9E2561}" name="Column15145" dataDxfId="1222"/>
    <tableColumn id="15189" xr3:uid="{B73E3ADE-A584-4EA0-95E7-40CBA6C7A8AC}" name="Column15146" dataDxfId="1221"/>
    <tableColumn id="15190" xr3:uid="{A5C64AF0-437B-4F1C-BEAB-C9CCE1E76157}" name="Column15147" dataDxfId="1220"/>
    <tableColumn id="15191" xr3:uid="{1FA025DE-FE18-4A25-A1FD-5BD0B1D6F5FD}" name="Column15148" dataDxfId="1219"/>
    <tableColumn id="15192" xr3:uid="{D8117617-67B0-46DA-BA95-9CA636650B17}" name="Column15149" dataDxfId="1218"/>
    <tableColumn id="15193" xr3:uid="{7A040B43-7FD2-4BE6-A592-A23299E563CA}" name="Column15150" dataDxfId="1217"/>
    <tableColumn id="15194" xr3:uid="{3E3B4B08-59E6-4AA5-9682-532A570486D8}" name="Column15151" dataDxfId="1216"/>
    <tableColumn id="15195" xr3:uid="{598112B4-DB0C-415E-97C6-150D2A33A20A}" name="Column15152" dataDxfId="1215"/>
    <tableColumn id="15196" xr3:uid="{BF72681A-E694-41A2-9384-03C505D76EDE}" name="Column15153" dataDxfId="1214"/>
    <tableColumn id="15197" xr3:uid="{BCE6A628-6FE5-46A5-84D0-5D4C426CA7D9}" name="Column15154" dataDxfId="1213"/>
    <tableColumn id="15198" xr3:uid="{ECAB20C1-8902-47D3-9E27-25D5B65D534E}" name="Column15155" dataDxfId="1212"/>
    <tableColumn id="15199" xr3:uid="{0FA1334E-6ED6-4747-BBB8-38D9FE5A23D2}" name="Column15156" dataDxfId="1211"/>
    <tableColumn id="15200" xr3:uid="{C336E0AB-ADE1-4592-A0B7-BE5E59750D12}" name="Column15157" dataDxfId="1210"/>
    <tableColumn id="15201" xr3:uid="{D28DF72E-EEB1-4B6E-8C50-8E8217557234}" name="Column15158" dataDxfId="1209"/>
    <tableColumn id="15202" xr3:uid="{740D5008-0F78-4674-B67E-180F2931A576}" name="Column15159" dataDxfId="1208"/>
    <tableColumn id="15203" xr3:uid="{698CF3F5-F1CB-42C3-9CE7-2B1BD55EE1E6}" name="Column15160" dataDxfId="1207"/>
    <tableColumn id="15204" xr3:uid="{AD786309-7F2D-49C7-B058-CEB4FA30FFD5}" name="Column15161" dataDxfId="1206"/>
    <tableColumn id="15205" xr3:uid="{054A293A-AC71-4714-96F1-1C31B8244793}" name="Column15162" dataDxfId="1205"/>
    <tableColumn id="15206" xr3:uid="{600CB20D-BCA9-45BA-9287-5F2463B99903}" name="Column15163" dataDxfId="1204"/>
    <tableColumn id="15207" xr3:uid="{FBA765A7-4DFC-4324-9433-63CB865FFA8D}" name="Column15164" dataDxfId="1203"/>
    <tableColumn id="15208" xr3:uid="{094BA44E-68B0-4DC2-A557-0D7EECC59D44}" name="Column15165" dataDxfId="1202"/>
    <tableColumn id="15209" xr3:uid="{D78161D5-8FF5-4ACB-ABCF-08083C12DBB5}" name="Column15166" dataDxfId="1201"/>
    <tableColumn id="15210" xr3:uid="{0A44C312-3B32-43B2-A0D1-9E6B7DE3004E}" name="Column15167" dataDxfId="1200"/>
    <tableColumn id="15211" xr3:uid="{5B67576E-C8F0-436A-AB3F-492F1FF5FF24}" name="Column15168" dataDxfId="1199"/>
    <tableColumn id="15212" xr3:uid="{7DB28898-DB6F-463A-8619-157A1D808A0A}" name="Column15169" dataDxfId="1198"/>
    <tableColumn id="15213" xr3:uid="{D3EF4DFC-1C88-42A0-A001-CAF42BEC7B41}" name="Column15170" dataDxfId="1197"/>
    <tableColumn id="15214" xr3:uid="{671997C7-A1A1-4D6E-A131-8F77AE4684FE}" name="Column15171" dataDxfId="1196"/>
    <tableColumn id="15215" xr3:uid="{8F1D2DAA-DABA-4B3E-B6EC-8268E2928AFC}" name="Column15172" dataDxfId="1195"/>
    <tableColumn id="15216" xr3:uid="{F45E386F-704E-4F5A-89CB-A1D13ADFB28A}" name="Column15173" dataDxfId="1194"/>
    <tableColumn id="15217" xr3:uid="{DF1E6872-49B1-4843-859D-291DED6F7A72}" name="Column15174" dataDxfId="1193"/>
    <tableColumn id="15218" xr3:uid="{F74232CD-7632-47CC-BE9C-A43ADD91BE7D}" name="Column15175" dataDxfId="1192"/>
    <tableColumn id="15219" xr3:uid="{B1CA8CEB-B8BA-47A6-A030-CA1B2D49CAD8}" name="Column15176" dataDxfId="1191"/>
    <tableColumn id="15220" xr3:uid="{40EF410E-9B32-4C15-94AE-B6BB6E0FFD43}" name="Column15177" dataDxfId="1190"/>
    <tableColumn id="15221" xr3:uid="{0D2B8B82-D17D-4043-B443-060A5A111535}" name="Column15178" dataDxfId="1189"/>
    <tableColumn id="15222" xr3:uid="{ADEF8490-126B-4AA8-8A8C-87BF44976443}" name="Column15179" dataDxfId="1188"/>
    <tableColumn id="15223" xr3:uid="{1F8F6A53-7610-4874-BA6D-59FC66B8F2A7}" name="Column15180" dataDxfId="1187"/>
    <tableColumn id="15224" xr3:uid="{5113FEB3-636A-49F0-BB87-3D87E6D3B541}" name="Column15181" dataDxfId="1186"/>
    <tableColumn id="15225" xr3:uid="{B7C4090A-55BA-4326-8647-720365C82987}" name="Column15182" dataDxfId="1185"/>
    <tableColumn id="15226" xr3:uid="{367BC0F8-D841-4F39-9ECF-D9E5D320BB33}" name="Column15183" dataDxfId="1184"/>
    <tableColumn id="15227" xr3:uid="{51D11E20-127D-4BE7-BF4E-0D96D23A154F}" name="Column15184" dataDxfId="1183"/>
    <tableColumn id="15228" xr3:uid="{D267FEBB-61B6-4033-9812-1FAE644EB6CF}" name="Column15185" dataDxfId="1182"/>
    <tableColumn id="15229" xr3:uid="{CDCA9AEE-1973-4A88-8222-297F3E668656}" name="Column15186" dataDxfId="1181"/>
    <tableColumn id="15230" xr3:uid="{D4730365-0B57-440A-A84A-CDBEF28ED57A}" name="Column15187" dataDxfId="1180"/>
    <tableColumn id="15231" xr3:uid="{CCFD8B13-8B18-4E44-954F-2062122F5BC9}" name="Column15188" dataDxfId="1179"/>
    <tableColumn id="15232" xr3:uid="{D13785BD-9BB3-4B85-8234-589EAC406F7C}" name="Column15189" dataDxfId="1178"/>
    <tableColumn id="15233" xr3:uid="{09A3F770-1CA1-44D5-A066-7394376A2B7D}" name="Column15190" dataDxfId="1177"/>
    <tableColumn id="15234" xr3:uid="{16662B59-8B1F-4200-BA1A-EB8A97179A56}" name="Column15191" dataDxfId="1176"/>
    <tableColumn id="15235" xr3:uid="{D76D605C-9741-42AA-9CF6-F190A597815F}" name="Column15192" dataDxfId="1175"/>
    <tableColumn id="15236" xr3:uid="{8D212016-35BA-4356-969E-D8449820CA65}" name="Column15193" dataDxfId="1174"/>
    <tableColumn id="15237" xr3:uid="{23A47F0B-C8EC-4974-8E52-E1357E522C41}" name="Column15194" dataDxfId="1173"/>
    <tableColumn id="15238" xr3:uid="{9DD77717-8AF6-40E9-8086-38473A4574BC}" name="Column15195" dataDxfId="1172"/>
    <tableColumn id="15239" xr3:uid="{35056DC7-DE6E-4364-A06D-77F599ADB943}" name="Column15196" dataDxfId="1171"/>
    <tableColumn id="15240" xr3:uid="{C9CEFC2A-32C3-40BB-9B36-CA35CE77B78C}" name="Column15197" dataDxfId="1170"/>
    <tableColumn id="15241" xr3:uid="{235E5960-958A-4508-8DF9-3930DECE5875}" name="Column15198" dataDxfId="1169"/>
    <tableColumn id="15242" xr3:uid="{250CA4D9-8675-4B2B-B61A-1399898184F6}" name="Column15199" dataDxfId="1168"/>
    <tableColumn id="15243" xr3:uid="{2AB09C12-07CD-4951-8B54-AE081B7497A0}" name="Column15200" dataDxfId="1167"/>
    <tableColumn id="15244" xr3:uid="{528E7EB7-C5A0-439D-8EF1-60E81987C33A}" name="Column15201" dataDxfId="1166"/>
    <tableColumn id="15245" xr3:uid="{E7A91CB4-B168-4C9E-8802-1D4B117D005A}" name="Column15202" dataDxfId="1165"/>
    <tableColumn id="15246" xr3:uid="{78C3D5E5-EA5B-4E5E-9F20-8C5ECC45BCE4}" name="Column15203" dataDxfId="1164"/>
    <tableColumn id="15247" xr3:uid="{C05D9C80-7DE7-43A9-98C5-E98A531EE683}" name="Column15204" dataDxfId="1163"/>
    <tableColumn id="15248" xr3:uid="{8987E00B-1E77-42F7-B879-5B999043F671}" name="Column15205" dataDxfId="1162"/>
    <tableColumn id="15249" xr3:uid="{21FFE734-CF95-4CAD-B673-2B0562FF242A}" name="Column15206" dataDxfId="1161"/>
    <tableColumn id="15250" xr3:uid="{06D57BD0-5175-4C0B-8FEA-23EA73773671}" name="Column15207" dataDxfId="1160"/>
    <tableColumn id="15251" xr3:uid="{88E487B0-977B-477F-B1CD-358A8FFFB2C4}" name="Column15208" dataDxfId="1159"/>
    <tableColumn id="15252" xr3:uid="{F8F26FC7-13AF-4CB6-9065-5AD956FF7213}" name="Column15209" dataDxfId="1158"/>
    <tableColumn id="15253" xr3:uid="{B8CFCC09-4D15-41A0-B675-09B7DA47F462}" name="Column15210" dataDxfId="1157"/>
    <tableColumn id="15254" xr3:uid="{9B8A80F2-D6C8-456E-9103-6FD522158C6C}" name="Column15211" dataDxfId="1156"/>
    <tableColumn id="15255" xr3:uid="{5AE94A10-00DB-45A0-B08E-BE911A9B7180}" name="Column15212" dataDxfId="1155"/>
    <tableColumn id="15256" xr3:uid="{080B48BD-88B2-4588-B4DE-A355829E3151}" name="Column15213" dataDxfId="1154"/>
    <tableColumn id="15257" xr3:uid="{0CCCB7C8-7030-4089-8197-085E385EC942}" name="Column15214" dataDxfId="1153"/>
    <tableColumn id="15258" xr3:uid="{92F12693-3200-4876-B1B7-DF26E850735E}" name="Column15215" dataDxfId="1152"/>
    <tableColumn id="15259" xr3:uid="{7BF76FEA-2F67-4767-B859-E50C2E79EF80}" name="Column15216" dataDxfId="1151"/>
    <tableColumn id="15260" xr3:uid="{6CCC24A0-DB54-474E-BBAF-C046A1BDB6B3}" name="Column15217" dataDxfId="1150"/>
    <tableColumn id="15261" xr3:uid="{FE7B1C93-DFC2-4A29-B379-A1D9B09C898F}" name="Column15218" dataDxfId="1149"/>
    <tableColumn id="15262" xr3:uid="{92EB22FB-5229-474A-A32C-BD34215251F8}" name="Column15219" dataDxfId="1148"/>
    <tableColumn id="15263" xr3:uid="{1377316D-2A04-41E2-BEDA-D712C92C7088}" name="Column15220" dataDxfId="1147"/>
    <tableColumn id="15264" xr3:uid="{A61048EA-BC06-4536-9BCA-98D31B2674AA}" name="Column15221" dataDxfId="1146"/>
    <tableColumn id="15265" xr3:uid="{DCF23310-26AB-4FE0-8B44-FB1FF1B6714B}" name="Column15222" dataDxfId="1145"/>
    <tableColumn id="15266" xr3:uid="{5DB64DF3-8168-4E67-8740-1CC4EA439B3B}" name="Column15223" dataDxfId="1144"/>
    <tableColumn id="15267" xr3:uid="{F9DA9FAF-E8AE-44B1-AA66-4A92F20EA4BE}" name="Column15224" dataDxfId="1143"/>
    <tableColumn id="15268" xr3:uid="{6FCCCC7C-CE0C-45C0-8DFC-677FE9FFE0C9}" name="Column15225" dataDxfId="1142"/>
    <tableColumn id="15269" xr3:uid="{9BBD98EF-96E5-4427-918A-62BCFC952FB7}" name="Column15226" dataDxfId="1141"/>
    <tableColumn id="15270" xr3:uid="{864E08F0-922C-4AB1-9A07-0CC775E1E1C2}" name="Column15227" dataDxfId="1140"/>
    <tableColumn id="15271" xr3:uid="{3DBD091C-AC9E-44A5-AFD6-434D4E88C7CA}" name="Column15228" dataDxfId="1139"/>
    <tableColumn id="15272" xr3:uid="{4BE96216-ADAA-4E4A-A437-90C91D302FB7}" name="Column15229" dataDxfId="1138"/>
    <tableColumn id="15273" xr3:uid="{B8809A40-411C-4236-82BF-9D6B7AACF575}" name="Column15230" dataDxfId="1137"/>
    <tableColumn id="15274" xr3:uid="{4CD0B4B5-439C-4CF1-8964-B90D74838F9B}" name="Column15231" dataDxfId="1136"/>
    <tableColumn id="15275" xr3:uid="{CE3A0575-C424-4DA0-BAE0-C5164AFC48B6}" name="Column15232" dataDxfId="1135"/>
    <tableColumn id="15276" xr3:uid="{287687EC-A651-4B91-9ABE-E6FB6F3B7DDC}" name="Column15233" dataDxfId="1134"/>
    <tableColumn id="15277" xr3:uid="{5CBB16BE-4B0C-4674-8DFE-1FAE23F0AA27}" name="Column15234" dataDxfId="1133"/>
    <tableColumn id="15278" xr3:uid="{9EF7483F-8F10-46F4-B101-F9D428A25CE5}" name="Column15235" dataDxfId="1132"/>
    <tableColumn id="15279" xr3:uid="{57CCDF68-3D2B-4DEF-BCE1-FDFF190C1542}" name="Column15236" dataDxfId="1131"/>
    <tableColumn id="15280" xr3:uid="{E2B73150-D04A-4276-B15E-4CD3D9670638}" name="Column15237" dataDxfId="1130"/>
    <tableColumn id="15281" xr3:uid="{6763258B-ADF3-47C3-B39B-473B0C3AB342}" name="Column15238" dataDxfId="1129"/>
    <tableColumn id="15282" xr3:uid="{36DBD926-F7B7-4B81-A37D-42BCD1A3D2DB}" name="Column15239" dataDxfId="1128"/>
    <tableColumn id="15283" xr3:uid="{BD94F69F-1039-4965-97EA-5ADE1F22FD67}" name="Column15240" dataDxfId="1127"/>
    <tableColumn id="15284" xr3:uid="{02875BB7-4F3B-4195-922F-C1F7CBA0F29A}" name="Column15241" dataDxfId="1126"/>
    <tableColumn id="15285" xr3:uid="{8D5E4C4D-0562-42DB-8AC6-06A42E864110}" name="Column15242" dataDxfId="1125"/>
    <tableColumn id="15286" xr3:uid="{8C485458-5499-40D1-A47F-4A1860C7CC99}" name="Column15243" dataDxfId="1124"/>
    <tableColumn id="15287" xr3:uid="{D1E709B2-AD3B-4752-8B15-DF56B34604A0}" name="Column15244" dataDxfId="1123"/>
    <tableColumn id="15288" xr3:uid="{F16820D2-1382-496F-A385-BAB33563BEE1}" name="Column15245" dataDxfId="1122"/>
    <tableColumn id="15289" xr3:uid="{3E05C488-5FE9-44B9-A8C4-06F3B5D799C7}" name="Column15246" dataDxfId="1121"/>
    <tableColumn id="15290" xr3:uid="{B39E8A6D-59D3-44BA-B5A8-32E37852D479}" name="Column15247" dataDxfId="1120"/>
    <tableColumn id="15291" xr3:uid="{46CDFE0E-A62A-4864-97E4-1B4738BB65C7}" name="Column15248" dataDxfId="1119"/>
    <tableColumn id="15292" xr3:uid="{8202D2C2-BD6C-4215-ACEC-BC8FA492CBEA}" name="Column15249" dataDxfId="1118"/>
    <tableColumn id="15293" xr3:uid="{F8AC653F-DB78-4BB3-BEA0-5DF908FFEC0F}" name="Column15250" dataDxfId="1117"/>
    <tableColumn id="15294" xr3:uid="{ABA17E96-801B-4899-A8A5-9DC8C9DCB3BF}" name="Column15251" dataDxfId="1116"/>
    <tableColumn id="15295" xr3:uid="{C6236929-7046-440A-A237-C691902975F5}" name="Column15252" dataDxfId="1115"/>
    <tableColumn id="15296" xr3:uid="{DB9E7E01-D64A-4C4E-908D-CE9E44EE5CF5}" name="Column15253" dataDxfId="1114"/>
    <tableColumn id="15297" xr3:uid="{F44E4329-8AD4-4C2B-B124-ECB7125F64E9}" name="Column15254" dataDxfId="1113"/>
    <tableColumn id="15298" xr3:uid="{93CDB43A-6C57-4E59-9056-0EF90C11326E}" name="Column15255" dataDxfId="1112"/>
    <tableColumn id="15299" xr3:uid="{DEADC6AB-3539-4AB2-B042-A256315D630A}" name="Column15256" dataDxfId="1111"/>
    <tableColumn id="15300" xr3:uid="{DC3B5226-BF12-4B5C-BD3A-67339BA41984}" name="Column15257" dataDxfId="1110"/>
    <tableColumn id="15301" xr3:uid="{66C8F525-2CDB-4142-A5A5-F81DDE0F6BD4}" name="Column15258" dataDxfId="1109"/>
    <tableColumn id="15302" xr3:uid="{340384A1-7BB1-46AE-BF5E-EEBAAE026F31}" name="Column15259" dataDxfId="1108"/>
    <tableColumn id="15303" xr3:uid="{D92EB214-9B24-4C65-BF65-16E2BB5CE1F1}" name="Column15260" dataDxfId="1107"/>
    <tableColumn id="15304" xr3:uid="{329B45BC-2B09-4374-B7D6-3E7676E98502}" name="Column15261" dataDxfId="1106"/>
    <tableColumn id="15305" xr3:uid="{B58B401E-72E6-4BA3-8D4E-B1164A541E20}" name="Column15262" dataDxfId="1105"/>
    <tableColumn id="15306" xr3:uid="{1EA9E198-8301-41B7-8413-07B3715675F9}" name="Column15263" dataDxfId="1104"/>
    <tableColumn id="15307" xr3:uid="{D47BC0A9-2F61-48DE-AFF8-1CCCFAFBCE2D}" name="Column15264" dataDxfId="1103"/>
    <tableColumn id="15308" xr3:uid="{51D03613-A6CF-4CD1-9E15-15B15A906C24}" name="Column15265" dataDxfId="1102"/>
    <tableColumn id="15309" xr3:uid="{9EF6E58C-0C1A-4416-969B-12AD62D1D5C0}" name="Column15266" dataDxfId="1101"/>
    <tableColumn id="15310" xr3:uid="{93915D86-0CA1-4AEA-B309-7756B9C7771C}" name="Column15267" dataDxfId="1100"/>
    <tableColumn id="15311" xr3:uid="{FA291653-EEC8-4248-AC4B-E85DB40DBA21}" name="Column15268" dataDxfId="1099"/>
    <tableColumn id="15312" xr3:uid="{F98AC99D-27AA-46C1-B433-0B02F9E4F137}" name="Column15269" dataDxfId="1098"/>
    <tableColumn id="15313" xr3:uid="{B1CF6DA1-80C0-4728-A5D5-6FFE3F57389B}" name="Column15270" dataDxfId="1097"/>
    <tableColumn id="15314" xr3:uid="{FD01178A-CEED-43FF-BF5D-FD65A638B64A}" name="Column15271" dataDxfId="1096"/>
    <tableColumn id="15315" xr3:uid="{E6DC39BF-2C78-492D-90B0-F995894469E7}" name="Column15272" dataDxfId="1095"/>
    <tableColumn id="15316" xr3:uid="{97F9AA6C-728C-4699-BAF6-ABD4A3EE4C59}" name="Column15273" dataDxfId="1094"/>
    <tableColumn id="15317" xr3:uid="{9E138A6E-4360-4B1B-8E1B-2A13A0DDEAD8}" name="Column15274" dataDxfId="1093"/>
    <tableColumn id="15318" xr3:uid="{0034C6F0-6340-4338-8BD5-60A1D38F47AF}" name="Column15275" dataDxfId="1092"/>
    <tableColumn id="15319" xr3:uid="{17619870-B412-4FA2-8FF6-ECB6C95590C8}" name="Column15276" dataDxfId="1091"/>
    <tableColumn id="15320" xr3:uid="{793CBFC8-675D-4CCE-A8D1-3D9898B73D08}" name="Column15277" dataDxfId="1090"/>
    <tableColumn id="15321" xr3:uid="{86B5E72C-EC86-42A7-BCF7-7C261671468B}" name="Column15278" dataDxfId="1089"/>
    <tableColumn id="15322" xr3:uid="{A5457097-7AE5-40F0-A774-F9B25AD18767}" name="Column15279" dataDxfId="1088"/>
    <tableColumn id="15323" xr3:uid="{BAC2120D-CB20-465E-A6E9-38EC42FF090E}" name="Column15280" dataDxfId="1087"/>
    <tableColumn id="15324" xr3:uid="{FD354D20-A1D6-4367-82D7-4D3BE4510804}" name="Column15281" dataDxfId="1086"/>
    <tableColumn id="15325" xr3:uid="{F48632B7-12DE-4C18-A831-5C59D3930BA6}" name="Column15282" dataDxfId="1085"/>
    <tableColumn id="15326" xr3:uid="{4A321E8D-FB70-47A7-8C06-3896F9005510}" name="Column15283" dataDxfId="1084"/>
    <tableColumn id="15327" xr3:uid="{171D3AC2-3AB2-44BD-9BF8-4967A7C48CB6}" name="Column15284" dataDxfId="1083"/>
    <tableColumn id="15328" xr3:uid="{7DC29DA5-48C8-4E1F-B641-A2312DEC3BC9}" name="Column15285" dataDxfId="1082"/>
    <tableColumn id="15329" xr3:uid="{EF5B0D90-BB57-477D-BB11-D686B5F87D82}" name="Column15286" dataDxfId="1081"/>
    <tableColumn id="15330" xr3:uid="{BE3BDC3F-59D2-4CF9-B2F0-6B7B2D25637C}" name="Column15287" dataDxfId="1080"/>
    <tableColumn id="15331" xr3:uid="{E90C3CA1-81B0-4B5D-AE2A-6F2B856251DC}" name="Column15288" dataDxfId="1079"/>
    <tableColumn id="15332" xr3:uid="{AE3016D9-00FE-4604-BD20-30D596F0C698}" name="Column15289" dataDxfId="1078"/>
    <tableColumn id="15333" xr3:uid="{E727D5D8-F90D-4A1C-980B-B126242B8B46}" name="Column15290" dataDxfId="1077"/>
    <tableColumn id="15334" xr3:uid="{13AF7BEB-1330-44AE-8779-8F05A114F232}" name="Column15291" dataDxfId="1076"/>
    <tableColumn id="15335" xr3:uid="{0DBC9C8C-94CA-45DF-B1F6-B32079F04E12}" name="Column15292" dataDxfId="1075"/>
    <tableColumn id="15336" xr3:uid="{E0BC8309-5054-4AD0-8AF7-5628B4B3C3FC}" name="Column15293" dataDxfId="1074"/>
    <tableColumn id="15337" xr3:uid="{16BAEE50-9680-4D98-92E1-8411F837A772}" name="Column15294" dataDxfId="1073"/>
    <tableColumn id="15338" xr3:uid="{C2B0BAAA-0BEE-457E-A293-0A367300E49A}" name="Column15295" dataDxfId="1072"/>
    <tableColumn id="15339" xr3:uid="{418AC216-94EE-4473-B432-1DD866C4840D}" name="Column15296" dataDxfId="1071"/>
    <tableColumn id="15340" xr3:uid="{DEC07228-0434-4911-9253-4D9F9D205D6F}" name="Column15297" dataDxfId="1070"/>
    <tableColumn id="15341" xr3:uid="{2EA28FB0-1586-4C18-90AC-0A0AB8500F16}" name="Column15298" dataDxfId="1069"/>
    <tableColumn id="15342" xr3:uid="{397D4D4D-07B9-44C2-974B-2AADE0CF1152}" name="Column15299" dataDxfId="1068"/>
    <tableColumn id="15343" xr3:uid="{3DE7780F-2D6B-4AD1-BE4F-737F821A7089}" name="Column15300" dataDxfId="1067"/>
    <tableColumn id="15344" xr3:uid="{CD01FFAE-DEFA-4C12-A77E-1A292390856C}" name="Column15301" dataDxfId="1066"/>
    <tableColumn id="15345" xr3:uid="{98FC1A1B-D395-4C5E-9FD6-0032EBD70F06}" name="Column15302" dataDxfId="1065"/>
    <tableColumn id="15346" xr3:uid="{0BBF1F83-9FBA-42D7-818F-B8F7104EE251}" name="Column15303" dataDxfId="1064"/>
    <tableColumn id="15347" xr3:uid="{0266DD8F-3C33-4C7C-882B-F8B79A60AA58}" name="Column15304" dataDxfId="1063"/>
    <tableColumn id="15348" xr3:uid="{E54B266C-32B4-47BB-A6E1-7400717630F3}" name="Column15305" dataDxfId="1062"/>
    <tableColumn id="15349" xr3:uid="{DDB5C2DE-8692-4477-A717-F670CE1DBACB}" name="Column15306" dataDxfId="1061"/>
    <tableColumn id="15350" xr3:uid="{B862D629-BB25-4110-84A9-D2811B9C1AAB}" name="Column15307" dataDxfId="1060"/>
    <tableColumn id="15351" xr3:uid="{8069E502-5F1F-41F1-918D-14CC310686B9}" name="Column15308" dataDxfId="1059"/>
    <tableColumn id="15352" xr3:uid="{389FE51D-195A-4907-999E-82F80A140305}" name="Column15309" dataDxfId="1058"/>
    <tableColumn id="15353" xr3:uid="{43D299E6-0C9F-4C2F-A945-474DB167E91E}" name="Column15310" dataDxfId="1057"/>
    <tableColumn id="15354" xr3:uid="{292B996A-7F30-447B-A52F-D54A66E1482D}" name="Column15311" dataDxfId="1056"/>
    <tableColumn id="15355" xr3:uid="{3330CC93-A662-4895-B939-800E5D81594E}" name="Column15312" dataDxfId="1055"/>
    <tableColumn id="15356" xr3:uid="{6F4AE680-7526-4929-8643-D9B3AD293CC1}" name="Column15313" dataDxfId="1054"/>
    <tableColumn id="15357" xr3:uid="{2338E107-CCE3-4A97-A4B7-D1625CD3D5E1}" name="Column15314" dataDxfId="1053"/>
    <tableColumn id="15358" xr3:uid="{2C228F1E-E560-42E6-B3BC-FB95EEEA853B}" name="Column15315" dataDxfId="1052"/>
    <tableColumn id="15359" xr3:uid="{51C3C377-96F2-44F5-87B8-97E6D35E051B}" name="Column15316" dataDxfId="1051"/>
    <tableColumn id="15360" xr3:uid="{FE4DAAFD-B656-4A34-8CA3-249E2BF6C572}" name="Column15317" dataDxfId="1050"/>
    <tableColumn id="15361" xr3:uid="{A26FAA1C-3351-4FFF-8932-2D11C9B1C22F}" name="Column15318" dataDxfId="1049"/>
    <tableColumn id="15362" xr3:uid="{38061517-80A3-4760-A3C1-145EB678EB24}" name="Column15319" dataDxfId="1048"/>
    <tableColumn id="15363" xr3:uid="{DC5D5410-EF6C-43CC-A69D-750646C1F7FD}" name="Column15320" dataDxfId="1047"/>
    <tableColumn id="15364" xr3:uid="{2F780709-3FE5-40AF-ADCE-010EB0BE9BF3}" name="Column15321" dataDxfId="1046"/>
    <tableColumn id="15365" xr3:uid="{80270F81-B3A3-4257-BB5C-58D884F65CF7}" name="Column15322" dataDxfId="1045"/>
    <tableColumn id="15366" xr3:uid="{E6679944-E645-49F2-B2D9-7E4A047B5985}" name="Column15323" dataDxfId="1044"/>
    <tableColumn id="15367" xr3:uid="{0D911E43-3FCD-496F-91EB-50A1FD500265}" name="Column15324" dataDxfId="1043"/>
    <tableColumn id="15368" xr3:uid="{F35315EF-EE2B-466D-B3B6-D7F0F887945A}" name="Column15325" dataDxfId="1042"/>
    <tableColumn id="15369" xr3:uid="{45736D0C-F18C-40B7-A282-44CE6313E520}" name="Column15326" dataDxfId="1041"/>
    <tableColumn id="15370" xr3:uid="{D7CF49A5-5ED3-48A0-8D4E-985FB9A1D785}" name="Column15327" dataDxfId="1040"/>
    <tableColumn id="15371" xr3:uid="{7E88DADC-190F-4584-8487-DFF448D9EAAA}" name="Column15328" dataDxfId="1039"/>
    <tableColumn id="15372" xr3:uid="{D4839284-5D37-44CA-9209-0451DD138EE5}" name="Column15329" dataDxfId="1038"/>
    <tableColumn id="15373" xr3:uid="{DBDC909C-3D69-4534-8C86-E5275CBA8438}" name="Column15330" dataDxfId="1037"/>
    <tableColumn id="15374" xr3:uid="{CFFB23B5-31A1-4015-8205-EE9FDE3925CC}" name="Column15331" dataDxfId="1036"/>
    <tableColumn id="15375" xr3:uid="{FDF8122A-BF7B-4417-9D0D-DA2381828210}" name="Column15332" dataDxfId="1035"/>
    <tableColumn id="15376" xr3:uid="{A90E4CC0-36D8-4F29-8247-18270338ACD7}" name="Column15333" dataDxfId="1034"/>
    <tableColumn id="15377" xr3:uid="{84B3B4BA-5549-4BE0-A540-29C4F9631D93}" name="Column15334" dataDxfId="1033"/>
    <tableColumn id="15378" xr3:uid="{F782D65B-6440-45A1-8A19-24FF5E301845}" name="Column15335" dataDxfId="1032"/>
    <tableColumn id="15379" xr3:uid="{2F7EE698-F237-4DB2-9321-6B4FEDEC8AE7}" name="Column15336" dataDxfId="1031"/>
    <tableColumn id="15380" xr3:uid="{67796C82-9289-46C2-9EF9-206E2A0D0F36}" name="Column15337" dataDxfId="1030"/>
    <tableColumn id="15381" xr3:uid="{06B648EF-98ED-448F-BEFD-E5BFECC3FF0F}" name="Column15338" dataDxfId="1029"/>
    <tableColumn id="15382" xr3:uid="{2FC21EE0-4909-474D-8CFB-10F0B0B1EBFA}" name="Column15339" dataDxfId="1028"/>
    <tableColumn id="15383" xr3:uid="{544CB409-43D7-4AC6-B337-7E0067BDF6C3}" name="Column15340" dataDxfId="1027"/>
    <tableColumn id="15384" xr3:uid="{261A4E35-D154-4D24-A13D-8511333AF323}" name="Column15341" dataDxfId="1026"/>
    <tableColumn id="15385" xr3:uid="{50B187FE-E981-45AD-8DF2-61920DA7910A}" name="Column15342" dataDxfId="1025"/>
    <tableColumn id="15386" xr3:uid="{3D3F968E-D809-427D-B848-51CCD7C57127}" name="Column15343" dataDxfId="1024"/>
    <tableColumn id="15387" xr3:uid="{E83D0AAE-9D60-4A36-BEEC-4C704D3B6369}" name="Column15344" dataDxfId="1023"/>
    <tableColumn id="15388" xr3:uid="{2774181F-F646-4458-8A53-BA0BBE82D149}" name="Column15345" dataDxfId="1022"/>
    <tableColumn id="15389" xr3:uid="{FB8A182B-0F5F-4C47-BDF9-D56C337187E2}" name="Column15346" dataDxfId="1021"/>
    <tableColumn id="15390" xr3:uid="{26FB7766-F3C5-476F-98AC-4734186E86E5}" name="Column15347" dataDxfId="1020"/>
    <tableColumn id="15391" xr3:uid="{77E0FF40-B910-4AAD-8E48-17A4E00041BF}" name="Column15348" dataDxfId="1019"/>
    <tableColumn id="15392" xr3:uid="{6E94807D-9664-418F-8830-2F0124206285}" name="Column15349" dataDxfId="1018"/>
    <tableColumn id="15393" xr3:uid="{9A0B7069-5A71-449F-B7A0-DC446384845E}" name="Column15350" dataDxfId="1017"/>
    <tableColumn id="15394" xr3:uid="{9DCEC5BD-D4CF-4AFF-A079-1EA0DE36CDE9}" name="Column15351" dataDxfId="1016"/>
    <tableColumn id="15395" xr3:uid="{B08E4995-EA25-44A4-9C71-44AC7DDD0AC2}" name="Column15352" dataDxfId="1015"/>
    <tableColumn id="15396" xr3:uid="{39A51579-B446-4792-8666-EA29368E1D9B}" name="Column15353" dataDxfId="1014"/>
    <tableColumn id="15397" xr3:uid="{B0EF32F5-DE3E-41A4-915D-8E08A353647D}" name="Column15354" dataDxfId="1013"/>
    <tableColumn id="15398" xr3:uid="{4002DD96-F267-4F0A-AF40-B5B952427CB7}" name="Column15355" dataDxfId="1012"/>
    <tableColumn id="15399" xr3:uid="{72403642-9B3C-43EE-B9A6-8B55BC0CC47B}" name="Column15356" dataDxfId="1011"/>
    <tableColumn id="15400" xr3:uid="{982DC85F-1008-479A-B7F0-355EBBC64C3D}" name="Column15357" dataDxfId="1010"/>
    <tableColumn id="15401" xr3:uid="{0FC5215D-BC99-49F2-8EDE-47194A886F12}" name="Column15358" dataDxfId="1009"/>
    <tableColumn id="15402" xr3:uid="{DB16BD0B-7355-406B-B6F4-3FCDF3052746}" name="Column15359" dataDxfId="1008"/>
    <tableColumn id="15403" xr3:uid="{984CEC74-FACE-4834-8666-24D7AB9E0FDC}" name="Column15360" dataDxfId="1007"/>
    <tableColumn id="15404" xr3:uid="{7E3614FB-1B46-4D49-8BC6-C9A399F1702A}" name="Column15361" dataDxfId="1006"/>
    <tableColumn id="15405" xr3:uid="{61B33C1D-C7B0-4BD6-83DA-1A6D220A0241}" name="Column15362" dataDxfId="1005"/>
    <tableColumn id="15406" xr3:uid="{B20AB2EA-CDD0-43FE-991F-E2B9A7DFEE64}" name="Column15363" dataDxfId="1004"/>
    <tableColumn id="15407" xr3:uid="{92335136-216C-48C0-9663-63EDC53A089A}" name="Column15364" dataDxfId="1003"/>
    <tableColumn id="15408" xr3:uid="{55D96C8D-F9B3-467C-A816-6194ECA1AA35}" name="Column15365" dataDxfId="1002"/>
    <tableColumn id="15409" xr3:uid="{12758E3E-47A9-4662-9296-F2C07221FAF2}" name="Column15366" dataDxfId="1001"/>
    <tableColumn id="15410" xr3:uid="{B6500B97-FC3C-420C-90A3-32714EE882A2}" name="Column15367" dataDxfId="1000"/>
    <tableColumn id="15411" xr3:uid="{3DA94425-73B5-4747-9E9B-093F83B0DF75}" name="Column15368" dataDxfId="999"/>
    <tableColumn id="15412" xr3:uid="{6B78799C-7206-4E3C-8B3E-A43F829B2C6E}" name="Column15369" dataDxfId="998"/>
    <tableColumn id="15413" xr3:uid="{FFEC8A9F-2B79-4430-B1D3-DD625B0EE2A0}" name="Column15370" dataDxfId="997"/>
    <tableColumn id="15414" xr3:uid="{B9D698A9-D253-49C5-A4CE-B3C2ED8EB85C}" name="Column15371" dataDxfId="996"/>
    <tableColumn id="15415" xr3:uid="{117ADAC1-3191-4C8E-88B0-58E0A48C2027}" name="Column15372" dataDxfId="995"/>
    <tableColumn id="15416" xr3:uid="{7D9FA9E5-8E21-4CEC-9E7B-44EC959CA927}" name="Column15373" dataDxfId="994"/>
    <tableColumn id="15417" xr3:uid="{0A5BF7A5-6CEE-4E36-B5BB-7A3F196FEEE9}" name="Column15374" dataDxfId="993"/>
    <tableColumn id="15418" xr3:uid="{9203F0AE-2084-4ED9-8A5F-E9DA8212D501}" name="Column15375" dataDxfId="992"/>
    <tableColumn id="15419" xr3:uid="{9FE710CE-8CD1-4727-890B-92C0CC25D2C1}" name="Column15376" dataDxfId="991"/>
    <tableColumn id="15420" xr3:uid="{A43DE666-14EA-4CFB-8E3F-E9311123441F}" name="Column15377" dataDxfId="990"/>
    <tableColumn id="15421" xr3:uid="{1965FF68-2CF8-4EB5-B666-A4D8DE69A831}" name="Column15378" dataDxfId="989"/>
    <tableColumn id="15422" xr3:uid="{6DEE51CF-A74C-4CEA-B34F-A2A9889AFADF}" name="Column15379" dataDxfId="988"/>
    <tableColumn id="15423" xr3:uid="{73AF3E8A-312A-4990-8974-77A60193CDD8}" name="Column15380" dataDxfId="987"/>
    <tableColumn id="15424" xr3:uid="{1102944F-8DB8-4434-B279-7788B31A452E}" name="Column15381" dataDxfId="986"/>
    <tableColumn id="15425" xr3:uid="{683D2F95-6C6A-4985-B1E9-0200A7654776}" name="Column15382" dataDxfId="985"/>
    <tableColumn id="15426" xr3:uid="{2AF1A199-EAC1-4188-8D46-8981762AD4D1}" name="Column15383" dataDxfId="984"/>
    <tableColumn id="15427" xr3:uid="{B17C44E3-0225-4274-A2A4-DABDA2AC9287}" name="Column15384" dataDxfId="983"/>
    <tableColumn id="15428" xr3:uid="{21A1D5F9-BB86-4C89-BE2F-2FA6C0117A81}" name="Column15385" dataDxfId="982"/>
    <tableColumn id="15429" xr3:uid="{7E5E750A-E81E-4014-AB66-6ED4DDFB4200}" name="Column15386" dataDxfId="981"/>
    <tableColumn id="15430" xr3:uid="{D3B8D722-AE97-49AD-B291-57662935A181}" name="Column15387" dataDxfId="980"/>
    <tableColumn id="15431" xr3:uid="{F35C6DBA-48DC-4025-B849-9FB988C3149A}" name="Column15388" dataDxfId="979"/>
    <tableColumn id="15432" xr3:uid="{0142DE7B-B2EE-48EC-9075-EB62B69518AD}" name="Column15389" dataDxfId="978"/>
    <tableColumn id="15433" xr3:uid="{2EFA529F-E1AC-4E36-8D96-AF23B4C3BB3E}" name="Column15390" dataDxfId="977"/>
    <tableColumn id="15434" xr3:uid="{0E2BDA0B-8361-41D0-AF0E-DEC1EEF6206F}" name="Column15391" dataDxfId="976"/>
    <tableColumn id="15435" xr3:uid="{A1213F07-66A7-4674-BF28-3E1DDF8DFCB1}" name="Column15392" dataDxfId="975"/>
    <tableColumn id="15436" xr3:uid="{1C31F2ED-84BE-425A-B803-01FADCE503C6}" name="Column15393" dataDxfId="974"/>
    <tableColumn id="15437" xr3:uid="{7E07708C-732E-45F4-94E2-08A263C904B9}" name="Column15394" dataDxfId="973"/>
    <tableColumn id="15438" xr3:uid="{6B8B995A-8ACC-4F4B-B92B-725B00AB71FB}" name="Column15395" dataDxfId="972"/>
    <tableColumn id="15439" xr3:uid="{B3CE4CEE-BD45-495C-8EF5-0FF6B2B758C4}" name="Column15396" dataDxfId="971"/>
    <tableColumn id="15440" xr3:uid="{8EE88AFC-B0FF-45EB-8A18-796AB78936EC}" name="Column15397" dataDxfId="970"/>
    <tableColumn id="15441" xr3:uid="{DEDBB392-E8E0-40E9-8D50-B02AC2F2D1E7}" name="Column15398" dataDxfId="969"/>
    <tableColumn id="15442" xr3:uid="{2BA415DD-7D6F-428A-8DC8-1337BC78D4CF}" name="Column15399" dataDxfId="968"/>
    <tableColumn id="15443" xr3:uid="{B3429123-EAB1-4B03-87B7-1A6D7B19888B}" name="Column15400" dataDxfId="967"/>
    <tableColumn id="15444" xr3:uid="{47A34E2C-E67F-4ABD-8FEF-F4E035F3A4F4}" name="Column15401" dataDxfId="966"/>
    <tableColumn id="15445" xr3:uid="{60398BD7-0F2F-4452-811B-646CF7FF18C0}" name="Column15402" dataDxfId="965"/>
    <tableColumn id="15446" xr3:uid="{9F7D271E-3468-442F-BBB5-CC46459E79FF}" name="Column15403" dataDxfId="964"/>
    <tableColumn id="15447" xr3:uid="{9C093737-E983-4CAE-AAC8-417E14D36E31}" name="Column15404" dataDxfId="963"/>
    <tableColumn id="15448" xr3:uid="{D2079E84-76A6-4717-AA68-3A3D487E1CF9}" name="Column15405" dataDxfId="962"/>
    <tableColumn id="15449" xr3:uid="{CA9BBD18-EEC1-4890-9E73-76596CA9B4DD}" name="Column15406" dataDxfId="961"/>
    <tableColumn id="15450" xr3:uid="{D8848EAB-4459-4F05-8CE0-E3BE568B8C43}" name="Column15407" dataDxfId="960"/>
    <tableColumn id="15451" xr3:uid="{1D1F6E72-9D16-447F-8E8E-4DC8F45D88B5}" name="Column15408" dataDxfId="959"/>
    <tableColumn id="15452" xr3:uid="{AACD254A-FFE9-450D-8803-F242D572280E}" name="Column15409" dataDxfId="958"/>
    <tableColumn id="15453" xr3:uid="{60D75280-8BF6-4015-8DD5-B7CD25D2EB22}" name="Column15410" dataDxfId="957"/>
    <tableColumn id="15454" xr3:uid="{2975ACA6-1F47-4EAA-B22C-3167BE09C90D}" name="Column15411" dataDxfId="956"/>
    <tableColumn id="15455" xr3:uid="{2C401610-BBC9-4B51-9188-E8AA5D91682F}" name="Column15412" dataDxfId="955"/>
    <tableColumn id="15456" xr3:uid="{BE0534E8-1760-49BD-8F6A-B2CC3D8C97E7}" name="Column15413" dataDxfId="954"/>
    <tableColumn id="15457" xr3:uid="{EB2DAE5B-72A9-43B8-99AB-9FA81DE080D6}" name="Column15414" dataDxfId="953"/>
    <tableColumn id="15458" xr3:uid="{49BEA6C7-5397-412F-A690-B9653DEC6ED0}" name="Column15415" dataDxfId="952"/>
    <tableColumn id="15459" xr3:uid="{E4836533-BBCC-4D92-881E-7C52E5AE7D77}" name="Column15416" dataDxfId="951"/>
    <tableColumn id="15460" xr3:uid="{A750C95F-BDC6-4E6B-ACEC-8AB6FB3940E2}" name="Column15417" dataDxfId="950"/>
    <tableColumn id="15461" xr3:uid="{18C4D55E-184B-4DDD-BC95-2BB8E0D17FBA}" name="Column15418" dataDxfId="949"/>
    <tableColumn id="15462" xr3:uid="{BD74C47F-0E6A-48A1-BD21-1E5DE5211314}" name="Column15419" dataDxfId="948"/>
    <tableColumn id="15463" xr3:uid="{B187B9BC-F8D6-4EE2-9503-BFDC687E9128}" name="Column15420" dataDxfId="947"/>
    <tableColumn id="15464" xr3:uid="{A10D86FF-C049-4D02-B08B-C36B3FCE5BC9}" name="Column15421" dataDxfId="946"/>
    <tableColumn id="15465" xr3:uid="{F2844BC7-4758-4FA4-BD55-6133948C5397}" name="Column15422" dataDxfId="945"/>
    <tableColumn id="15466" xr3:uid="{DDF434B9-2907-4D49-87F9-E9AD654A6228}" name="Column15423" dataDxfId="944"/>
    <tableColumn id="15467" xr3:uid="{FF64D24A-DF14-42D5-9AB2-0CFF76EBB7DC}" name="Column15424" dataDxfId="943"/>
    <tableColumn id="15468" xr3:uid="{5C63C896-BC3E-4071-B17F-A1E2D1AB0F79}" name="Column15425" dataDxfId="942"/>
    <tableColumn id="15469" xr3:uid="{283BDA24-C6FF-4A24-B248-B826EB57C1AC}" name="Column15426" dataDxfId="941"/>
    <tableColumn id="15470" xr3:uid="{8FBED659-3FB7-4516-9C53-C30268A1FF1A}" name="Column15427" dataDxfId="940"/>
    <tableColumn id="15471" xr3:uid="{0A46CA61-5CAD-4612-9864-32E598DBEC68}" name="Column15428" dataDxfId="939"/>
    <tableColumn id="15472" xr3:uid="{7D4D1F4D-1A00-45B8-9C1A-F36A1C999383}" name="Column15429" dataDxfId="938"/>
    <tableColumn id="15473" xr3:uid="{7387BF59-99C0-4706-A129-B8FC3CED806A}" name="Column15430" dataDxfId="937"/>
    <tableColumn id="15474" xr3:uid="{A1A5C3FB-CEEE-487C-BAE5-C7EED3BC82A8}" name="Column15431" dataDxfId="936"/>
    <tableColumn id="15475" xr3:uid="{C3AC8A75-200E-4EE2-8444-9BC4CD9C7780}" name="Column15432" dataDxfId="935"/>
    <tableColumn id="15476" xr3:uid="{A0E1053C-EAB8-4ED3-9503-B36D0B000233}" name="Column15433" dataDxfId="934"/>
    <tableColumn id="15477" xr3:uid="{87689F7E-1B64-413E-8CF6-994424B9EA3A}" name="Column15434" dataDxfId="933"/>
    <tableColumn id="15478" xr3:uid="{C21C2795-F934-4AF5-8C2D-9D01C2C9A97E}" name="Column15435" dataDxfId="932"/>
    <tableColumn id="15479" xr3:uid="{B4D81050-5C09-4ED1-88FD-DE282B5D73C0}" name="Column15436" dataDxfId="931"/>
    <tableColumn id="15480" xr3:uid="{6589086D-97A8-48A9-A95E-98A447F767BB}" name="Column15437" dataDxfId="930"/>
    <tableColumn id="15481" xr3:uid="{3E79196C-63E3-4160-989C-B1F0168591AE}" name="Column15438" dataDxfId="929"/>
    <tableColumn id="15482" xr3:uid="{47F6EDF5-0A84-44C3-AF0F-8691402BC06E}" name="Column15439" dataDxfId="928"/>
    <tableColumn id="15483" xr3:uid="{9FD43ADC-322B-4F2E-BCB4-BF3A6AF73480}" name="Column15440" dataDxfId="927"/>
    <tableColumn id="15484" xr3:uid="{34497C3C-4F75-4E86-AE1C-D5133E7748FD}" name="Column15441" dataDxfId="926"/>
    <tableColumn id="15485" xr3:uid="{9A55A3A5-7515-45EB-B60F-E6BC1F5D0E54}" name="Column15442" dataDxfId="925"/>
    <tableColumn id="15486" xr3:uid="{18C4F3F8-FDEA-4990-A17B-D6F7287D5CAD}" name="Column15443" dataDxfId="924"/>
    <tableColumn id="15487" xr3:uid="{DC0761D6-90EF-4272-B5E8-55A963ECF2B5}" name="Column15444" dataDxfId="923"/>
    <tableColumn id="15488" xr3:uid="{80782383-D1E0-414E-BD2C-2947F65EDC05}" name="Column15445" dataDxfId="922"/>
    <tableColumn id="15489" xr3:uid="{8968D99F-3CCD-4B23-AF7A-27C495ACDF4C}" name="Column15446" dataDxfId="921"/>
    <tableColumn id="15490" xr3:uid="{BFF0D952-D2E5-4893-BB26-ED123F29A4C2}" name="Column15447" dataDxfId="920"/>
    <tableColumn id="15491" xr3:uid="{5BE0951D-B04D-45D5-AD6E-63410504E342}" name="Column15448" dataDxfId="919"/>
    <tableColumn id="15492" xr3:uid="{BA48B299-4995-4DF2-A5C6-95603C79C8AF}" name="Column15449" dataDxfId="918"/>
    <tableColumn id="15493" xr3:uid="{8CF0C541-4548-4D0A-8DE9-200E873D20AF}" name="Column15450" dataDxfId="917"/>
    <tableColumn id="15494" xr3:uid="{1FDF28DB-F580-4759-B35B-9D3F130956EB}" name="Column15451" dataDxfId="916"/>
    <tableColumn id="15495" xr3:uid="{BB80D8D0-0826-4645-BC59-4543BFAA6D2B}" name="Column15452" dataDxfId="915"/>
    <tableColumn id="15496" xr3:uid="{9C951742-B9AE-49BD-8466-D3AF34F2CFD6}" name="Column15453" dataDxfId="914"/>
    <tableColumn id="15497" xr3:uid="{B86E6404-7EE7-453D-86DB-B3322C276BD0}" name="Column15454" dataDxfId="913"/>
    <tableColumn id="15498" xr3:uid="{F4256EC7-65FE-4142-97FE-633AF4E79A14}" name="Column15455" dataDxfId="912"/>
    <tableColumn id="15499" xr3:uid="{ECB39D7C-728E-417D-BA85-F31E34C99C75}" name="Column15456" dataDxfId="911"/>
    <tableColumn id="15500" xr3:uid="{898359CE-5BE4-4B58-B22D-A72B92054486}" name="Column15457" dataDxfId="910"/>
    <tableColumn id="15501" xr3:uid="{09B86C84-6C0C-4BE1-8BA5-6913950BC9DA}" name="Column15458" dataDxfId="909"/>
    <tableColumn id="15502" xr3:uid="{EAAC2C20-0AF5-4585-AB38-C15CD2E70148}" name="Column15459" dataDxfId="908"/>
    <tableColumn id="15503" xr3:uid="{E557C7B7-66AF-4BEB-A91C-3BF7804940F3}" name="Column15460" dataDxfId="907"/>
    <tableColumn id="15504" xr3:uid="{115C9F42-50E2-430E-9F39-E3E630E57F68}" name="Column15461" dataDxfId="906"/>
    <tableColumn id="15505" xr3:uid="{E56A7F96-B131-413A-AB2F-C6F919162A62}" name="Column15462" dataDxfId="905"/>
    <tableColumn id="15506" xr3:uid="{DA14847A-1A20-4372-B169-2E0D11EC4551}" name="Column15463" dataDxfId="904"/>
    <tableColumn id="15507" xr3:uid="{3FAE4FD8-A4C3-4B65-9167-6C3F44F07B13}" name="Column15464" dataDxfId="903"/>
    <tableColumn id="15508" xr3:uid="{CC46CF07-7FEE-4330-BA0B-6CD1E45E773F}" name="Column15465" dataDxfId="902"/>
    <tableColumn id="15509" xr3:uid="{85593599-129E-4547-A535-4ED57A5EE2E0}" name="Column15466" dataDxfId="901"/>
    <tableColumn id="15510" xr3:uid="{FE4F649A-7CB2-4EC8-ACA0-7EA2FE7A07CC}" name="Column15467" dataDxfId="900"/>
    <tableColumn id="15511" xr3:uid="{72506464-7DDB-46F6-8AA4-28AE17D9D1C9}" name="Column15468" dataDxfId="899"/>
    <tableColumn id="15512" xr3:uid="{BB17D681-D5CB-49C8-B5B9-8713BC6A610C}" name="Column15469" dataDxfId="898"/>
    <tableColumn id="15513" xr3:uid="{741EA7C1-A883-47ED-AA35-96F9C1EDED04}" name="Column15470" dataDxfId="897"/>
    <tableColumn id="15514" xr3:uid="{E1B31227-80E4-4CED-86CF-28C29E4A7D07}" name="Column15471" dataDxfId="896"/>
    <tableColumn id="15515" xr3:uid="{62E141A6-09C7-4CD1-B50A-167328977BD8}" name="Column15472" dataDxfId="895"/>
    <tableColumn id="15516" xr3:uid="{2783084B-5962-483B-B2A9-029291083B5A}" name="Column15473" dataDxfId="894"/>
    <tableColumn id="15517" xr3:uid="{0F9F8CE8-DA09-4999-98A4-5FE8985A2F48}" name="Column15474" dataDxfId="893"/>
    <tableColumn id="15518" xr3:uid="{0AC04776-A8EA-4D44-BF43-2DC0BA2791C4}" name="Column15475" dataDxfId="892"/>
    <tableColumn id="15519" xr3:uid="{E9780284-C365-4D84-B6E6-935CB5A9F8B2}" name="Column15476" dataDxfId="891"/>
    <tableColumn id="15520" xr3:uid="{A4B39EE4-07FE-488F-B994-99569D9C4477}" name="Column15477" dataDxfId="890"/>
    <tableColumn id="15521" xr3:uid="{ADC3A942-CB6B-4A51-9DF8-6EFD62E51208}" name="Column15478" dataDxfId="889"/>
    <tableColumn id="15522" xr3:uid="{A185ADA0-7BA3-446C-B867-894EAD92928E}" name="Column15479" dataDxfId="888"/>
    <tableColumn id="15523" xr3:uid="{13828C58-83B7-4F14-9A59-7D128B7ECFF2}" name="Column15480" dataDxfId="887"/>
    <tableColumn id="15524" xr3:uid="{731B3020-CC25-4DE8-BA9D-06741B331CF5}" name="Column15481" dataDxfId="886"/>
    <tableColumn id="15525" xr3:uid="{2927A2BE-C46A-4F1B-A699-FA61E9223D27}" name="Column15482" dataDxfId="885"/>
    <tableColumn id="15526" xr3:uid="{5FA9C86B-830F-42D1-8780-944461443C82}" name="Column15483" dataDxfId="884"/>
    <tableColumn id="15527" xr3:uid="{BD8ABDA1-CB4D-4E4B-8358-486FA2215051}" name="Column15484" dataDxfId="883"/>
    <tableColumn id="15528" xr3:uid="{3DA75985-7A72-456E-8C4B-CCFD2D897E49}" name="Column15485" dataDxfId="882"/>
    <tableColumn id="15529" xr3:uid="{4B81E30C-EB55-4F1C-BD3B-AD88C36BD27A}" name="Column15486" dataDxfId="881"/>
    <tableColumn id="15530" xr3:uid="{942CB89F-791A-4214-9496-C98A3CBD6320}" name="Column15487" dataDxfId="880"/>
    <tableColumn id="15531" xr3:uid="{07121A94-E8FE-4579-A430-38BBC5C15FD0}" name="Column15488" dataDxfId="879"/>
    <tableColumn id="15532" xr3:uid="{C78E908C-54A0-40D6-8459-716A1D6CC6CC}" name="Column15489" dataDxfId="878"/>
    <tableColumn id="15533" xr3:uid="{A8F65CFE-04CC-42A2-B8D7-2879690E3D6F}" name="Column15490" dataDxfId="877"/>
    <tableColumn id="15534" xr3:uid="{FE38395D-ACD4-4405-B1D9-3A2DD1F9AEC0}" name="Column15491" dataDxfId="876"/>
    <tableColumn id="15535" xr3:uid="{55E91429-BB63-4B91-BE28-DA473682A975}" name="Column15492" dataDxfId="875"/>
    <tableColumn id="15536" xr3:uid="{7B408939-228E-45EB-880D-B9B61A73FB56}" name="Column15493" dataDxfId="874"/>
    <tableColumn id="15537" xr3:uid="{4328D621-2E4F-407E-8252-28B2612F5FD3}" name="Column15494" dataDxfId="873"/>
    <tableColumn id="15538" xr3:uid="{B5E3F420-C493-4F06-9961-805263DB7AB8}" name="Column15495" dataDxfId="872"/>
    <tableColumn id="15539" xr3:uid="{604AA6F4-7A7A-406B-9D8D-6A5726D5AA41}" name="Column15496" dataDxfId="871"/>
    <tableColumn id="15540" xr3:uid="{F9C3910D-3A00-4AAA-A47A-F990144E07A7}" name="Column15497" dataDxfId="870"/>
    <tableColumn id="15541" xr3:uid="{D7A0507F-4729-4EF8-B375-8DA619698D6D}" name="Column15498" dataDxfId="869"/>
    <tableColumn id="15542" xr3:uid="{B4B39C4E-ACC6-44E6-B631-8B6FE01F235A}" name="Column15499" dataDxfId="868"/>
    <tableColumn id="15543" xr3:uid="{7BB9A7EA-3BC9-48EB-86F3-33280883FDDE}" name="Column15500" dataDxfId="867"/>
    <tableColumn id="15544" xr3:uid="{BA98D50A-AEB3-40E2-BC50-D160B9DF325A}" name="Column15501" dataDxfId="866"/>
    <tableColumn id="15545" xr3:uid="{06D53B3A-A788-425D-9B79-B357380D9319}" name="Column15502" dataDxfId="865"/>
    <tableColumn id="15546" xr3:uid="{770BF34B-B2F8-451F-B42C-7FF3EF5C27BE}" name="Column15503" dataDxfId="864"/>
    <tableColumn id="15547" xr3:uid="{BE2E8ED4-8EB6-4389-B8A4-BF0E90B2CDCB}" name="Column15504" dataDxfId="863"/>
    <tableColumn id="15548" xr3:uid="{AF5FC863-0B52-4DBE-A9FF-4125DDD882AF}" name="Column15505" dataDxfId="862"/>
    <tableColumn id="15549" xr3:uid="{7292A1CB-A69E-41B2-9123-F736D840FC4E}" name="Column15506" dataDxfId="861"/>
    <tableColumn id="15550" xr3:uid="{F58CA29A-8197-4853-9093-FD9D31BEBC89}" name="Column15507" dataDxfId="860"/>
    <tableColumn id="15551" xr3:uid="{425BE39B-A80F-4B10-8707-0C8FA4F7B8BA}" name="Column15508" dataDxfId="859"/>
    <tableColumn id="15552" xr3:uid="{84AFB4F2-E6B6-408A-9138-23F5754E2DB8}" name="Column15509" dataDxfId="858"/>
    <tableColumn id="15553" xr3:uid="{53F251E1-4ABE-48FB-9F9E-A1946A6A0FF0}" name="Column15510" dataDxfId="857"/>
    <tableColumn id="15554" xr3:uid="{15AB3FAF-16E1-4216-AA0A-6E0D0F79B1A2}" name="Column15511" dataDxfId="856"/>
    <tableColumn id="15555" xr3:uid="{CC481B3F-6AA3-4E2E-AACA-EEF8580081CA}" name="Column15512" dataDxfId="855"/>
    <tableColumn id="15556" xr3:uid="{B1EB471F-CDAB-4E60-8F8A-3BD593C71718}" name="Column15513" dataDxfId="854"/>
    <tableColumn id="15557" xr3:uid="{CF78DCA0-A1DB-4526-8028-24F8291DF90D}" name="Column15514" dataDxfId="853"/>
    <tableColumn id="15558" xr3:uid="{E7AF9B51-CD01-4434-9C13-980B1ACA0F27}" name="Column15515" dataDxfId="852"/>
    <tableColumn id="15559" xr3:uid="{BA303221-F53B-4D09-BEF8-7C114C1308A7}" name="Column15516" dataDxfId="851"/>
    <tableColumn id="15560" xr3:uid="{23F4C8B4-AF17-4A0E-99DC-797627B82EBB}" name="Column15517" dataDxfId="850"/>
    <tableColumn id="15561" xr3:uid="{78EEAFBD-241E-4203-8F70-91F083D31013}" name="Column15518" dataDxfId="849"/>
    <tableColumn id="15562" xr3:uid="{0217FB73-22C3-42D4-B1DC-C62E2BCDEF77}" name="Column15519" dataDxfId="848"/>
    <tableColumn id="15563" xr3:uid="{45DF746E-B5B7-4B93-B31F-D2B1E825C63C}" name="Column15520" dataDxfId="847"/>
    <tableColumn id="15564" xr3:uid="{2C92F16C-E24E-481F-B7B3-6DE6A32815CE}" name="Column15521" dataDxfId="846"/>
    <tableColumn id="15565" xr3:uid="{DEADDFC1-1E22-4C8E-8EFE-5317FD3B5935}" name="Column15522" dataDxfId="845"/>
    <tableColumn id="15566" xr3:uid="{040190BD-142B-4C8A-9B57-964A582EB16B}" name="Column15523" dataDxfId="844"/>
    <tableColumn id="15567" xr3:uid="{5F8789F3-4514-489B-8351-F781613E56BC}" name="Column15524" dataDxfId="843"/>
    <tableColumn id="15568" xr3:uid="{C4656577-82DC-4B53-954D-99E3CAAA0563}" name="Column15525" dataDxfId="842"/>
    <tableColumn id="15569" xr3:uid="{D002DD7A-3D4D-4649-ACF2-3E8A339D3428}" name="Column15526" dataDxfId="841"/>
    <tableColumn id="15570" xr3:uid="{44B37545-592A-497C-B59F-BF7D6EE6EB3C}" name="Column15527" dataDxfId="840"/>
    <tableColumn id="15571" xr3:uid="{9AC9253E-660C-4FAF-B0F5-84B82A349A83}" name="Column15528" dataDxfId="839"/>
    <tableColumn id="15572" xr3:uid="{15882D79-F8D9-477B-A17C-3E885A8ED130}" name="Column15529" dataDxfId="838"/>
    <tableColumn id="15573" xr3:uid="{D858E058-A696-433A-B2C0-2CA342ADDDC3}" name="Column15530" dataDxfId="837"/>
    <tableColumn id="15574" xr3:uid="{DB4A0EC1-594E-45D0-AD62-B5CF4BC87B17}" name="Column15531" dataDxfId="836"/>
    <tableColumn id="15575" xr3:uid="{ACB5F1BB-F837-410E-B418-64B772D3438D}" name="Column15532" dataDxfId="835"/>
    <tableColumn id="15576" xr3:uid="{42C8CF29-F1F0-4AB8-A6B2-1E0183155FA2}" name="Column15533" dataDxfId="834"/>
    <tableColumn id="15577" xr3:uid="{BF1612D3-A61D-4A42-9B20-377FB075209C}" name="Column15534" dataDxfId="833"/>
    <tableColumn id="15578" xr3:uid="{D370E66C-6498-459F-9324-778C48C6072D}" name="Column15535" dataDxfId="832"/>
    <tableColumn id="15579" xr3:uid="{BEA076C8-D525-4A41-ABD6-8DC4CAAAAC7B}" name="Column15536" dataDxfId="831"/>
    <tableColumn id="15580" xr3:uid="{DCF40B31-532F-48B6-BA1A-ABD508B1AA64}" name="Column15537" dataDxfId="830"/>
    <tableColumn id="15581" xr3:uid="{E5DF9D2B-88F1-416C-B219-A26FA59E4A7E}" name="Column15538" dataDxfId="829"/>
    <tableColumn id="15582" xr3:uid="{DA50F679-8DD0-4994-985E-3B3DABF79A3F}" name="Column15539" dataDxfId="828"/>
    <tableColumn id="15583" xr3:uid="{4FC56A6D-3079-454C-BCA7-21C91B8EBE09}" name="Column15540" dataDxfId="827"/>
    <tableColumn id="15584" xr3:uid="{F0120B0E-16B2-4FB7-AFF3-9F493D9FF6D2}" name="Column15541" dataDxfId="826"/>
    <tableColumn id="15585" xr3:uid="{8FA0886B-3EDE-4F59-815C-3528D699DA21}" name="Column15542" dataDxfId="825"/>
    <tableColumn id="15586" xr3:uid="{4BE7AAEB-D853-4B02-BB17-D952971BD43C}" name="Column15543" dataDxfId="824"/>
    <tableColumn id="15587" xr3:uid="{A3568E1E-9BAB-4976-897F-F76B368A26FD}" name="Column15544" dataDxfId="823"/>
    <tableColumn id="15588" xr3:uid="{2050C76E-3042-4AF5-9D92-D2316AC20A51}" name="Column15545" dataDxfId="822"/>
    <tableColumn id="15589" xr3:uid="{DDB95357-F362-4483-90F9-B42E24D7B650}" name="Column15546" dataDxfId="821"/>
    <tableColumn id="15590" xr3:uid="{873CF373-1CC2-44A7-BCE8-AB2CD7B597DF}" name="Column15547" dataDxfId="820"/>
    <tableColumn id="15591" xr3:uid="{10251B32-ECCE-48E9-8513-AB67BDC1D5B5}" name="Column15548" dataDxfId="819"/>
    <tableColumn id="15592" xr3:uid="{C0640203-FD3C-4122-80DE-E04868FD9DA8}" name="Column15549" dataDxfId="818"/>
    <tableColumn id="15593" xr3:uid="{331961F1-F5C2-4106-85E6-30D265946B1F}" name="Column15550" dataDxfId="817"/>
    <tableColumn id="15594" xr3:uid="{21558A59-3446-4621-846E-3ED1308F61BD}" name="Column15551" dataDxfId="816"/>
    <tableColumn id="15595" xr3:uid="{942CA478-DFDE-4903-AC5F-BA0C7B5505CC}" name="Column15552" dataDxfId="815"/>
    <tableColumn id="15596" xr3:uid="{7271FA04-32A0-4D29-AC28-B0133F7B692C}" name="Column15553" dataDxfId="814"/>
    <tableColumn id="15597" xr3:uid="{4FE020AC-5A08-4B09-B0B9-0EC619947AF3}" name="Column15554" dataDxfId="813"/>
    <tableColumn id="15598" xr3:uid="{1C428732-CE2C-428E-AD19-64D1A13C9098}" name="Column15555" dataDxfId="812"/>
    <tableColumn id="15599" xr3:uid="{46677DC2-070D-474C-83AA-F3EC27460866}" name="Column15556" dataDxfId="811"/>
    <tableColumn id="15600" xr3:uid="{6739D471-7596-432D-B734-6FE9C23420D4}" name="Column15557" dataDxfId="810"/>
    <tableColumn id="15601" xr3:uid="{2F24BF24-9D08-464C-9688-E9706A0CFFEA}" name="Column15558" dataDxfId="809"/>
    <tableColumn id="15602" xr3:uid="{0DBBF3D0-CD59-4C88-B872-99285DE9B18B}" name="Column15559" dataDxfId="808"/>
    <tableColumn id="15603" xr3:uid="{99B70819-719E-4C05-9E95-B0A67CE6059E}" name="Column15560" dataDxfId="807"/>
    <tableColumn id="15604" xr3:uid="{A1D70836-FF1A-4E95-9AF9-31662231761A}" name="Column15561" dataDxfId="806"/>
    <tableColumn id="15605" xr3:uid="{2187CB93-1291-4CE8-B5BC-6F6E4338F711}" name="Column15562" dataDxfId="805"/>
    <tableColumn id="15606" xr3:uid="{7855F441-81D8-4B8F-AA6D-4F39508F9318}" name="Column15563" dataDxfId="804"/>
    <tableColumn id="15607" xr3:uid="{10B40913-F44E-4D4A-AA4B-8F7678755FED}" name="Column15564" dataDxfId="803"/>
    <tableColumn id="15608" xr3:uid="{4D2003F1-403A-4522-BCB0-6D5148899CD5}" name="Column15565" dataDxfId="802"/>
    <tableColumn id="15609" xr3:uid="{962FB693-C170-4ACE-8125-354833939C02}" name="Column15566" dataDxfId="801"/>
    <tableColumn id="15610" xr3:uid="{3AEF175C-7882-4434-A349-94BB22FE54C8}" name="Column15567" dataDxfId="800"/>
    <tableColumn id="15611" xr3:uid="{29D30508-77B9-4897-B086-64636408A6A0}" name="Column15568" dataDxfId="799"/>
    <tableColumn id="15612" xr3:uid="{9F7262FF-755B-48DF-ACBE-1F9C5AB6F841}" name="Column15569" dataDxfId="798"/>
    <tableColumn id="15613" xr3:uid="{BC5C258B-37FB-466C-A2EA-E94DFD9E67C0}" name="Column15570" dataDxfId="797"/>
    <tableColumn id="15614" xr3:uid="{DC8D2551-84ED-4F96-A635-35B450EF11EE}" name="Column15571" dataDxfId="796"/>
    <tableColumn id="15615" xr3:uid="{0492B428-7368-4611-AE34-B99E440CFB2F}" name="Column15572" dataDxfId="795"/>
    <tableColumn id="15616" xr3:uid="{8F3DEFFA-2251-4E23-8BCE-E773D17805D8}" name="Column15573" dataDxfId="794"/>
    <tableColumn id="15617" xr3:uid="{2761D82E-D87F-419D-A994-6EAF0364D289}" name="Column15574" dataDxfId="793"/>
    <tableColumn id="15618" xr3:uid="{90C8F3AF-2D37-418B-B369-14BCDF5999A2}" name="Column15575" dataDxfId="792"/>
    <tableColumn id="15619" xr3:uid="{EB996B5C-3594-49ED-A27A-0189B72E2155}" name="Column15576" dataDxfId="791"/>
    <tableColumn id="15620" xr3:uid="{18A39054-9976-4E24-BEF1-9506733122FF}" name="Column15577" dataDxfId="790"/>
    <tableColumn id="15621" xr3:uid="{A9FB174F-41D0-443B-9C12-E07C20886AFD}" name="Column15578" dataDxfId="789"/>
    <tableColumn id="15622" xr3:uid="{2E47E2F4-1CD5-452A-9845-05DFCB55F302}" name="Column15579" dataDxfId="788"/>
    <tableColumn id="15623" xr3:uid="{1087C97E-7F81-4D2C-BC47-A1B4B860B6FC}" name="Column15580" dataDxfId="787"/>
    <tableColumn id="15624" xr3:uid="{9413CE95-D92E-42CB-988C-654268F4FF2E}" name="Column15581" dataDxfId="786"/>
    <tableColumn id="15625" xr3:uid="{7298A0EB-9199-4B71-A37C-972AD1FB5FA1}" name="Column15582" dataDxfId="785"/>
    <tableColumn id="15626" xr3:uid="{AF256FCE-AF17-4AB4-B4CA-97335E40E60F}" name="Column15583" dataDxfId="784"/>
    <tableColumn id="15627" xr3:uid="{A4BF6ED4-4229-45B5-A7FD-ED63BF559F78}" name="Column15584" dataDxfId="783"/>
    <tableColumn id="15628" xr3:uid="{2198C929-49EA-4D1D-97B1-223A7DCB1CE1}" name="Column15585" dataDxfId="782"/>
    <tableColumn id="15629" xr3:uid="{EEDF4770-9C91-4774-9E16-4B73BC0BB5F0}" name="Column15586" dataDxfId="781"/>
    <tableColumn id="15630" xr3:uid="{79A4AF02-863B-4799-B18C-BB885C6469FC}" name="Column15587" dataDxfId="780"/>
    <tableColumn id="15631" xr3:uid="{A7408257-7F69-468E-BBEB-AEC9B717F3CC}" name="Column15588" dataDxfId="779"/>
    <tableColumn id="15632" xr3:uid="{5C18142C-4F19-4210-B65F-B9BEED65BB08}" name="Column15589" dataDxfId="778"/>
    <tableColumn id="15633" xr3:uid="{8CAC0B48-DB59-4B68-A0C0-854BDE65C328}" name="Column15590" dataDxfId="777"/>
    <tableColumn id="15634" xr3:uid="{A627CEC9-E618-4409-A31D-1A20628C8C6C}" name="Column15591" dataDxfId="776"/>
    <tableColumn id="15635" xr3:uid="{E98630C7-102B-430A-979B-83256A5B08FF}" name="Column15592" dataDxfId="775"/>
    <tableColumn id="15636" xr3:uid="{DCF2490A-77BD-4C47-AB5D-D342144E46B6}" name="Column15593" dataDxfId="774"/>
    <tableColumn id="15637" xr3:uid="{79891711-67CE-4174-A063-CA8E3DA733F9}" name="Column15594" dataDxfId="773"/>
    <tableColumn id="15638" xr3:uid="{D6EE766E-8DCE-40C9-9639-C63E67804F0A}" name="Column15595" dataDxfId="772"/>
    <tableColumn id="15639" xr3:uid="{066A7EC0-36A7-46BE-90C8-906B6B828B02}" name="Column15596" dataDxfId="771"/>
    <tableColumn id="15640" xr3:uid="{17548FFB-3065-43EF-A36F-79D460400FEA}" name="Column15597" dataDxfId="770"/>
    <tableColumn id="15641" xr3:uid="{704B1D1C-07D8-4CC4-8BEA-2389C74F0776}" name="Column15598" dataDxfId="769"/>
    <tableColumn id="15642" xr3:uid="{64B82D80-B2FB-4800-938F-98CD6263F32C}" name="Column15599" dataDxfId="768"/>
    <tableColumn id="15643" xr3:uid="{9C9D70ED-7734-4EA9-A8E7-8465469FDB30}" name="Column15600" dataDxfId="767"/>
    <tableColumn id="15644" xr3:uid="{BE569CED-2BBE-4847-B26B-31DECDDC3EF6}" name="Column15601" dataDxfId="766"/>
    <tableColumn id="15645" xr3:uid="{0D9CAE45-77A0-4FBD-AE27-B1F30BE69EDD}" name="Column15602" dataDxfId="765"/>
    <tableColumn id="15646" xr3:uid="{39E9B7B3-F1B1-406E-94F1-7F8FF04CE6A1}" name="Column15603" dataDxfId="764"/>
    <tableColumn id="15647" xr3:uid="{970F695C-F5BE-4CB8-9A74-8E6BFF91D049}" name="Column15604" dataDxfId="763"/>
    <tableColumn id="15648" xr3:uid="{3F55CA8A-F9B4-4BF8-823D-55094A199B7B}" name="Column15605" dataDxfId="762"/>
    <tableColumn id="15649" xr3:uid="{98A85A1A-937A-48FE-A60A-D89C4537FF8D}" name="Column15606" dataDxfId="761"/>
    <tableColumn id="15650" xr3:uid="{2428BE33-08B5-4A7F-9FC0-7EA398BE16B5}" name="Column15607" dataDxfId="760"/>
    <tableColumn id="15651" xr3:uid="{DABFBC5A-DD8E-4BCF-85C3-392792B7BE75}" name="Column15608" dataDxfId="759"/>
    <tableColumn id="15652" xr3:uid="{36DAA803-C6E0-40A3-8DC2-7B609D3CF77E}" name="Column15609" dataDxfId="758"/>
    <tableColumn id="15653" xr3:uid="{6E28B3AE-0B4F-4D57-B469-65DE3107CC8E}" name="Column15610" dataDxfId="757"/>
    <tableColumn id="15654" xr3:uid="{0D6C1E8A-F90F-4F28-9494-298267F47C37}" name="Column15611" dataDxfId="756"/>
    <tableColumn id="15655" xr3:uid="{C8767349-1B96-449A-BF3F-743611181D9D}" name="Column15612" dataDxfId="755"/>
    <tableColumn id="15656" xr3:uid="{5207F408-AEB0-4C8E-844D-F266B5A3B58F}" name="Column15613" dataDxfId="754"/>
    <tableColumn id="15657" xr3:uid="{6F10D0CB-FDE3-4F6A-8064-8E69D65C38E3}" name="Column15614" dataDxfId="753"/>
    <tableColumn id="15658" xr3:uid="{DDCC1C00-06D3-4B68-9DFE-3F42AA84AEB7}" name="Column15615" dataDxfId="752"/>
    <tableColumn id="15659" xr3:uid="{A66D3CD7-53AD-47DC-B623-E709736BAB31}" name="Column15616" dataDxfId="751"/>
    <tableColumn id="15660" xr3:uid="{6C3FC71E-277A-4DB1-850B-757A19D5476F}" name="Column15617" dataDxfId="750"/>
    <tableColumn id="15661" xr3:uid="{669F6DB2-D39C-4FBF-A5E8-60FA14D4E452}" name="Column15618" dataDxfId="749"/>
    <tableColumn id="15662" xr3:uid="{3F4D229E-F545-440B-B2FA-C65292B2EEB2}" name="Column15619" dataDxfId="748"/>
    <tableColumn id="15663" xr3:uid="{348A11A3-B786-4D05-AA65-5BD5AC4186D1}" name="Column15620" dataDxfId="747"/>
    <tableColumn id="15664" xr3:uid="{A0630E46-E1B7-4DC3-A871-9DAF0AEC3BDE}" name="Column15621" dataDxfId="746"/>
    <tableColumn id="15665" xr3:uid="{DF29BA46-475D-4390-9522-B056409141D2}" name="Column15622" dataDxfId="745"/>
    <tableColumn id="15666" xr3:uid="{178D1653-CECC-47F1-8867-023FBF812308}" name="Column15623" dataDxfId="744"/>
    <tableColumn id="15667" xr3:uid="{C2A808DD-A093-42FD-809E-575FB8B254D1}" name="Column15624" dataDxfId="743"/>
    <tableColumn id="15668" xr3:uid="{0CF5C210-3EC3-4FFA-A658-91B45B23B5AE}" name="Column15625" dataDxfId="742"/>
    <tableColumn id="15669" xr3:uid="{5B0173FE-F8CE-40F5-9BE1-E7385215628C}" name="Column15626" dataDxfId="741"/>
    <tableColumn id="15670" xr3:uid="{CD5BF2BC-253A-44E5-881A-EC0D5401613C}" name="Column15627" dataDxfId="740"/>
    <tableColumn id="15671" xr3:uid="{E0872910-A0E8-49E2-9C9E-75BEDFFE0B17}" name="Column15628" dataDxfId="739"/>
    <tableColumn id="15672" xr3:uid="{2E1E364C-0F67-4D79-BFC6-BC81577490B7}" name="Column15629" dataDxfId="738"/>
    <tableColumn id="15673" xr3:uid="{9E4B13D7-39FD-4B66-BE0A-C4A844599782}" name="Column15630" dataDxfId="737"/>
    <tableColumn id="15674" xr3:uid="{092C3A01-A140-4252-8819-C48516F1B090}" name="Column15631" dataDxfId="736"/>
    <tableColumn id="15675" xr3:uid="{3338667C-E419-4CA1-B247-830A1405C2CB}" name="Column15632" dataDxfId="735"/>
    <tableColumn id="15676" xr3:uid="{C9E638A1-6D59-48E1-B7D0-006179EDB92C}" name="Column15633" dataDxfId="734"/>
    <tableColumn id="15677" xr3:uid="{D7E7B813-1167-49B3-A862-C60B5E357C48}" name="Column15634" dataDxfId="733"/>
    <tableColumn id="15678" xr3:uid="{0F7E73FA-8C4D-44D0-8739-AB0521E7A21B}" name="Column15635" dataDxfId="732"/>
    <tableColumn id="15679" xr3:uid="{4B0A4FCB-EC72-476A-814E-7F7D9EF1E4CB}" name="Column15636" dataDxfId="731"/>
    <tableColumn id="15680" xr3:uid="{19E5A9E3-459B-4D42-B57F-EA2526276E65}" name="Column15637" dataDxfId="730"/>
    <tableColumn id="15681" xr3:uid="{02612075-3D13-4581-B0AD-E641B832273A}" name="Column15638" dataDxfId="729"/>
    <tableColumn id="15682" xr3:uid="{D7D51B40-1C11-410D-B825-C2836AA9A473}" name="Column15639" dataDxfId="728"/>
    <tableColumn id="15683" xr3:uid="{74E9CA10-F334-4EFA-80E3-9B76E5938D37}" name="Column15640" dataDxfId="727"/>
    <tableColumn id="15684" xr3:uid="{EE1E474C-1804-4FEC-9BB6-7EAE7488823B}" name="Column15641" dataDxfId="726"/>
    <tableColumn id="15685" xr3:uid="{D31E9DE6-B0AF-45E3-8E92-BB9BB8DA6A01}" name="Column15642" dataDxfId="725"/>
    <tableColumn id="15686" xr3:uid="{AE0A1D65-678B-4E4E-B610-BD37A00C3335}" name="Column15643" dataDxfId="724"/>
    <tableColumn id="15687" xr3:uid="{B52C695E-656F-4D5C-AC5E-D3DE8F2C6569}" name="Column15644" dataDxfId="723"/>
    <tableColumn id="15688" xr3:uid="{DBB91622-AA74-4D7A-8AD8-16D492DFE534}" name="Column15645" dataDxfId="722"/>
    <tableColumn id="15689" xr3:uid="{9FA24730-1D4C-4BC9-B449-1B9C46B0A462}" name="Column15646" dataDxfId="721"/>
    <tableColumn id="15690" xr3:uid="{DAB8C63A-C229-4E83-97C7-8D42BB6074B0}" name="Column15647" dataDxfId="720"/>
    <tableColumn id="15691" xr3:uid="{5C473836-8676-4603-9273-8FF3A252695A}" name="Column15648" dataDxfId="719"/>
    <tableColumn id="15692" xr3:uid="{077912DA-A81F-475D-A883-DADFD7501CBC}" name="Column15649" dataDxfId="718"/>
    <tableColumn id="15693" xr3:uid="{77D4E972-8F5E-4099-AEE2-C2A7447D523C}" name="Column15650" dataDxfId="717"/>
    <tableColumn id="15694" xr3:uid="{4487D0D6-682C-41E5-A6DF-0030DE61FB2F}" name="Column15651" dataDxfId="716"/>
    <tableColumn id="15695" xr3:uid="{B590EBD2-FB09-4DA8-ADCF-7A39F067DB28}" name="Column15652" dataDxfId="715"/>
    <tableColumn id="15696" xr3:uid="{1C74B73B-26F7-4027-80BB-7FFEA0FD8EDE}" name="Column15653" dataDxfId="714"/>
    <tableColumn id="15697" xr3:uid="{B5A8A090-C257-4FCF-8867-1AA856CF6CEF}" name="Column15654" dataDxfId="713"/>
    <tableColumn id="15698" xr3:uid="{5FC0B4C4-430F-478E-A589-3F7850BD6165}" name="Column15655" dataDxfId="712"/>
    <tableColumn id="15699" xr3:uid="{F3846DDA-2C72-4E16-970C-6E8E9D69F053}" name="Column15656" dataDxfId="711"/>
    <tableColumn id="15700" xr3:uid="{05896081-4A1F-4013-BBE2-4C86A3D2DAC4}" name="Column15657" dataDxfId="710"/>
    <tableColumn id="15701" xr3:uid="{E1B521E3-0932-4A79-AAB5-9365BE5ABCE1}" name="Column15658" dataDxfId="709"/>
    <tableColumn id="15702" xr3:uid="{A31A43F9-BFAC-470D-B2CE-5DDA67B4F5F7}" name="Column15659" dataDxfId="708"/>
    <tableColumn id="15703" xr3:uid="{2191637B-6881-4A4F-ABBC-0905B6DAC3B7}" name="Column15660" dataDxfId="707"/>
    <tableColumn id="15704" xr3:uid="{A48008E9-9E1C-45D5-BB3C-E328F3DE3295}" name="Column15661" dataDxfId="706"/>
    <tableColumn id="15705" xr3:uid="{64E34936-A66E-40A5-B859-0AE4081D9C8F}" name="Column15662" dataDxfId="705"/>
    <tableColumn id="15706" xr3:uid="{C34D4F82-1961-49A4-B7A0-B4A719882484}" name="Column15663" dataDxfId="704"/>
    <tableColumn id="15707" xr3:uid="{987D9EB9-2B95-4AD6-860E-81FF33BC2162}" name="Column15664" dataDxfId="703"/>
    <tableColumn id="15708" xr3:uid="{DE65848F-9482-458D-9226-C1C26681539C}" name="Column15665" dataDxfId="702"/>
    <tableColumn id="15709" xr3:uid="{BD272D87-049B-486E-9709-CEE6DA61609F}" name="Column15666" dataDxfId="701"/>
    <tableColumn id="15710" xr3:uid="{03B9554C-760D-442E-A79F-F2417699C487}" name="Column15667" dataDxfId="700"/>
    <tableColumn id="15711" xr3:uid="{53F2E5B0-7848-417E-B6A1-97FE3D32D6F8}" name="Column15668" dataDxfId="699"/>
    <tableColumn id="15712" xr3:uid="{382DF977-7BB5-4112-983E-B2EE3D9E3B11}" name="Column15669" dataDxfId="698"/>
    <tableColumn id="15713" xr3:uid="{8E2B6FF2-5137-4842-9482-5451D5F185E6}" name="Column15670" dataDxfId="697"/>
    <tableColumn id="15714" xr3:uid="{DFBEC3D9-29E5-4218-9A2F-9B6438FC90A7}" name="Column15671" dataDxfId="696"/>
    <tableColumn id="15715" xr3:uid="{84E06E48-D420-4599-9274-B7C30D0ADB06}" name="Column15672" dataDxfId="695"/>
    <tableColumn id="15716" xr3:uid="{3E5D02F9-DCA4-47F5-9E31-9095D0726B6B}" name="Column15673" dataDxfId="694"/>
    <tableColumn id="15717" xr3:uid="{F5C9C7C8-4220-487B-8B25-8FE9BDD46848}" name="Column15674" dataDxfId="693"/>
    <tableColumn id="15718" xr3:uid="{BBB2DE8E-C6D5-4248-A3EF-1D07B2B80EFA}" name="Column15675" dataDxfId="692"/>
    <tableColumn id="15719" xr3:uid="{B7B1E7BC-B335-4949-A552-74BB0517B5B7}" name="Column15676" dataDxfId="691"/>
    <tableColumn id="15720" xr3:uid="{7AAD89AE-EE3C-4A13-B107-2BE59D7F4F37}" name="Column15677" dataDxfId="690"/>
    <tableColumn id="15721" xr3:uid="{AFCA1F5D-62F7-462D-B0CD-1ED85CE07478}" name="Column15678" dataDxfId="689"/>
    <tableColumn id="15722" xr3:uid="{6FF6C8D6-B991-48FC-A912-BD9BD145A4F1}" name="Column15679" dataDxfId="688"/>
    <tableColumn id="15723" xr3:uid="{29BCDF9F-322A-4695-B57F-695FACE63B8B}" name="Column15680" dataDxfId="687"/>
    <tableColumn id="15724" xr3:uid="{1C03B66A-1977-41E1-8AFD-0137B9F66E04}" name="Column15681" dataDxfId="686"/>
    <tableColumn id="15725" xr3:uid="{F10DE85C-1DA7-4A00-B731-878D5B70D5C4}" name="Column15682" dataDxfId="685"/>
    <tableColumn id="15726" xr3:uid="{37C86F74-E71E-4542-8357-1C4EA7B7C124}" name="Column15683" dataDxfId="684"/>
    <tableColumn id="15727" xr3:uid="{D1DEB24A-B487-493F-A329-55BD4B5C9F3A}" name="Column15684" dataDxfId="683"/>
    <tableColumn id="15728" xr3:uid="{E7F8C6B3-7E4D-49AD-B7EA-1BE4A20A3637}" name="Column15685" dataDxfId="682"/>
    <tableColumn id="15729" xr3:uid="{A1E1B04D-FD57-4D36-8DD4-C0F6489BA733}" name="Column15686" dataDxfId="681"/>
    <tableColumn id="15730" xr3:uid="{EF79C85E-56F1-4460-A671-31362BD5BDA1}" name="Column15687" dataDxfId="680"/>
    <tableColumn id="15731" xr3:uid="{9E565972-9991-4ABE-AE69-1F91188CB861}" name="Column15688" dataDxfId="679"/>
    <tableColumn id="15732" xr3:uid="{19AA4BA3-7CB1-424A-A3EA-619DE0C983EB}" name="Column15689" dataDxfId="678"/>
    <tableColumn id="15733" xr3:uid="{0094AD7E-2B7C-48DB-8094-E8B2EDA13C63}" name="Column15690" dataDxfId="677"/>
    <tableColumn id="15734" xr3:uid="{0CAAEB63-577A-4637-AE07-A0105BDBA08D}" name="Column15691" dataDxfId="676"/>
    <tableColumn id="15735" xr3:uid="{66537CDD-1F22-4087-B9B1-2CE73CD9DC1A}" name="Column15692" dataDxfId="675"/>
    <tableColumn id="15736" xr3:uid="{946ED6C2-44F8-43E4-A4BD-3593F9A5E1EF}" name="Column15693" dataDxfId="674"/>
    <tableColumn id="15737" xr3:uid="{FB438249-EAD3-497C-825E-35250AD8192B}" name="Column15694" dataDxfId="673"/>
    <tableColumn id="15738" xr3:uid="{EBF814C8-B5B5-4B34-81B0-856FFD83C5EF}" name="Column15695" dataDxfId="672"/>
    <tableColumn id="15739" xr3:uid="{EE1ED373-9C97-4CCD-B163-4A57F83974BF}" name="Column15696" dataDxfId="671"/>
    <tableColumn id="15740" xr3:uid="{855BC168-94CB-4780-BAE4-EAB4C71C7A86}" name="Column15697" dataDxfId="670"/>
    <tableColumn id="15741" xr3:uid="{C5D5AF6A-4374-499F-B6BD-F4C5F0542400}" name="Column15698" dataDxfId="669"/>
    <tableColumn id="15742" xr3:uid="{147362FB-928A-4218-BCDA-A0A8CD283D4D}" name="Column15699" dataDxfId="668"/>
    <tableColumn id="15743" xr3:uid="{84B86D87-7CE6-4619-9DAA-B07AE03806A9}" name="Column15700" dataDxfId="667"/>
    <tableColumn id="15744" xr3:uid="{E2C512AB-712B-4EDD-A11D-DBB2BF320A74}" name="Column15701" dataDxfId="666"/>
    <tableColumn id="15745" xr3:uid="{E47E8AFB-672B-4BA9-A132-DB6E9F6F3F68}" name="Column15702" dataDxfId="665"/>
    <tableColumn id="15746" xr3:uid="{25E66B1A-724E-4BC6-9997-C5F07ED8D6FC}" name="Column15703" dataDxfId="664"/>
    <tableColumn id="15747" xr3:uid="{85FAC04D-4D1A-4347-A4F9-85E611321178}" name="Column15704" dataDxfId="663"/>
    <tableColumn id="15748" xr3:uid="{0B887035-5075-4E71-97CD-485FE1069E8E}" name="Column15705" dataDxfId="662"/>
    <tableColumn id="15749" xr3:uid="{48E8AE59-91F2-47A9-A531-46228F1FB8D7}" name="Column15706" dataDxfId="661"/>
    <tableColumn id="15750" xr3:uid="{B7FC949C-EA82-4A53-B643-D08473BC12D7}" name="Column15707" dataDxfId="660"/>
    <tableColumn id="15751" xr3:uid="{611F25F9-457E-481D-A2A3-4AD495E73A71}" name="Column15708" dataDxfId="659"/>
    <tableColumn id="15752" xr3:uid="{F332CDC2-BE5A-4896-8FA7-C2BF9088FAA3}" name="Column15709" dataDxfId="658"/>
    <tableColumn id="15753" xr3:uid="{BA19F720-4020-4930-A488-E6759272B63B}" name="Column15710" dataDxfId="657"/>
    <tableColumn id="15754" xr3:uid="{0B22F2FB-C699-4F7F-86F9-AFCD36AC9168}" name="Column15711" dataDxfId="656"/>
    <tableColumn id="15755" xr3:uid="{A369C1FB-747A-45CD-83B5-A3CAAE61FB03}" name="Column15712" dataDxfId="655"/>
    <tableColumn id="15756" xr3:uid="{E6AE1914-61F2-4BC7-B9FD-B391871CDC00}" name="Column15713" dataDxfId="654"/>
    <tableColumn id="15757" xr3:uid="{C291FABC-1812-438B-811F-6354C37375D4}" name="Column15714" dataDxfId="653"/>
    <tableColumn id="15758" xr3:uid="{F4850E05-38F5-41BA-BB49-1DD26FA4B8E3}" name="Column15715" dataDxfId="652"/>
    <tableColumn id="15759" xr3:uid="{31C3A904-ABA2-469C-9B6C-DD4E079A78A0}" name="Column15716" dataDxfId="651"/>
    <tableColumn id="15760" xr3:uid="{4A79BD38-BD2B-4524-B8C6-1DF2B64710C4}" name="Column15717" dataDxfId="650"/>
    <tableColumn id="15761" xr3:uid="{73746E03-95FF-43A9-AFE1-BDA2FC6B1035}" name="Column15718" dataDxfId="649"/>
    <tableColumn id="15762" xr3:uid="{0D603DAB-1BB6-4FC8-858D-737F73600E67}" name="Column15719" dataDxfId="648"/>
    <tableColumn id="15763" xr3:uid="{FD0F4EC0-B79A-453D-84EE-EEAFB3A66082}" name="Column15720" dataDxfId="647"/>
    <tableColumn id="15764" xr3:uid="{B157E01C-E942-4508-8056-9B2FA7929B45}" name="Column15721" dataDxfId="646"/>
    <tableColumn id="15765" xr3:uid="{C19C8D2F-CB11-4B83-A042-457D8FDB2199}" name="Column15722" dataDxfId="645"/>
    <tableColumn id="15766" xr3:uid="{F97135A5-88EF-446F-826D-D8556A3CF015}" name="Column15723" dataDxfId="644"/>
    <tableColumn id="15767" xr3:uid="{B60A7A17-FF89-448B-9468-2DA63A1C4856}" name="Column15724" dataDxfId="643"/>
    <tableColumn id="15768" xr3:uid="{A14D582B-7DCA-4920-A8A8-CF128A4647F8}" name="Column15725" dataDxfId="642"/>
    <tableColumn id="15769" xr3:uid="{7ACB10E0-0FA0-470C-A306-8054D0ADA74F}" name="Column15726" dataDxfId="641"/>
    <tableColumn id="15770" xr3:uid="{81674217-6CC0-4E51-8A04-A59CB5365962}" name="Column15727" dataDxfId="640"/>
    <tableColumn id="15771" xr3:uid="{B663D330-E2C1-4D5B-9D1A-8C157CF1F864}" name="Column15728" dataDxfId="639"/>
    <tableColumn id="15772" xr3:uid="{EDBA8ADF-A7FF-4112-AF7E-F9D9C4E1380C}" name="Column15729" dataDxfId="638"/>
    <tableColumn id="15773" xr3:uid="{AA1A0A0E-25D5-48E1-B9FF-CF42F108DDD8}" name="Column15730" dataDxfId="637"/>
    <tableColumn id="15774" xr3:uid="{196252C7-513A-438A-99D1-5AE4E104C617}" name="Column15731" dataDxfId="636"/>
    <tableColumn id="15775" xr3:uid="{9C87AB22-3E3F-45D1-8942-B047532EE6EE}" name="Column15732" dataDxfId="635"/>
    <tableColumn id="15776" xr3:uid="{9A2DBB02-07C3-48F2-8D79-8E650D2A5F76}" name="Column15733" dataDxfId="634"/>
    <tableColumn id="15777" xr3:uid="{49F842B9-BA1D-4138-BD56-3C12A4E85353}" name="Column15734" dataDxfId="633"/>
    <tableColumn id="15778" xr3:uid="{13FF1B29-AA60-4092-AD70-5008B5850A64}" name="Column15735" dataDxfId="632"/>
    <tableColumn id="15779" xr3:uid="{4E95AE7D-697A-4B92-9411-7B212CD10ED2}" name="Column15736" dataDxfId="631"/>
    <tableColumn id="15780" xr3:uid="{21F1C549-26C1-4474-A055-C35CB57C9750}" name="Column15737" dataDxfId="630"/>
    <tableColumn id="15781" xr3:uid="{4B7B8BC9-C874-4D82-B700-3C14E2EEC2AB}" name="Column15738" dataDxfId="629"/>
    <tableColumn id="15782" xr3:uid="{AD0340D1-A5A5-4D99-9117-E999C49A64F8}" name="Column15739" dataDxfId="628"/>
    <tableColumn id="15783" xr3:uid="{DB0D594B-10F3-4FF8-A5F7-63FE6D7CF26C}" name="Column15740" dataDxfId="627"/>
    <tableColumn id="15784" xr3:uid="{7CE27564-D4EF-4DB4-88C1-0B268E8717BB}" name="Column15741" dataDxfId="626"/>
    <tableColumn id="15785" xr3:uid="{31A387F5-B5E6-4A37-B3B4-4B21DFAABEB5}" name="Column15742" dataDxfId="625"/>
    <tableColumn id="15786" xr3:uid="{F3F0531F-44A0-44EF-9F47-00399B03D2D6}" name="Column15743" dataDxfId="624"/>
    <tableColumn id="15787" xr3:uid="{82A1B032-E2A4-4EEF-8889-B7444EFF10C8}" name="Column15744" dataDxfId="623"/>
    <tableColumn id="15788" xr3:uid="{82A15B33-6E22-4288-BA81-7CF576390994}" name="Column15745" dataDxfId="622"/>
    <tableColumn id="15789" xr3:uid="{BAD185D1-66AC-44D0-A992-C1DFB81698AC}" name="Column15746" dataDxfId="621"/>
    <tableColumn id="15790" xr3:uid="{D09A97F8-1DC1-4DD3-B2D3-53B86EBF42C3}" name="Column15747" dataDxfId="620"/>
    <tableColumn id="15791" xr3:uid="{37CC025A-16E5-41EB-BA88-6B295B0B5BC5}" name="Column15748" dataDxfId="619"/>
    <tableColumn id="15792" xr3:uid="{434DAF94-9BD8-40E2-BAFD-55C9F14CD638}" name="Column15749" dataDxfId="618"/>
    <tableColumn id="15793" xr3:uid="{7ED14ADD-143F-4BFC-A4FC-FF5E1B9AC323}" name="Column15750" dataDxfId="617"/>
    <tableColumn id="15794" xr3:uid="{A9FADE09-EDC0-4CDE-8AEF-9077D8ACAF5C}" name="Column15751" dataDxfId="616"/>
    <tableColumn id="15795" xr3:uid="{32ECCEFD-5D2F-4DD7-B654-0FD8F5E76CE6}" name="Column15752" dataDxfId="615"/>
    <tableColumn id="15796" xr3:uid="{2AE1D5E8-CC51-4C3E-A80A-71937A426368}" name="Column15753" dataDxfId="614"/>
    <tableColumn id="15797" xr3:uid="{D8897FB0-2DD8-4CE0-BE5F-6F0A259BDFFC}" name="Column15754" dataDxfId="613"/>
    <tableColumn id="15798" xr3:uid="{293F8D9E-38CD-47DB-8C52-D359B52E0984}" name="Column15755" dataDxfId="612"/>
    <tableColumn id="15799" xr3:uid="{03896566-1621-46D1-A18A-001912640CCC}" name="Column15756" dataDxfId="611"/>
    <tableColumn id="15800" xr3:uid="{511FE211-EA60-43B3-9EFE-4FFEC7DBF117}" name="Column15757" dataDxfId="610"/>
    <tableColumn id="15801" xr3:uid="{95D2726F-3AB3-4EAC-BF2B-22B40B99F59C}" name="Column15758" dataDxfId="609"/>
    <tableColumn id="15802" xr3:uid="{F19E13C6-190D-45D1-A882-DC555CA15D4D}" name="Column15759" dataDxfId="608"/>
    <tableColumn id="15803" xr3:uid="{1E3E4DFB-7C93-45F4-AFB9-CF4DDB3DCD03}" name="Column15760" dataDxfId="607"/>
    <tableColumn id="15804" xr3:uid="{2FFBD90D-BDEE-4FAC-931E-7746E9A70D1B}" name="Column15761" dataDxfId="606"/>
    <tableColumn id="15805" xr3:uid="{D1FE156A-B501-447B-94C6-7806E6280F9C}" name="Column15762" dataDxfId="605"/>
    <tableColumn id="15806" xr3:uid="{385A36AA-81FD-40C3-93A1-5C035FC9D31B}" name="Column15763" dataDxfId="604"/>
    <tableColumn id="15807" xr3:uid="{0DB1E948-A3A7-42CD-9213-08A26185AE7D}" name="Column15764" dataDxfId="603"/>
    <tableColumn id="15808" xr3:uid="{3665E280-9893-40BF-AC69-4176388FA8E9}" name="Column15765" dataDxfId="602"/>
    <tableColumn id="15809" xr3:uid="{A0E088D8-4E62-46E3-A092-56A92C65A388}" name="Column15766" dataDxfId="601"/>
    <tableColumn id="15810" xr3:uid="{F29646EB-7545-4C00-9C26-8BB4EFE95414}" name="Column15767" dataDxfId="600"/>
    <tableColumn id="15811" xr3:uid="{A107D38B-329E-46E7-8A62-B5C7EF2DB078}" name="Column15768" dataDxfId="599"/>
    <tableColumn id="15812" xr3:uid="{7EED8769-5C72-4D55-9214-0B6D9963763A}" name="Column15769" dataDxfId="598"/>
    <tableColumn id="15813" xr3:uid="{F3D52139-C675-431A-B5A5-381A7CC4131C}" name="Column15770" dataDxfId="597"/>
    <tableColumn id="15814" xr3:uid="{692E48B7-19A5-4DB0-A6C5-0B7602B13769}" name="Column15771" dataDxfId="596"/>
    <tableColumn id="15815" xr3:uid="{BC19311D-FA2F-4BA3-9580-A4D5F476B3C1}" name="Column15772" dataDxfId="595"/>
    <tableColumn id="15816" xr3:uid="{82566EFB-8C39-4919-A4AE-6D3171DEB8AF}" name="Column15773" dataDxfId="594"/>
    <tableColumn id="15817" xr3:uid="{8101A94B-1145-4A26-A9B1-505274517A41}" name="Column15774" dataDxfId="593"/>
    <tableColumn id="15818" xr3:uid="{51A80393-6FE8-4E79-8319-EE051D917220}" name="Column15775" dataDxfId="592"/>
    <tableColumn id="15819" xr3:uid="{75F5F685-9B88-4FCB-8BCA-EA79E9A63655}" name="Column15776" dataDxfId="591"/>
    <tableColumn id="15820" xr3:uid="{E4FDEFD3-E448-4DE8-84AC-A83DBDCF073C}" name="Column15777" dataDxfId="590"/>
    <tableColumn id="15821" xr3:uid="{26E7E631-3139-4113-8FAF-1E661E673AD6}" name="Column15778" dataDxfId="589"/>
    <tableColumn id="15822" xr3:uid="{53DE872E-1AA7-4735-84D1-5F060A5DABD3}" name="Column15779" dataDxfId="588"/>
    <tableColumn id="15823" xr3:uid="{74DB55C8-0B10-48B3-8EA8-AE77108F6415}" name="Column15780" dataDxfId="587"/>
    <tableColumn id="15824" xr3:uid="{D0B2008B-9E79-431A-8989-21BCE38E79E8}" name="Column15781" dataDxfId="586"/>
    <tableColumn id="15825" xr3:uid="{C6FA8A33-D039-4435-B26C-B9D96BDFD30B}" name="Column15782" dataDxfId="585"/>
    <tableColumn id="15826" xr3:uid="{16E85730-4F0E-4087-903B-2BA7A0AF554B}" name="Column15783" dataDxfId="584"/>
    <tableColumn id="15827" xr3:uid="{D1D38BF8-BFBF-490C-9279-3EB89E24CD91}" name="Column15784" dataDxfId="583"/>
    <tableColumn id="15828" xr3:uid="{44CCD62F-F305-43AC-8647-A963B29E51BE}" name="Column15785" dataDxfId="582"/>
    <tableColumn id="15829" xr3:uid="{1979715F-7FC2-4F37-A1D1-CCCF50B921EE}" name="Column15786" dataDxfId="581"/>
    <tableColumn id="15830" xr3:uid="{D536C6CD-9AF6-468B-8219-986341452BAF}" name="Column15787" dataDxfId="580"/>
    <tableColumn id="15831" xr3:uid="{B0B42EE3-C2CD-428D-B7B4-76EFE693E843}" name="Column15788" dataDxfId="579"/>
    <tableColumn id="15832" xr3:uid="{62A2ADB7-03A1-4683-A440-33AD2CABE23C}" name="Column15789" dataDxfId="578"/>
    <tableColumn id="15833" xr3:uid="{928BEC20-0360-457E-92B5-F124E67DE7C8}" name="Column15790" dataDxfId="577"/>
    <tableColumn id="15834" xr3:uid="{DC61A001-DC38-47EA-95C5-F929FB33A44D}" name="Column15791" dataDxfId="576"/>
    <tableColumn id="15835" xr3:uid="{CF7A7331-4162-40BC-8A89-5457F0E7F4BF}" name="Column15792" dataDxfId="575"/>
    <tableColumn id="15836" xr3:uid="{5A3E8810-7DB0-4C84-BA58-B4F246A6CFB3}" name="Column15793" dataDxfId="574"/>
    <tableColumn id="15837" xr3:uid="{E64FEB07-3EE3-4C9A-A44E-0DEF0BCDA4C0}" name="Column15794" dataDxfId="573"/>
    <tableColumn id="15838" xr3:uid="{F7F28AC8-D758-4CD9-A21E-32DBB6BBF5C5}" name="Column15795" dataDxfId="572"/>
    <tableColumn id="15839" xr3:uid="{8F9E7698-F004-4B4F-A2BC-C1BCF1E3673F}" name="Column15796" dataDxfId="571"/>
    <tableColumn id="15840" xr3:uid="{309A1D40-FD1C-49D9-95DF-64F59FC6B69C}" name="Column15797" dataDxfId="570"/>
    <tableColumn id="15841" xr3:uid="{77C13A6F-C456-4F37-B4CE-1BF5248A93C9}" name="Column15798" dataDxfId="569"/>
    <tableColumn id="15842" xr3:uid="{E6E7F794-67C1-4B1C-BB86-31AE4A1331D6}" name="Column15799" dataDxfId="568"/>
    <tableColumn id="15843" xr3:uid="{CAC0C083-5A4B-451B-B3EC-6EC4D84040CB}" name="Column15800" dataDxfId="567"/>
    <tableColumn id="15844" xr3:uid="{0CE941A6-0A39-46E3-9944-C4A52CAAB4F0}" name="Column15801" dataDxfId="566"/>
    <tableColumn id="15845" xr3:uid="{C0E57E1A-7967-45C3-B62F-88DDF67D363B}" name="Column15802" dataDxfId="565"/>
    <tableColumn id="15846" xr3:uid="{5A3110F9-5E98-44A3-A41F-9D8ABDE48EBF}" name="Column15803" dataDxfId="564"/>
    <tableColumn id="15847" xr3:uid="{745761E3-159B-409C-A179-4DBB2DE7892D}" name="Column15804" dataDxfId="563"/>
    <tableColumn id="15848" xr3:uid="{66C15067-4CE1-428C-B932-C6388F04C6AB}" name="Column15805" dataDxfId="562"/>
    <tableColumn id="15849" xr3:uid="{10CA4A69-E501-4DFC-A278-A1FE685AC082}" name="Column15806" dataDxfId="561"/>
    <tableColumn id="15850" xr3:uid="{1BE95D8B-74A4-4161-80E7-852970963C84}" name="Column15807" dataDxfId="560"/>
    <tableColumn id="15851" xr3:uid="{8CB89B42-C86F-4E59-BCAA-DBDED025EECF}" name="Column15808" dataDxfId="559"/>
    <tableColumn id="15852" xr3:uid="{1A31E094-A8BD-444B-ABD1-8D26FC8B6135}" name="Column15809" dataDxfId="558"/>
    <tableColumn id="15853" xr3:uid="{FCA99745-32F5-4D5E-9E85-722A4E82789A}" name="Column15810" dataDxfId="557"/>
    <tableColumn id="15854" xr3:uid="{12A58FCA-B14D-44C1-BC7B-EC9E141D3B97}" name="Column15811" dataDxfId="556"/>
    <tableColumn id="15855" xr3:uid="{5D566249-62D0-484B-9497-1FC63E5CFBEA}" name="Column15812" dataDxfId="555"/>
    <tableColumn id="15856" xr3:uid="{96AFD011-18A8-4060-B537-F655D96F46DA}" name="Column15813" dataDxfId="554"/>
    <tableColumn id="15857" xr3:uid="{09579C41-1630-4762-AA7A-24730DC89A2F}" name="Column15814" dataDxfId="553"/>
    <tableColumn id="15858" xr3:uid="{EB92C8C1-4D92-4FA2-9576-275D27911B34}" name="Column15815" dataDxfId="552"/>
    <tableColumn id="15859" xr3:uid="{406F11B7-F9A8-4137-9525-490785F4D222}" name="Column15816" dataDxfId="551"/>
    <tableColumn id="15860" xr3:uid="{946967F4-179E-49B4-A198-A029806F2EF7}" name="Column15817" dataDxfId="550"/>
    <tableColumn id="15861" xr3:uid="{B0D7C798-4430-498C-AD2A-66CA0AE5AAF2}" name="Column15818" dataDxfId="549"/>
    <tableColumn id="15862" xr3:uid="{B3380453-A731-48F5-A9E6-B4E70E32AFFE}" name="Column15819" dataDxfId="548"/>
    <tableColumn id="15863" xr3:uid="{2430CE68-CA47-4737-A554-75DB0D702D28}" name="Column15820" dataDxfId="547"/>
    <tableColumn id="15864" xr3:uid="{5E89DD45-50BA-4BFE-9F85-29EB82F56E70}" name="Column15821" dataDxfId="546"/>
    <tableColumn id="15865" xr3:uid="{4C92DF45-20C6-4BD9-9BAA-931A5F9B8E4D}" name="Column15822" dataDxfId="545"/>
    <tableColumn id="15866" xr3:uid="{77278900-9CC8-4A02-98FD-A4B27F24340B}" name="Column15823" dataDxfId="544"/>
    <tableColumn id="15867" xr3:uid="{4B870F4A-80D7-4504-A580-68CDE4F4867E}" name="Column15824" dataDxfId="543"/>
    <tableColumn id="15868" xr3:uid="{C9251CE0-08A9-4FA0-A74E-E5BECFC7BDFE}" name="Column15825" dataDxfId="542"/>
    <tableColumn id="15869" xr3:uid="{598F8CAB-E945-4424-9AAE-5988CD370BCE}" name="Column15826" dataDxfId="541"/>
    <tableColumn id="15870" xr3:uid="{050BB996-89B4-4BD0-93D3-F417B461D9B1}" name="Column15827" dataDxfId="540"/>
    <tableColumn id="15871" xr3:uid="{9B439A95-242B-4DE4-989B-C92C661AC3D0}" name="Column15828" dataDxfId="539"/>
    <tableColumn id="15872" xr3:uid="{8FC2AAA8-CA8D-427A-80EF-F8BC5038FBBC}" name="Column15829" dataDxfId="538"/>
    <tableColumn id="15873" xr3:uid="{F539AC7B-1B17-4DEF-AA6C-D224FEEB8592}" name="Column15830" dataDxfId="537"/>
    <tableColumn id="15874" xr3:uid="{D87C16CD-9598-477E-B828-D7F673055551}" name="Column15831" dataDxfId="536"/>
    <tableColumn id="15875" xr3:uid="{6D74E296-5FE9-4080-B471-5246F12A5EA3}" name="Column15832" dataDxfId="535"/>
    <tableColumn id="15876" xr3:uid="{8EE191A2-CDB0-4D54-9320-EADA8FF7777D}" name="Column15833" dataDxfId="534"/>
    <tableColumn id="15877" xr3:uid="{84D383EF-3F8F-4DFB-B964-5B0CA9AA5370}" name="Column15834" dataDxfId="533"/>
    <tableColumn id="15878" xr3:uid="{C0F492D1-440C-4166-A0B0-3797CBC8F97A}" name="Column15835" dataDxfId="532"/>
    <tableColumn id="15879" xr3:uid="{C6D1DF07-CD94-4E03-993D-6F5D865E8D13}" name="Column15836" dataDxfId="531"/>
    <tableColumn id="15880" xr3:uid="{95C5EDB5-2227-4474-84F6-6634B692AF4E}" name="Column15837" dataDxfId="530"/>
    <tableColumn id="15881" xr3:uid="{FEB3F3B0-E389-4661-9D0E-632CBEA9FF8B}" name="Column15838" dataDxfId="529"/>
    <tableColumn id="15882" xr3:uid="{EDECFAA6-6D11-47D8-AC9E-634B4D8C7B41}" name="Column15839" dataDxfId="528"/>
    <tableColumn id="15883" xr3:uid="{F0A98F44-59DE-4A7D-A988-17DB8EF7F12F}" name="Column15840" dataDxfId="527"/>
    <tableColumn id="15884" xr3:uid="{FB344090-8841-490B-A2A9-BEF3077B6C87}" name="Column15841" dataDxfId="526"/>
    <tableColumn id="15885" xr3:uid="{7AA5012C-1EC5-4748-8379-C2CDBA327138}" name="Column15842" dataDxfId="525"/>
    <tableColumn id="15886" xr3:uid="{CEF00A3D-06D9-4BCD-85DD-A9078F6482EA}" name="Column15843" dataDxfId="524"/>
    <tableColumn id="15887" xr3:uid="{DEB2E5FC-9394-414C-9A5F-1C4468DA9984}" name="Column15844" dataDxfId="523"/>
    <tableColumn id="15888" xr3:uid="{0E21157F-6DD5-4ADD-B4A6-62D73E4DEEA6}" name="Column15845" dataDxfId="522"/>
    <tableColumn id="15889" xr3:uid="{264430A2-5B37-4508-846D-1E066F4B4CB0}" name="Column15846" dataDxfId="521"/>
    <tableColumn id="15890" xr3:uid="{FFE42F79-B1A4-4CF0-AD33-D3841F82CD36}" name="Column15847" dataDxfId="520"/>
    <tableColumn id="15891" xr3:uid="{4FC03979-C531-4F99-9B7E-ED83A6D8FEF5}" name="Column15848" dataDxfId="519"/>
    <tableColumn id="15892" xr3:uid="{9B5B95AD-3110-4206-957A-5F3AEB84F022}" name="Column15849" dataDxfId="518"/>
    <tableColumn id="15893" xr3:uid="{838954A0-DDF3-419A-B066-4A96E98CB12A}" name="Column15850" dataDxfId="517"/>
    <tableColumn id="15894" xr3:uid="{DFF1EC12-439F-4E52-969A-F81B181BC4C0}" name="Column15851" dataDxfId="516"/>
    <tableColumn id="15895" xr3:uid="{AE883CC5-A814-4D0D-BB44-3BDECDC1EEB4}" name="Column15852" dataDxfId="515"/>
    <tableColumn id="15896" xr3:uid="{A7C32362-7750-45D7-8337-FED9D89C1E60}" name="Column15853" dataDxfId="514"/>
    <tableColumn id="15897" xr3:uid="{BBCA0B67-29EE-408F-BA67-C8BDAC714CEC}" name="Column15854" dataDxfId="513"/>
    <tableColumn id="15898" xr3:uid="{5B992F78-2026-4A6E-88D1-75DD735D75B4}" name="Column15855" dataDxfId="512"/>
    <tableColumn id="15899" xr3:uid="{57503F42-137F-43B2-8C62-76CFB50427F5}" name="Column15856" dataDxfId="511"/>
    <tableColumn id="15900" xr3:uid="{DEEF1E2E-AFE8-4E21-BF00-CFDD4513BDB0}" name="Column15857" dataDxfId="510"/>
    <tableColumn id="15901" xr3:uid="{573F582A-0879-451B-B97A-53B64069DEB6}" name="Column15858" dataDxfId="509"/>
    <tableColumn id="15902" xr3:uid="{87DEEE7C-EC44-49EF-AF0C-7D833B1B9E7D}" name="Column15859" dataDxfId="508"/>
    <tableColumn id="15903" xr3:uid="{30E29632-1A61-4F48-A15D-87238A324C45}" name="Column15860" dataDxfId="507"/>
    <tableColumn id="15904" xr3:uid="{57E3E073-61DE-4E3D-B2A1-F19442089734}" name="Column15861" dataDxfId="506"/>
    <tableColumn id="15905" xr3:uid="{8909C53E-F52F-4814-91A1-9FE59DCB4CB1}" name="Column15862" dataDxfId="505"/>
    <tableColumn id="15906" xr3:uid="{BA1585BC-348F-4E0F-A841-08896F9E5C34}" name="Column15863" dataDxfId="504"/>
    <tableColumn id="15907" xr3:uid="{E935AF64-F528-45E8-8887-A1F31F4FF304}" name="Column15864" dataDxfId="503"/>
    <tableColumn id="15908" xr3:uid="{6C5A3258-65B9-47FA-82C8-EA35DFDB0188}" name="Column15865" dataDxfId="502"/>
    <tableColumn id="15909" xr3:uid="{9E19C491-A281-47D0-B6A9-79802FCDBA82}" name="Column15866" dataDxfId="501"/>
    <tableColumn id="15910" xr3:uid="{44CB1F78-EC2C-4E69-8117-5820A2031BD8}" name="Column15867" dataDxfId="500"/>
    <tableColumn id="15911" xr3:uid="{281CD77F-BE89-4ECE-B167-1B8A8A1976D5}" name="Column15868" dataDxfId="499"/>
    <tableColumn id="15912" xr3:uid="{ABBCFC47-72A7-41D6-842C-F1469BF8C1E9}" name="Column15869" dataDxfId="498"/>
    <tableColumn id="15913" xr3:uid="{2502007D-3C4B-4F1A-B857-68C778F81314}" name="Column15870" dataDxfId="497"/>
    <tableColumn id="15914" xr3:uid="{189AE4B3-1FF5-455D-8F01-EE9AFC991880}" name="Column15871" dataDxfId="496"/>
    <tableColumn id="15915" xr3:uid="{ACF8FB7A-00C7-4D96-A7D1-D6CB8F67C01C}" name="Column15872" dataDxfId="495"/>
    <tableColumn id="15916" xr3:uid="{EFA894B0-ECC5-4166-852A-AEF512B1274D}" name="Column15873" dataDxfId="494"/>
    <tableColumn id="15917" xr3:uid="{D7952A3F-9076-454B-9753-71195AD44172}" name="Column15874" dataDxfId="493"/>
    <tableColumn id="15918" xr3:uid="{6F306756-6FF6-499A-A883-838147FEB192}" name="Column15875" dataDxfId="492"/>
    <tableColumn id="15919" xr3:uid="{4F680984-26D8-4C48-93CF-B95F7E79E7AA}" name="Column15876" dataDxfId="491"/>
    <tableColumn id="15920" xr3:uid="{155539DB-89B2-49C8-8EEE-10C2B1139C3B}" name="Column15877" dataDxfId="490"/>
    <tableColumn id="15921" xr3:uid="{7329BEF5-6DB8-4608-A81A-208CF11CF5B0}" name="Column15878" dataDxfId="489"/>
    <tableColumn id="15922" xr3:uid="{7A850F97-E77B-4A32-AEC1-7B8A91AEE3D1}" name="Column15879" dataDxfId="488"/>
    <tableColumn id="15923" xr3:uid="{924EAE3E-E192-4FA2-91A6-F2D5E2BB5A47}" name="Column15880" dataDxfId="487"/>
    <tableColumn id="15924" xr3:uid="{2654AE91-FAA7-43DC-A14B-AD75E68E8D98}" name="Column15881" dataDxfId="486"/>
    <tableColumn id="15925" xr3:uid="{F577A883-21B8-41A0-9750-3A01A6220951}" name="Column15882" dataDxfId="485"/>
    <tableColumn id="15926" xr3:uid="{584FCCF3-FB2A-4EE9-B616-BFFB99EB1EDC}" name="Column15883" dataDxfId="484"/>
    <tableColumn id="15927" xr3:uid="{0AADD613-0DAF-46CC-BF95-FFD11A94195E}" name="Column15884" dataDxfId="483"/>
    <tableColumn id="15928" xr3:uid="{264EE5CC-15E3-4375-A5E1-2A512F1C7997}" name="Column15885" dataDxfId="482"/>
    <tableColumn id="15929" xr3:uid="{3394D174-A16D-4F27-87B1-4CE0F2C0F0C3}" name="Column15886" dataDxfId="481"/>
    <tableColumn id="15930" xr3:uid="{878C5434-9194-44F7-A308-AF45F6606B66}" name="Column15887" dataDxfId="480"/>
    <tableColumn id="15931" xr3:uid="{6212F741-8DF8-42F3-B875-1FEC7B80F661}" name="Column15888" dataDxfId="479"/>
    <tableColumn id="15932" xr3:uid="{54E75395-CD1C-429A-9791-8E08F13B9500}" name="Column15889" dataDxfId="478"/>
    <tableColumn id="15933" xr3:uid="{D7D99900-CCFF-4126-B4A5-E9E5371CF5F0}" name="Column15890" dataDxfId="477"/>
    <tableColumn id="15934" xr3:uid="{4300FFCB-7262-47BC-A4CD-1B9C8AD82450}" name="Column15891" dataDxfId="476"/>
    <tableColumn id="15935" xr3:uid="{D53B7BC0-60D7-4477-8571-994B24F9D702}" name="Column15892" dataDxfId="475"/>
    <tableColumn id="15936" xr3:uid="{00C335AD-2CA5-48DF-8867-B21426C3333D}" name="Column15893" dataDxfId="474"/>
    <tableColumn id="15937" xr3:uid="{9A24C921-43FC-4E4C-93B8-191FFD4E20D4}" name="Column15894" dataDxfId="473"/>
    <tableColumn id="15938" xr3:uid="{636D4527-55CB-43A5-A1F6-1DF58AD3767F}" name="Column15895" dataDxfId="472"/>
    <tableColumn id="15939" xr3:uid="{57DE1280-D9BF-403F-8301-170D3A52ED9F}" name="Column15896" dataDxfId="471"/>
    <tableColumn id="15940" xr3:uid="{9EC78CF3-4EE3-463C-B243-CF7CE98C1EE1}" name="Column15897" dataDxfId="470"/>
    <tableColumn id="15941" xr3:uid="{9777739C-F065-488D-8461-647A939E6EAA}" name="Column15898" dataDxfId="469"/>
    <tableColumn id="15942" xr3:uid="{ADC0EC86-8BC2-458B-B642-4D933063C049}" name="Column15899" dataDxfId="468"/>
    <tableColumn id="15943" xr3:uid="{D5634803-E14C-4489-82E6-8FDC21949E75}" name="Column15900" dataDxfId="467"/>
    <tableColumn id="15944" xr3:uid="{464AC8AE-80AF-44F9-AFB2-5504314DB0C6}" name="Column15901" dataDxfId="466"/>
    <tableColumn id="15945" xr3:uid="{32E7DFCC-AD13-4386-8C3B-5532B405E41F}" name="Column15902" dataDxfId="465"/>
    <tableColumn id="15946" xr3:uid="{A1E954DD-2CE3-4742-A588-5712AF090A34}" name="Column15903" dataDxfId="464"/>
    <tableColumn id="15947" xr3:uid="{C14F6AA4-EB91-4893-88A5-AFFC276BAEA2}" name="Column15904" dataDxfId="463"/>
    <tableColumn id="15948" xr3:uid="{E0A83DA1-5F1B-4695-BA04-9E0FB4D39342}" name="Column15905" dataDxfId="462"/>
    <tableColumn id="15949" xr3:uid="{B57A0DDD-E0C2-41D8-9CD5-F4068F1E5BD5}" name="Column15906" dataDxfId="461"/>
    <tableColumn id="15950" xr3:uid="{E19E84E1-7B98-43A6-BED0-2439C1E6954D}" name="Column15907" dataDxfId="460"/>
    <tableColumn id="15951" xr3:uid="{53C8E0D6-6B59-4CD0-91A0-F00E1D48ED0D}" name="Column15908" dataDxfId="459"/>
    <tableColumn id="15952" xr3:uid="{59C75D09-FC80-45C3-A88D-8F09207671E4}" name="Column15909" dataDxfId="458"/>
    <tableColumn id="15953" xr3:uid="{68219475-520D-4126-AB51-99206CE11E89}" name="Column15910" dataDxfId="457"/>
    <tableColumn id="15954" xr3:uid="{C4949EBE-FDCF-45FC-909B-77C151F4DDC0}" name="Column15911" dataDxfId="456"/>
    <tableColumn id="15955" xr3:uid="{A70B8C9E-1A7C-4F26-9C5A-8F36F5E5C511}" name="Column15912" dataDxfId="455"/>
    <tableColumn id="15956" xr3:uid="{7A79DC73-9CC5-4C52-A892-29CCCE2D266A}" name="Column15913" dataDxfId="454"/>
    <tableColumn id="15957" xr3:uid="{16CFB88A-E10A-427D-ACCA-5CACBC36DD17}" name="Column15914" dataDxfId="453"/>
    <tableColumn id="15958" xr3:uid="{CDE2F8CB-0FFF-4476-A7AB-4A8B5FE04FE0}" name="Column15915" dataDxfId="452"/>
    <tableColumn id="15959" xr3:uid="{56173E24-063D-400C-8A12-F25A2D4E4104}" name="Column15916" dataDxfId="451"/>
    <tableColumn id="15960" xr3:uid="{DA4DA514-EA26-4DE6-964F-2B1AB28A33D4}" name="Column15917" dataDxfId="450"/>
    <tableColumn id="15961" xr3:uid="{5F814649-14D9-4F12-8FB1-F2B308CA346B}" name="Column15918" dataDxfId="449"/>
    <tableColumn id="15962" xr3:uid="{323F82F9-A76B-4363-B53A-0E23FBA160D5}" name="Column15919" dataDxfId="448"/>
    <tableColumn id="15963" xr3:uid="{DF40211B-1D32-4BBC-8A97-A047F029D883}" name="Column15920" dataDxfId="447"/>
    <tableColumn id="15964" xr3:uid="{46CDB80B-AF07-4674-BEDC-F880F80AEB05}" name="Column15921" dataDxfId="446"/>
    <tableColumn id="15965" xr3:uid="{4B070D44-657F-4A9E-9573-E6E00F4E1257}" name="Column15922" dataDxfId="445"/>
    <tableColumn id="15966" xr3:uid="{F39B5403-3397-4789-B2A4-FA4686EE7C8A}" name="Column15923" dataDxfId="444"/>
    <tableColumn id="15967" xr3:uid="{ADD5D84F-D6CF-4EB9-A629-291E47EE47BD}" name="Column15924" dataDxfId="443"/>
    <tableColumn id="15968" xr3:uid="{96E1703C-64BA-4942-A43A-AD811E51E544}" name="Column15925" dataDxfId="442"/>
    <tableColumn id="15969" xr3:uid="{B12B8EFF-1E4B-4E5A-9E1A-A0FEA7B2CB6A}" name="Column15926" dataDxfId="441"/>
    <tableColumn id="15970" xr3:uid="{01328332-7440-4622-BEA4-A30E37645BF0}" name="Column15927" dataDxfId="440"/>
    <tableColumn id="15971" xr3:uid="{C79ACCF0-D04E-42AA-9979-CB2F7901C1EC}" name="Column15928" dataDxfId="439"/>
    <tableColumn id="15972" xr3:uid="{AF9505FA-355A-42D0-817E-AD4C1A9A2447}" name="Column15929" dataDxfId="438"/>
    <tableColumn id="15973" xr3:uid="{96AE8B44-E07F-44CC-98D0-E679AC460EE3}" name="Column15930" dataDxfId="437"/>
    <tableColumn id="15974" xr3:uid="{1274C53D-B148-4761-A4F9-F5F4DF2987E8}" name="Column15931" dataDxfId="436"/>
    <tableColumn id="15975" xr3:uid="{E93CF1EB-FE28-4237-979D-BC9139BBC8F2}" name="Column15932" dataDxfId="435"/>
    <tableColumn id="15976" xr3:uid="{24833DB1-6567-4576-BBAC-6781B98D8FD6}" name="Column15933" dataDxfId="434"/>
    <tableColumn id="15977" xr3:uid="{D8175494-2B7B-44F7-84CB-BE62CF85DE02}" name="Column15934" dataDxfId="433"/>
    <tableColumn id="15978" xr3:uid="{51867205-09A4-4F08-B541-4EFFEAEF72C3}" name="Column15935" dataDxfId="432"/>
    <tableColumn id="15979" xr3:uid="{DFD4561C-68A1-4BEF-8090-700DC6D441F6}" name="Column15936" dataDxfId="431"/>
    <tableColumn id="15980" xr3:uid="{F4821791-A502-48EA-BFDF-740F03C8A39D}" name="Column15937" dataDxfId="430"/>
    <tableColumn id="15981" xr3:uid="{B7ABC165-5236-4515-BF04-2C22D7174B7E}" name="Column15938" dataDxfId="429"/>
    <tableColumn id="15982" xr3:uid="{EA1CD70D-89D7-456B-A4DB-F5F70E673F76}" name="Column15939" dataDxfId="428"/>
    <tableColumn id="15983" xr3:uid="{249E1F9A-4EDA-49A5-BA4F-870F84B5E3CB}" name="Column15940" dataDxfId="427"/>
    <tableColumn id="15984" xr3:uid="{9463280F-6FD0-4392-92F3-528BFDD41BE8}" name="Column15941" dataDxfId="426"/>
    <tableColumn id="15985" xr3:uid="{46BCB434-0979-432C-A6DC-D036B9E938D3}" name="Column15942" dataDxfId="425"/>
    <tableColumn id="15986" xr3:uid="{7504F325-8469-44C5-AF38-121AE5E10FE2}" name="Column15943" dataDxfId="424"/>
    <tableColumn id="15987" xr3:uid="{18051FCD-468B-4005-BB33-2412AF759C21}" name="Column15944" dataDxfId="423"/>
    <tableColumn id="15988" xr3:uid="{E89D3C7A-AC6D-410A-B76D-A3B5C05EAAAE}" name="Column15945" dataDxfId="422"/>
    <tableColumn id="15989" xr3:uid="{C2AB2D42-A913-41A2-A594-8D16DB4C8C7D}" name="Column15946" dataDxfId="421"/>
    <tableColumn id="15990" xr3:uid="{F88C7D38-B8B0-4E48-8479-DFC50E622F69}" name="Column15947" dataDxfId="420"/>
    <tableColumn id="15991" xr3:uid="{87508FC6-8D7A-4D0D-8F33-D561515EDE38}" name="Column15948" dataDxfId="419"/>
    <tableColumn id="15992" xr3:uid="{C61EDD3D-8477-4D8A-9842-8AA5209C7DFF}" name="Column15949" dataDxfId="418"/>
    <tableColumn id="15993" xr3:uid="{11484481-11A3-49FD-8434-E33FFC01FFB5}" name="Column15950" dataDxfId="417"/>
    <tableColumn id="15994" xr3:uid="{451DBD18-358F-48CB-B175-68DFE9C4B17F}" name="Column15951" dataDxfId="416"/>
    <tableColumn id="15995" xr3:uid="{7D2FB9B6-82C1-4C5A-8155-BDD473480FF5}" name="Column15952" dataDxfId="415"/>
    <tableColumn id="15996" xr3:uid="{FBC42D7F-800C-4207-9B03-2B568FE8B90D}" name="Column15953" dataDxfId="414"/>
    <tableColumn id="15997" xr3:uid="{E7DEABA1-E80B-4B74-8CB6-A81E90E49794}" name="Column15954" dataDxfId="413"/>
    <tableColumn id="15998" xr3:uid="{6C2AB569-A78E-4ED0-B30D-00C61DC4FADD}" name="Column15955" dataDxfId="412"/>
    <tableColumn id="15999" xr3:uid="{3FEF177A-59F4-4254-AF57-4CA9A6FF21BF}" name="Column15956" dataDxfId="411"/>
    <tableColumn id="16000" xr3:uid="{27EA151F-8358-475F-A24B-362EA0253109}" name="Column15957" dataDxfId="410"/>
    <tableColumn id="16001" xr3:uid="{A5A62FB4-2FD4-4803-9E7D-F84EF61D44BF}" name="Column15958" dataDxfId="409"/>
    <tableColumn id="16002" xr3:uid="{1A1F01FD-5FF3-4822-A616-240F26F2E9E1}" name="Column15959" dataDxfId="408"/>
    <tableColumn id="16003" xr3:uid="{579DA7F8-11D4-48F3-B061-1E5DDA915104}" name="Column15960" dataDxfId="407"/>
    <tableColumn id="16004" xr3:uid="{DAB412A8-504C-4EC3-A97C-408DC2A72A68}" name="Column15961" dataDxfId="406"/>
    <tableColumn id="16005" xr3:uid="{E7D5A2F9-46A4-44A1-B2A4-84C6DD21C3B1}" name="Column15962" dataDxfId="405"/>
    <tableColumn id="16006" xr3:uid="{D29F5EEA-89F6-41CF-8B24-5182903CE42A}" name="Column15963" dataDxfId="404"/>
    <tableColumn id="16007" xr3:uid="{50612A1D-4494-43C1-B7E9-B511DC0FD9E6}" name="Column15964" dataDxfId="403"/>
    <tableColumn id="16008" xr3:uid="{068A6CC9-7F17-49F5-B68D-4E7D224FE17F}" name="Column15965" dataDxfId="402"/>
    <tableColumn id="16009" xr3:uid="{E998BAFD-6B1E-4681-80F4-ED7CCFFA670B}" name="Column15966" dataDxfId="401"/>
    <tableColumn id="16010" xr3:uid="{228C5B9B-4808-42DE-8742-4BCB2936FF06}" name="Column15967" dataDxfId="400"/>
    <tableColumn id="16011" xr3:uid="{DA155025-EC04-4495-BD4F-CFF3D48EC312}" name="Column15968" dataDxfId="399"/>
    <tableColumn id="16012" xr3:uid="{9AC9F84E-C45E-41B8-A2E8-BB91A51C2C9D}" name="Column15969" dataDxfId="398"/>
    <tableColumn id="16013" xr3:uid="{538D3EC8-57E5-478C-98A5-E7184BA3E792}" name="Column15970" dataDxfId="397"/>
    <tableColumn id="16014" xr3:uid="{9FF401F2-12E9-47B5-B1BE-F3382FC428BC}" name="Column15971" dataDxfId="396"/>
    <tableColumn id="16015" xr3:uid="{83170D27-3E85-4C56-85E0-DCA34BE25AF2}" name="Column15972" dataDxfId="395"/>
    <tableColumn id="16016" xr3:uid="{7E0E61D3-DA2F-41D4-8258-513A7FA35A2E}" name="Column15973" dataDxfId="394"/>
    <tableColumn id="16017" xr3:uid="{FAD9C2E6-12A9-410E-922E-2A24F631766A}" name="Column15974" dataDxfId="393"/>
    <tableColumn id="16018" xr3:uid="{A8652E81-A9F9-45D4-87C9-D609806E5E63}" name="Column15975" dataDxfId="392"/>
    <tableColumn id="16019" xr3:uid="{7CC456B9-61B6-45B1-98F4-AC574FCF823C}" name="Column15976" dataDxfId="391"/>
    <tableColumn id="16020" xr3:uid="{452F3DCD-3E56-480B-9896-1805EEB4A758}" name="Column15977" dataDxfId="390"/>
    <tableColumn id="16021" xr3:uid="{36987421-149A-41D7-92CE-430834553D7C}" name="Column15978" dataDxfId="389"/>
    <tableColumn id="16022" xr3:uid="{C6E0881F-F64F-4528-A39B-7831E1E5E2F0}" name="Column15979" dataDxfId="388"/>
    <tableColumn id="16023" xr3:uid="{FE86DB37-1CE1-4C70-89EF-407699593A27}" name="Column15980" dataDxfId="387"/>
    <tableColumn id="16024" xr3:uid="{E1A8B28A-668F-42D7-9683-1DDEE76117F3}" name="Column15981" dataDxfId="386"/>
    <tableColumn id="16025" xr3:uid="{1637210D-577D-44E0-AFC8-123BAB36562E}" name="Column15982" dataDxfId="385"/>
    <tableColumn id="16026" xr3:uid="{F103C079-F8CA-49A5-95FA-38B33195B7DD}" name="Column15983" dataDxfId="384"/>
    <tableColumn id="16027" xr3:uid="{97ECC3BB-284B-43CB-8F79-B5D0B1F6453F}" name="Column15984" dataDxfId="383"/>
    <tableColumn id="16028" xr3:uid="{D21E467C-8491-4137-AB1C-7E52FF765C38}" name="Column15985" dataDxfId="382"/>
    <tableColumn id="16029" xr3:uid="{E654B4D9-BC0F-4DEE-8B22-96BF344BB6F7}" name="Column15986" dataDxfId="381"/>
    <tableColumn id="16030" xr3:uid="{E71DB8C1-DD4C-4F60-937E-B428DB21F08A}" name="Column15987" dataDxfId="380"/>
    <tableColumn id="16031" xr3:uid="{F5CC505B-B626-473C-AD2E-A4B8E08F283F}" name="Column15988" dataDxfId="379"/>
    <tableColumn id="16032" xr3:uid="{72EB6DA4-0C89-4DA3-901C-89037B997396}" name="Column15989" dataDxfId="378"/>
    <tableColumn id="16033" xr3:uid="{C8473951-3601-4646-A4AA-35629E09C3C6}" name="Column15990" dataDxfId="377"/>
    <tableColumn id="16034" xr3:uid="{00A9DA83-E4EA-48D2-85F5-E07C9D6F6519}" name="Column15991" dataDxfId="376"/>
    <tableColumn id="16035" xr3:uid="{EEE02713-9A94-4146-85A8-362DE83B2F9B}" name="Column15992" dataDxfId="375"/>
    <tableColumn id="16036" xr3:uid="{CC95DCAD-216A-47F9-A4A1-C3757A504242}" name="Column15993" dataDxfId="374"/>
    <tableColumn id="16037" xr3:uid="{4F47C839-AE3F-44FF-8D6C-6475E3B7452C}" name="Column15994" dataDxfId="373"/>
    <tableColumn id="16038" xr3:uid="{518FBC24-F782-4E7B-998A-B89707C03906}" name="Column15995" dataDxfId="372"/>
    <tableColumn id="16039" xr3:uid="{E4B66093-D63D-4581-9410-F813B9230A3F}" name="Column15996" dataDxfId="371"/>
    <tableColumn id="16040" xr3:uid="{BB88BADD-7520-4F6A-B2F6-8341B3EDA220}" name="Column15997" dataDxfId="370"/>
    <tableColumn id="16041" xr3:uid="{83C18ABC-0E0A-4403-8A7A-099938002D50}" name="Column15998" dataDxfId="369"/>
    <tableColumn id="16042" xr3:uid="{3C822A3A-B8D4-49BA-A0A0-568BD03DA23A}" name="Column15999" dataDxfId="368"/>
    <tableColumn id="16043" xr3:uid="{36CEA7BF-9211-42D0-847A-4901854E3AAE}" name="Column16000" dataDxfId="367"/>
    <tableColumn id="16044" xr3:uid="{C0AE6E2D-BDC4-4B84-945A-3C4BE0699707}" name="Column16001" dataDxfId="366"/>
    <tableColumn id="16045" xr3:uid="{31A38814-B592-40ED-8397-629C463C1E8E}" name="Column16002" dataDxfId="365"/>
    <tableColumn id="16046" xr3:uid="{FB916DB5-8DC8-4D9C-8B48-07A5C2EAF861}" name="Column16003" dataDxfId="364"/>
    <tableColumn id="16047" xr3:uid="{41B4BC09-58AA-4478-B7F1-3D82C1E2D77E}" name="Column16004" dataDxfId="363"/>
    <tableColumn id="16048" xr3:uid="{0906ABC3-2921-4BF7-87E2-DBA859A90405}" name="Column16005" dataDxfId="362"/>
    <tableColumn id="16049" xr3:uid="{F180F88A-3D25-4756-A163-4F25BB213A84}" name="Column16006" dataDxfId="361"/>
    <tableColumn id="16050" xr3:uid="{D6426024-C5BB-4FB5-9625-453847366D72}" name="Column16007" dataDxfId="360"/>
    <tableColumn id="16051" xr3:uid="{542CE47D-5C7B-43EF-8573-B4615DD9F7CA}" name="Column16008" dataDxfId="359"/>
    <tableColumn id="16052" xr3:uid="{E2140E80-52CE-417F-80F9-48C127FE2FBA}" name="Column16009" dataDxfId="358"/>
    <tableColumn id="16053" xr3:uid="{9F0389B8-A116-426F-9FAB-D0C86FCF16EA}" name="Column16010" dataDxfId="357"/>
    <tableColumn id="16054" xr3:uid="{8595427A-4ADC-4486-8DC0-FD0799EEA923}" name="Column16011" dataDxfId="356"/>
    <tableColumn id="16055" xr3:uid="{6F1F241D-9BB8-4237-AA41-41D4982AD096}" name="Column16012" dataDxfId="355"/>
    <tableColumn id="16056" xr3:uid="{06AFDEF5-C9C5-44EF-BC14-F15B991BB0C1}" name="Column16013" dataDxfId="354"/>
    <tableColumn id="16057" xr3:uid="{4AA715DA-C846-4D08-9EC3-79A4672643F2}" name="Column16014" dataDxfId="353"/>
    <tableColumn id="16058" xr3:uid="{6BF6D620-C0BD-4732-8853-D8D078B156CA}" name="Column16015" dataDxfId="352"/>
    <tableColumn id="16059" xr3:uid="{6F89772B-7DC7-4BD1-92E8-F8E459F687E5}" name="Column16016" dataDxfId="351"/>
    <tableColumn id="16060" xr3:uid="{930821D2-E728-4495-BCFE-479401D33744}" name="Column16017" dataDxfId="350"/>
    <tableColumn id="16061" xr3:uid="{57774883-5C7C-4E82-8073-DCFC60883981}" name="Column16018" dataDxfId="349"/>
    <tableColumn id="16062" xr3:uid="{23D710F1-286A-4B3E-9DDE-3D675A48620D}" name="Column16019" dataDxfId="348"/>
    <tableColumn id="16063" xr3:uid="{AB515141-2144-4B43-AEE2-6DB2681DCB56}" name="Column16020" dataDxfId="347"/>
    <tableColumn id="16064" xr3:uid="{29710727-40FA-4A15-A41E-57A0B962CF77}" name="Column16021" dataDxfId="346"/>
    <tableColumn id="16065" xr3:uid="{961FB53A-F99B-44B2-A372-BBB418BBF4DB}" name="Column16022" dataDxfId="345"/>
    <tableColumn id="16066" xr3:uid="{35922615-15A6-4F6E-A4C7-DBA2D299C54C}" name="Column16023" dataDxfId="344"/>
    <tableColumn id="16067" xr3:uid="{2AEEC19D-1628-4A2E-96DB-DD5CE1B92F23}" name="Column16024" dataDxfId="343"/>
    <tableColumn id="16068" xr3:uid="{89FEEF67-3412-44FC-AD9E-9530F86D1581}" name="Column16025" dataDxfId="342"/>
    <tableColumn id="16069" xr3:uid="{D5A7E321-D995-40BE-9921-84729CDD436A}" name="Column16026" dataDxfId="341"/>
    <tableColumn id="16070" xr3:uid="{C40DD947-E157-4C44-9541-72A7E4AA2BFE}" name="Column16027" dataDxfId="340"/>
    <tableColumn id="16071" xr3:uid="{87977978-09E3-4DAF-B1E5-A499C9B162B0}" name="Column16028" dataDxfId="339"/>
    <tableColumn id="16072" xr3:uid="{F981C997-0B04-439F-9250-D82B24C73EA7}" name="Column16029" dataDxfId="338"/>
    <tableColumn id="16073" xr3:uid="{38BEA7F3-A2A9-410B-9A3E-DDB87B087741}" name="Column16030" dataDxfId="337"/>
    <tableColumn id="16074" xr3:uid="{89C0DB95-B2D0-4C19-8A03-1F1167CD90B0}" name="Column16031" dataDxfId="336"/>
    <tableColumn id="16075" xr3:uid="{EBC86ED2-54D4-46BE-993A-D094C34F7532}" name="Column16032" dataDxfId="335"/>
    <tableColumn id="16076" xr3:uid="{3268F8CE-736A-49E2-A6E9-8249F2C1FE8B}" name="Column16033" dataDxfId="334"/>
    <tableColumn id="16077" xr3:uid="{060F4D98-059A-4F82-B3A2-806E558E9361}" name="Column16034" dataDxfId="333"/>
    <tableColumn id="16078" xr3:uid="{DD70306B-E015-42C4-8FC0-1D2F4057D454}" name="Column16035" dataDxfId="332"/>
    <tableColumn id="16079" xr3:uid="{A6A9574A-4ACE-4156-9286-E4A4973DC397}" name="Column16036" dataDxfId="331"/>
    <tableColumn id="16080" xr3:uid="{EC9669FF-65E4-4ED5-913C-C6BD0405529B}" name="Column16037" dataDxfId="330"/>
    <tableColumn id="16081" xr3:uid="{827D941F-AEB7-447C-BD85-D74D32F4A908}" name="Column16038" dataDxfId="329"/>
    <tableColumn id="16082" xr3:uid="{0D1C04B1-1DCB-468B-A08A-22A29ED522B2}" name="Column16039" dataDxfId="328"/>
    <tableColumn id="16083" xr3:uid="{FCCFE94D-1ED7-4F59-BEAE-C56B898A259B}" name="Column16040" dataDxfId="327"/>
    <tableColumn id="16084" xr3:uid="{BB39FDDB-B577-4E2C-9F5C-BE47C1C336C5}" name="Column16041" dataDxfId="326"/>
    <tableColumn id="16085" xr3:uid="{CF770248-69CE-4A24-A1AD-802266507732}" name="Column16042" dataDxfId="325"/>
    <tableColumn id="16086" xr3:uid="{6A4B210D-8B6A-4EF8-A64A-19327025DE72}" name="Column16043" dataDxfId="324"/>
    <tableColumn id="16087" xr3:uid="{60EEFF4E-92EC-470B-9049-BED38B8CE1FF}" name="Column16044" dataDxfId="323"/>
    <tableColumn id="16088" xr3:uid="{81A6A038-B0BA-4291-B9F8-6629C2006418}" name="Column16045" dataDxfId="322"/>
    <tableColumn id="16089" xr3:uid="{0BF78EFD-A170-414F-B67E-5001D9C29D36}" name="Column16046" dataDxfId="321"/>
    <tableColumn id="16090" xr3:uid="{B836B55E-AA7D-4853-BDBB-BA99DF6D8B36}" name="Column16047" dataDxfId="320"/>
    <tableColumn id="16091" xr3:uid="{CFAADC61-0637-4B4F-B0A0-24F96B087223}" name="Column16048" dataDxfId="319"/>
    <tableColumn id="16092" xr3:uid="{936F5632-3FEF-4BEA-B619-B17CD70A1EEE}" name="Column16049" dataDxfId="318"/>
    <tableColumn id="16093" xr3:uid="{D78BECE3-5F53-47AB-BD83-D6656A66CA58}" name="Column16050" dataDxfId="317"/>
    <tableColumn id="16094" xr3:uid="{F254D6B9-1CC2-4F6E-80E7-915CA7D74FBB}" name="Column16051" dataDxfId="316"/>
    <tableColumn id="16095" xr3:uid="{98806FB4-E31E-4583-B4AC-991CD2A9D57C}" name="Column16052" dataDxfId="315"/>
    <tableColumn id="16096" xr3:uid="{6D2A52FC-FC57-4DE4-BBE3-F40B93CAF4B0}" name="Column16053" dataDxfId="314"/>
    <tableColumn id="16097" xr3:uid="{C45EE2C3-6375-4B3E-88FD-3DF5087C59E2}" name="Column16054" dataDxfId="313"/>
    <tableColumn id="16098" xr3:uid="{68ED0152-5B26-4DFF-96D4-0905D982E06A}" name="Column16055" dataDxfId="312"/>
    <tableColumn id="16099" xr3:uid="{29FC2719-1C71-4BAE-A4AF-AE95974DDEF5}" name="Column16056" dataDxfId="311"/>
    <tableColumn id="16100" xr3:uid="{EC0640BE-5A81-4266-90F6-2554D9AD0C50}" name="Column16057" dataDxfId="310"/>
    <tableColumn id="16101" xr3:uid="{1C970A36-2FEF-4CDE-A3EA-2A29A38F9443}" name="Column16058" dataDxfId="309"/>
    <tableColumn id="16102" xr3:uid="{03A1198E-B1CA-45DC-B303-C01938B6BF5F}" name="Column16059" dataDxfId="308"/>
    <tableColumn id="16103" xr3:uid="{644ADE32-C397-41B6-A6C1-BA9F2BFC0465}" name="Column16060" dataDxfId="307"/>
    <tableColumn id="16104" xr3:uid="{1698BDFF-EC1F-4309-A854-13D34E9F005F}" name="Column16061" dataDxfId="306"/>
    <tableColumn id="16105" xr3:uid="{BE76D618-B8D3-426A-83E3-C48A10CCA00C}" name="Column16062" dataDxfId="305"/>
    <tableColumn id="16106" xr3:uid="{AF50DC1C-7246-4003-AD83-755FAF330107}" name="Column16063" dataDxfId="304"/>
    <tableColumn id="16107" xr3:uid="{1E987E7A-4409-41EE-8C21-49512BEFB790}" name="Column16064" dataDxfId="303"/>
    <tableColumn id="16108" xr3:uid="{37C61C8F-F291-48D3-AB59-5B375EA9C8D7}" name="Column16065" dataDxfId="302"/>
    <tableColumn id="16109" xr3:uid="{7A72F9B8-6227-4A11-BED0-244E6A3E440F}" name="Column16066" dataDxfId="301"/>
    <tableColumn id="16110" xr3:uid="{315F2FBC-B2C2-4238-BFA5-10030337C31A}" name="Column16067" dataDxfId="300"/>
    <tableColumn id="16111" xr3:uid="{EDF2675E-1020-440A-842C-C0388DDA2090}" name="Column16068" dataDxfId="299"/>
    <tableColumn id="16112" xr3:uid="{73A20E5A-04C4-49AB-862B-9776D362F1F5}" name="Column16069" dataDxfId="298"/>
    <tableColumn id="16113" xr3:uid="{06152ECE-16AD-4997-8133-2F1AB6C3B2AA}" name="Column16070" dataDxfId="297"/>
    <tableColumn id="16114" xr3:uid="{7018131F-2827-498B-A4AF-48B0F129D24D}" name="Column16071" dataDxfId="296"/>
    <tableColumn id="16115" xr3:uid="{C79CD060-FC54-40E3-9297-405E0CC72F4C}" name="Column16072" dataDxfId="295"/>
    <tableColumn id="16116" xr3:uid="{956E8AAB-710D-4A16-8285-F4C64F5A4FB1}" name="Column16073" dataDxfId="294"/>
    <tableColumn id="16117" xr3:uid="{B258234B-0CAB-49C6-8581-122EABEEE984}" name="Column16074" dataDxfId="293"/>
    <tableColumn id="16118" xr3:uid="{0D5F3FD5-3577-4212-B122-30213B4D7F91}" name="Column16075" dataDxfId="292"/>
    <tableColumn id="16119" xr3:uid="{89010D54-93E3-4374-9E0E-265A0C77F15D}" name="Column16076" dataDxfId="291"/>
    <tableColumn id="16120" xr3:uid="{8A84F5C5-676F-4110-9ACB-EB5335AD67E8}" name="Column16077" dataDxfId="290"/>
    <tableColumn id="16121" xr3:uid="{8016DC8E-D853-45C5-B995-D6D7D62BD7BC}" name="Column16078" dataDxfId="289"/>
    <tableColumn id="16122" xr3:uid="{EF27F7F0-0E58-4F70-AB17-D20745B321B8}" name="Column16079" dataDxfId="288"/>
    <tableColumn id="16123" xr3:uid="{97834796-8FE2-4902-99EC-57A68F98146F}" name="Column16080" dataDxfId="287"/>
    <tableColumn id="16124" xr3:uid="{E21D059F-B52B-4E5C-97B3-52DA5C500832}" name="Column16081" dataDxfId="286"/>
    <tableColumn id="16125" xr3:uid="{D954DFA4-D2FA-4A3B-918D-2B638D8E3705}" name="Column16082" dataDxfId="285"/>
    <tableColumn id="16126" xr3:uid="{CE6E0987-772B-41EC-B4B1-731284055FA6}" name="Column16083" dataDxfId="284"/>
    <tableColumn id="16127" xr3:uid="{B3D04854-73A0-4C60-AAA2-7AC7F9FA92E7}" name="Column16084" dataDxfId="283"/>
    <tableColumn id="16128" xr3:uid="{F517D941-FCEF-4895-ABAE-88C27B055ACE}" name="Column16085" dataDxfId="282"/>
    <tableColumn id="16129" xr3:uid="{FA3E5B13-B73F-4D23-80DC-ABAF98F6DD0A}" name="Column16086" dataDxfId="281"/>
    <tableColumn id="16130" xr3:uid="{EDE248DD-5A47-4E83-A728-C1C28C100C6C}" name="Column16087" dataDxfId="280"/>
    <tableColumn id="16131" xr3:uid="{F92FECC6-CAA6-4BD0-B685-63AA16217B58}" name="Column16088" dataDxfId="279"/>
    <tableColumn id="16132" xr3:uid="{E59FC741-5E91-44ED-8284-FC55DDA58606}" name="Column16089" dataDxfId="278"/>
    <tableColumn id="16133" xr3:uid="{A7B81AC3-21A9-488B-A776-70C93E617570}" name="Column16090" dataDxfId="277"/>
    <tableColumn id="16134" xr3:uid="{37603457-4A91-4185-92F6-1935FD2284E5}" name="Column16091" dataDxfId="276"/>
    <tableColumn id="16135" xr3:uid="{7BBC6C05-A125-4389-82E5-1B8AAD8A4E7A}" name="Column16092" dataDxfId="275"/>
    <tableColumn id="16136" xr3:uid="{36AB1795-F10E-44A0-9990-5DB75D23D3C9}" name="Column16093" dataDxfId="274"/>
    <tableColumn id="16137" xr3:uid="{734E5216-30CB-42F0-B67F-06B6B75B2458}" name="Column16094" dataDxfId="273"/>
    <tableColumn id="16138" xr3:uid="{36A6BD29-2AAE-4DEB-9417-FD6EB713527C}" name="Column16095" dataDxfId="272"/>
    <tableColumn id="16139" xr3:uid="{789ADECC-2E6F-4167-A182-E49B509886E0}" name="Column16096" dataDxfId="271"/>
    <tableColumn id="16140" xr3:uid="{9C160FFD-5E32-4CAA-9961-4D5470D475B8}" name="Column16097" dataDxfId="270"/>
    <tableColumn id="16141" xr3:uid="{68540BCB-FFE5-4BEC-AA1E-A1418FCCE06A}" name="Column16098" dataDxfId="269"/>
    <tableColumn id="16142" xr3:uid="{277AB41C-AEA0-4E32-AABC-1779A9D58A28}" name="Column16099" dataDxfId="268"/>
    <tableColumn id="16143" xr3:uid="{ECD0E57A-F1FC-4424-9B1F-05D3FB7503B2}" name="Column16100" dataDxfId="267"/>
    <tableColumn id="16144" xr3:uid="{4E7E5F6F-9779-46FA-92D4-B183B0C36CC3}" name="Column16101" dataDxfId="266"/>
    <tableColumn id="16145" xr3:uid="{AF6D6742-0A8F-4CFB-90FF-1D0750CAFF5D}" name="Column16102" dataDxfId="265"/>
    <tableColumn id="16146" xr3:uid="{9CB8D4B7-6D67-435F-980D-80EF9326E300}" name="Column16103" dataDxfId="264"/>
    <tableColumn id="16147" xr3:uid="{C343D76A-E47C-403A-A0BD-E8A16A55D229}" name="Column16104" dataDxfId="263"/>
    <tableColumn id="16148" xr3:uid="{AC5FCDC5-F0EF-48EE-B753-1AF2B88F7999}" name="Column16105" dataDxfId="262"/>
    <tableColumn id="16149" xr3:uid="{8DB03A35-C26B-46F8-97FA-3CE1436B33E7}" name="Column16106" dataDxfId="261"/>
    <tableColumn id="16150" xr3:uid="{4BBF478B-F830-4F55-B49D-1398AFC7B8D3}" name="Column16107" dataDxfId="260"/>
    <tableColumn id="16151" xr3:uid="{6A99218A-65EA-423C-A4F5-540432AB8361}" name="Column16108" dataDxfId="259"/>
    <tableColumn id="16152" xr3:uid="{B3F3CDD6-509C-45F1-B3AA-8784B06D5FBD}" name="Column16109" dataDxfId="258"/>
    <tableColumn id="16153" xr3:uid="{5BAD3928-A1DC-4C72-B930-9DED589DAE40}" name="Column16110" dataDxfId="257"/>
    <tableColumn id="16154" xr3:uid="{64119BAB-DBCF-44CE-BD76-621F36BB2ABD}" name="Column16111" dataDxfId="256"/>
    <tableColumn id="16155" xr3:uid="{CCCD4375-D62D-4B61-8F86-024E0B96520A}" name="Column16112" dataDxfId="255"/>
    <tableColumn id="16156" xr3:uid="{4C922125-F6FA-457F-841B-2CB6E83303A2}" name="Column16113" dataDxfId="254"/>
    <tableColumn id="16157" xr3:uid="{1C7323E9-1C62-48DA-BA1B-04C58036C7E5}" name="Column16114" dataDxfId="253"/>
    <tableColumn id="16158" xr3:uid="{F48A9743-042B-4024-A355-73202060F8F9}" name="Column16115" dataDxfId="252"/>
    <tableColumn id="16159" xr3:uid="{00782BBE-603C-40EB-A590-FDDBDD7E37BB}" name="Column16116" dataDxfId="251"/>
    <tableColumn id="16160" xr3:uid="{975E4BD9-E235-48A8-AE77-E9F8D9EC925F}" name="Column16117" dataDxfId="250"/>
    <tableColumn id="16161" xr3:uid="{1EDBC3FB-3FF8-4DD9-AF4F-37DA9B13BBF2}" name="Column16118" dataDxfId="249"/>
    <tableColumn id="16162" xr3:uid="{640EA783-4175-4D0B-90AC-33FED6A9CFC0}" name="Column16119" dataDxfId="248"/>
    <tableColumn id="16163" xr3:uid="{8090AEFD-7B04-4443-BE42-929F3DE2ADB5}" name="Column16120" dataDxfId="247"/>
    <tableColumn id="16164" xr3:uid="{62E3F0AA-C2C7-4148-B696-17B645DBF292}" name="Column16121" dataDxfId="246"/>
    <tableColumn id="16165" xr3:uid="{41762AD1-B4E0-49BB-AF7F-4CEC16E05FD5}" name="Column16122" dataDxfId="245"/>
    <tableColumn id="16166" xr3:uid="{B8181FBC-3A9F-4277-830E-F749CE957512}" name="Column16123" dataDxfId="244"/>
    <tableColumn id="16167" xr3:uid="{FC981ABF-E7D8-41DB-B4BC-7D52AEB9893D}" name="Column16124" dataDxfId="243"/>
    <tableColumn id="16168" xr3:uid="{B4854015-97DF-45B8-A19D-7FB93B25E015}" name="Column16125" dataDxfId="242"/>
    <tableColumn id="16169" xr3:uid="{C3265B98-33B5-48DF-B06C-955BD7F777ED}" name="Column16126" dataDxfId="241"/>
    <tableColumn id="16170" xr3:uid="{2025CB80-61A6-4869-839E-B2638A2CEF8D}" name="Column16127" dataDxfId="240"/>
    <tableColumn id="16171" xr3:uid="{31B31658-E60C-4766-90D0-C612A2CF500E}" name="Column16128" dataDxfId="239"/>
    <tableColumn id="16172" xr3:uid="{AA4B08BB-D60D-44C6-B0D8-C6D14ACDF6E7}" name="Column16129" dataDxfId="238"/>
    <tableColumn id="16173" xr3:uid="{508B8414-9869-4D95-8E9B-3665594E976F}" name="Column16130" dataDxfId="237"/>
    <tableColumn id="16174" xr3:uid="{5F3D286B-CA70-4A82-AE8F-33AC38CA8E98}" name="Column16131" dataDxfId="236"/>
    <tableColumn id="16175" xr3:uid="{B65ECE15-7717-41CC-9C69-64A3F7C656BD}" name="Column16132" dataDxfId="235"/>
    <tableColumn id="16176" xr3:uid="{ABC39CD6-9196-47E3-84BC-94486E9A32B9}" name="Column16133" dataDxfId="234"/>
    <tableColumn id="16177" xr3:uid="{9983F8AD-6D19-4530-888C-DD7E38BF551E}" name="Column16134" dataDxfId="233"/>
    <tableColumn id="16178" xr3:uid="{C8C57164-4807-4FB8-876C-60EC404A65A9}" name="Column16135" dataDxfId="232"/>
    <tableColumn id="16179" xr3:uid="{7BE392F7-DE97-4EB1-86BB-B66B5BE74E79}" name="Column16136" dataDxfId="231"/>
    <tableColumn id="16180" xr3:uid="{2A6D9541-1D77-4B3E-883F-CAD5AF2FCCF9}" name="Column16137" dataDxfId="230"/>
    <tableColumn id="16181" xr3:uid="{34E979D3-BC64-46B4-A964-80C9489CC71F}" name="Column16138" dataDxfId="229"/>
    <tableColumn id="16182" xr3:uid="{DCBC1D0E-EB1F-44F7-9A69-264E2D9BCD9A}" name="Column16139" dataDxfId="228"/>
    <tableColumn id="16183" xr3:uid="{34FF1B80-9048-4B15-BE05-B8C4EEB82C52}" name="Column16140" dataDxfId="227"/>
    <tableColumn id="16184" xr3:uid="{B6512F8A-3543-4308-A1AE-6B13D56068C4}" name="Column16141" dataDxfId="226"/>
    <tableColumn id="16185" xr3:uid="{5D1000C6-F8F1-4417-B257-E435D062F295}" name="Column16142" dataDxfId="225"/>
    <tableColumn id="16186" xr3:uid="{11916153-1952-48EB-87BA-A04512CC8EAE}" name="Column16143" dataDxfId="224"/>
    <tableColumn id="16187" xr3:uid="{BC28B60F-1FD7-40D7-8BBE-1B0AC782BC7B}" name="Column16144" dataDxfId="223"/>
    <tableColumn id="16188" xr3:uid="{FD30B9EE-82B0-43B2-803E-DCDAAB533FDA}" name="Column16145" dataDxfId="222"/>
    <tableColumn id="16189" xr3:uid="{2C90141F-6B34-470D-98FE-AFC520F16F4F}" name="Column16146" dataDxfId="221"/>
    <tableColumn id="16190" xr3:uid="{D6EC4B6A-53B3-4EE0-857F-0F5D4CF0137F}" name="Column16147" dataDxfId="220"/>
    <tableColumn id="16191" xr3:uid="{C8D7EBEB-4CBA-4C70-80BD-C6FE0BC37ED0}" name="Column16148" dataDxfId="219"/>
    <tableColumn id="16192" xr3:uid="{9862A58C-E118-43F7-ACC2-18C85B0E0E04}" name="Column16149" dataDxfId="218"/>
    <tableColumn id="16193" xr3:uid="{7454A2D5-BA69-4EB0-BFC6-DE498040B26E}" name="Column16150" dataDxfId="217"/>
    <tableColumn id="16194" xr3:uid="{3D4A37CA-E383-49A0-9C9B-7B0AAC3C9189}" name="Column16151" dataDxfId="216"/>
    <tableColumn id="16195" xr3:uid="{182F44D8-26E3-4EC1-A298-2839AA41D6AE}" name="Column16152" dataDxfId="215"/>
    <tableColumn id="16196" xr3:uid="{377CE341-2C54-40B2-B561-6FE735CAFED8}" name="Column16153" dataDxfId="214"/>
    <tableColumn id="16197" xr3:uid="{370DCB9A-8993-463E-BA66-D974C4C1C4AA}" name="Column16154" dataDxfId="213"/>
    <tableColumn id="16198" xr3:uid="{E2D7CC95-5501-4CEB-89CE-169DA0D14E4D}" name="Column16155" dataDxfId="212"/>
    <tableColumn id="16199" xr3:uid="{AA0722DD-E1F3-46C5-A5A4-EF27ECAA6A08}" name="Column16156" dataDxfId="211"/>
    <tableColumn id="16200" xr3:uid="{816D7A2B-892E-48CC-8473-ECC76929B3E7}" name="Column16157" dataDxfId="210"/>
    <tableColumn id="16201" xr3:uid="{1ABE7A0C-5276-49E7-916C-A27612A0F5BB}" name="Column16158" dataDxfId="209"/>
    <tableColumn id="16202" xr3:uid="{46AA9E32-CFCE-4914-A438-CB5051F0AFA9}" name="Column16159" dataDxfId="208"/>
    <tableColumn id="16203" xr3:uid="{4B95B22B-262B-4AB7-99BB-98120CEB12CF}" name="Column16160" dataDxfId="207"/>
    <tableColumn id="16204" xr3:uid="{15BAF176-9A52-44BB-9981-4C6E8E66AFD3}" name="Column16161" dataDxfId="206"/>
    <tableColumn id="16205" xr3:uid="{364390B8-C595-4B47-8CBA-AFB848E95F14}" name="Column16162" dataDxfId="205"/>
    <tableColumn id="16206" xr3:uid="{4F3953BE-D375-41E8-9E41-673C2C81B1F4}" name="Column16163" dataDxfId="204"/>
    <tableColumn id="16207" xr3:uid="{C948FE90-B2A1-4886-912F-C6601E2BE0C9}" name="Column16164" dataDxfId="203"/>
    <tableColumn id="16208" xr3:uid="{0736B8AD-5648-44CF-809B-91062755A35E}" name="Column16165" dataDxfId="202"/>
    <tableColumn id="16209" xr3:uid="{1AF80198-C33A-4C1F-BAC8-80D8A0D8F332}" name="Column16166" dataDxfId="201"/>
    <tableColumn id="16210" xr3:uid="{7C240AEF-0EA0-4205-894A-FB86C376267E}" name="Column16167" dataDxfId="200"/>
    <tableColumn id="16211" xr3:uid="{02F2F7C8-E7C4-4CC7-957F-74BC8594BAF8}" name="Column16168" dataDxfId="199"/>
    <tableColumn id="16212" xr3:uid="{54A4D337-D79D-4475-8D27-80105BB3AD29}" name="Column16169" dataDxfId="198"/>
    <tableColumn id="16213" xr3:uid="{9063752E-CB7D-468A-9257-68D82F37FCF5}" name="Column16170" dataDxfId="197"/>
    <tableColumn id="16214" xr3:uid="{97C86F2D-C4F3-440C-9A33-D78F48EE77CD}" name="Column16171" dataDxfId="196"/>
    <tableColumn id="16215" xr3:uid="{AD07E6C0-F28B-4E8D-991A-42882E95F9CF}" name="Column16172" dataDxfId="195"/>
    <tableColumn id="16216" xr3:uid="{A259D708-D105-438C-90AA-AAEF4E789B1D}" name="Column16173" dataDxfId="194"/>
    <tableColumn id="16217" xr3:uid="{80D6BF86-D224-453E-8AFE-E4EC0A9D830E}" name="Column16174" dataDxfId="193"/>
    <tableColumn id="16218" xr3:uid="{9C23700D-28DC-4DDF-910D-60172A57D145}" name="Column16175" dataDxfId="192"/>
    <tableColumn id="16219" xr3:uid="{B4DF7BAA-D894-4337-926A-40D43FD0C69B}" name="Column16176" dataDxfId="191"/>
    <tableColumn id="16220" xr3:uid="{2C9F511D-3184-4972-BDE9-AA778919E20D}" name="Column16177" dataDxfId="190"/>
    <tableColumn id="16221" xr3:uid="{A07D85FE-CC94-40E5-B9AF-3BB84E01B6BA}" name="Column16178" dataDxfId="189"/>
    <tableColumn id="16222" xr3:uid="{396001F5-1830-4C51-AFAF-CE8C50CE8FED}" name="Column16179" dataDxfId="188"/>
    <tableColumn id="16223" xr3:uid="{D7EB4E95-1BF6-48F2-ADF7-8BBA7186A286}" name="Column16180" dataDxfId="187"/>
    <tableColumn id="16224" xr3:uid="{245E70FE-AEBA-42CF-9E58-BEBDBED75CB3}" name="Column16181" dataDxfId="186"/>
    <tableColumn id="16225" xr3:uid="{773039B5-7FA2-4DD6-8FED-0E2FE0F127EE}" name="Column16182" dataDxfId="185"/>
    <tableColumn id="16226" xr3:uid="{589693C3-73B0-45A9-B29C-127B95E850BD}" name="Column16183" dataDxfId="184"/>
    <tableColumn id="16227" xr3:uid="{B9179B64-89F5-4CA6-B2B1-C2918B8F02ED}" name="Column16184" dataDxfId="183"/>
    <tableColumn id="16228" xr3:uid="{2040498D-31A1-4F44-A7A3-776EC68358EF}" name="Column16185" dataDxfId="182"/>
    <tableColumn id="16229" xr3:uid="{0A36AF3B-5CF9-4FE6-8E82-70558D6C978E}" name="Column16186" dataDxfId="181"/>
    <tableColumn id="16230" xr3:uid="{0EC41014-41C1-40E4-89F5-D9EB2A725343}" name="Column16187" dataDxfId="180"/>
    <tableColumn id="16231" xr3:uid="{E887F2DB-8373-460C-8BAD-3E0974BAB10C}" name="Column16188" dataDxfId="179"/>
    <tableColumn id="16232" xr3:uid="{E2123D82-6E37-4C3A-A13F-C9FCD7946908}" name="Column16189" dataDxfId="178"/>
    <tableColumn id="16233" xr3:uid="{95EF07AD-5A07-4BCB-9B20-A34AB76F9801}" name="Column16190" dataDxfId="177"/>
    <tableColumn id="16234" xr3:uid="{C9724295-CD0B-4563-8A8F-A03A8866571A}" name="Column16191" dataDxfId="176"/>
    <tableColumn id="16235" xr3:uid="{94817A5E-1E6C-4588-A5B8-4D8914FBEE9F}" name="Column16192" dataDxfId="175"/>
    <tableColumn id="16236" xr3:uid="{D758EC2D-1C0B-4E71-9863-0E6009D95B83}" name="Column16193" dataDxfId="174"/>
    <tableColumn id="16237" xr3:uid="{32309627-2399-4834-9523-71F6A2890D55}" name="Column16194" dataDxfId="173"/>
    <tableColumn id="16238" xr3:uid="{A64481AC-3A9A-4D6B-949F-332754FC2076}" name="Column16195" dataDxfId="172"/>
    <tableColumn id="16239" xr3:uid="{23DBF0A9-9101-42DF-945A-D38550D77824}" name="Column16196" dataDxfId="171"/>
    <tableColumn id="16240" xr3:uid="{80AED4B6-053C-4A30-A1FE-8E0851B14FDF}" name="Column16197" dataDxfId="170"/>
    <tableColumn id="16241" xr3:uid="{21405A39-184D-4444-8901-760B9C019FC7}" name="Column16198" dataDxfId="169"/>
    <tableColumn id="16242" xr3:uid="{33E0BDB4-8844-4B24-9FC5-32C6E023A8EF}" name="Column16199" dataDxfId="168"/>
    <tableColumn id="16243" xr3:uid="{A180FE0F-09B7-4FCA-A111-2515E89B603C}" name="Column16200" dataDxfId="167"/>
    <tableColumn id="16244" xr3:uid="{53462EE9-2CE2-4434-BCBE-E1DDA48A415F}" name="Column16201" dataDxfId="166"/>
    <tableColumn id="16245" xr3:uid="{124F821D-6D90-4759-9C6E-857CA825A9A6}" name="Column16202" dataDxfId="165"/>
    <tableColumn id="16246" xr3:uid="{E75BED39-D7EA-4229-A027-31972702463B}" name="Column16203" dataDxfId="164"/>
    <tableColumn id="16247" xr3:uid="{80FEF3FD-3366-49DF-B7E9-C03A5D186AF2}" name="Column16204" dataDxfId="163"/>
    <tableColumn id="16248" xr3:uid="{7C548383-C1BA-4509-B074-C816658F7705}" name="Column16205" dataDxfId="162"/>
    <tableColumn id="16249" xr3:uid="{DDEB1E92-7D30-401C-AF2B-3049BE42E40C}" name="Column16206" dataDxfId="161"/>
    <tableColumn id="16250" xr3:uid="{92242050-4CD9-40AF-A2FB-FD8DB9822DAB}" name="Column16207" dataDxfId="160"/>
    <tableColumn id="16251" xr3:uid="{C3F3C9B2-449D-4C29-B6A5-1769FE711A08}" name="Column16208" dataDxfId="159"/>
    <tableColumn id="16252" xr3:uid="{EDF9414F-7413-487B-AC6F-192C7C139EEE}" name="Column16209" dataDxfId="158"/>
    <tableColumn id="16253" xr3:uid="{F655CC6F-EEAB-4830-B045-84427080BFF7}" name="Column16210" dataDxfId="157"/>
    <tableColumn id="16254" xr3:uid="{20446784-E97C-4D9B-ACB9-F0C1F43099A4}" name="Column16211" dataDxfId="156"/>
    <tableColumn id="16255" xr3:uid="{95919ED6-574E-481B-B883-DE2AA62844A4}" name="Column16212" dataDxfId="155"/>
    <tableColumn id="16256" xr3:uid="{4B7C76C5-7DAE-48D6-A7A7-BD216738E8C8}" name="Column16213" dataDxfId="154"/>
    <tableColumn id="16257" xr3:uid="{8867C691-AAD0-4CE9-9040-E818F5A6DC96}" name="Column16214" dataDxfId="153"/>
    <tableColumn id="16258" xr3:uid="{D1E62CE2-BDBE-415E-B356-776C1F2B1F28}" name="Column16215" dataDxfId="152"/>
    <tableColumn id="16259" xr3:uid="{7B341664-CE53-4660-AEDA-40CC6FB8F308}" name="Column16216" dataDxfId="151"/>
    <tableColumn id="16260" xr3:uid="{896EAE8C-0D0C-48C3-95C0-447295D36FDB}" name="Column16217" dataDxfId="150"/>
    <tableColumn id="16261" xr3:uid="{5AC01432-C284-4D8F-923B-1952B421E8CF}" name="Column16218" dataDxfId="149"/>
    <tableColumn id="16262" xr3:uid="{B6530F81-7054-49F6-9930-A68E5A198967}" name="Column16219" dataDxfId="148"/>
    <tableColumn id="16263" xr3:uid="{5CB3AB6C-63D7-4E16-887E-8962804C13BF}" name="Column16220" dataDxfId="147"/>
    <tableColumn id="16264" xr3:uid="{8C993FDA-D15C-479A-9840-4BBF1B9F17B3}" name="Column16221" dataDxfId="146"/>
    <tableColumn id="16265" xr3:uid="{C16EF278-7C4C-47EC-84EA-40F998951B2E}" name="Column16222" dataDxfId="145"/>
    <tableColumn id="16266" xr3:uid="{F2B803F8-1D92-4ABA-8326-406B7593763F}" name="Column16223" dataDxfId="144"/>
    <tableColumn id="16267" xr3:uid="{A90426CF-4702-4E70-9B55-1F6D79D7B066}" name="Column16224" dataDxfId="143"/>
    <tableColumn id="16268" xr3:uid="{D37DD806-D7F0-4293-A7A9-B99C22D04596}" name="Column16225" dataDxfId="142"/>
    <tableColumn id="16269" xr3:uid="{D63C72FA-EFFF-4EB6-9499-EF3FA2566879}" name="Column16226" dataDxfId="141"/>
    <tableColumn id="16270" xr3:uid="{121C8E1B-3412-4C99-A236-6EEDAF38F022}" name="Column16227" dataDxfId="140"/>
    <tableColumn id="16271" xr3:uid="{A3B41268-F44C-485A-8908-9B5797211137}" name="Column16228" dataDxfId="139"/>
    <tableColumn id="16272" xr3:uid="{1946828D-6486-4611-8009-EA02008AA1A6}" name="Column16229" dataDxfId="138"/>
    <tableColumn id="16273" xr3:uid="{72B3841A-BF70-4580-AEF7-2221ECAEFEA4}" name="Column16230" dataDxfId="137"/>
    <tableColumn id="16274" xr3:uid="{CA2221C7-8664-4D5D-8C45-0FAB974012E0}" name="Column16231" dataDxfId="136"/>
    <tableColumn id="16275" xr3:uid="{77851A70-9287-4043-B647-7D64A303535B}" name="Column16232" dataDxfId="135"/>
    <tableColumn id="16276" xr3:uid="{65A4D8A0-C343-418F-9F09-322BBEE9195E}" name="Column16233" dataDxfId="134"/>
    <tableColumn id="16277" xr3:uid="{E8A13EBC-2242-4E5B-AFC8-1EA2A9D6F66E}" name="Column16234" dataDxfId="133"/>
    <tableColumn id="16278" xr3:uid="{B1EF2AE2-2091-4F9D-B780-A19755C3C784}" name="Column16235" dataDxfId="132"/>
    <tableColumn id="16279" xr3:uid="{48AA8B87-121A-4858-B7D4-19F8A4AA6C32}" name="Column16236" dataDxfId="131"/>
    <tableColumn id="16280" xr3:uid="{48F60B57-2062-4DE1-925C-2474283897AC}" name="Column16237" dataDxfId="130"/>
    <tableColumn id="16281" xr3:uid="{228408D9-36D4-4FF4-8F02-0BBEF5A89227}" name="Column16238" dataDxfId="129"/>
    <tableColumn id="16282" xr3:uid="{5E27D6C0-7C5B-45E1-A927-942634850F2E}" name="Column16239" dataDxfId="128"/>
    <tableColumn id="16283" xr3:uid="{D1D72E00-2EAB-4648-84FB-FADCCC68FBD4}" name="Column16240" dataDxfId="127"/>
    <tableColumn id="16284" xr3:uid="{792FEEFB-2693-4008-A839-D48E4F60F025}" name="Column16241" dataDxfId="126"/>
    <tableColumn id="16285" xr3:uid="{D8747F24-5A11-4A49-9593-DE1899EA1FF5}" name="Column16242" dataDxfId="125"/>
    <tableColumn id="16286" xr3:uid="{81EA550A-91D7-4A89-AFAF-DF1D36F20782}" name="Column16243" dataDxfId="124"/>
    <tableColumn id="16287" xr3:uid="{2E7ED74B-8C82-4DFE-B35C-58CFD64F8973}" name="Column16244" dataDxfId="123"/>
    <tableColumn id="16288" xr3:uid="{4AA5C840-EF3F-4B0E-9BFC-0C3FF81237D0}" name="Column16245" dataDxfId="122"/>
    <tableColumn id="16289" xr3:uid="{1C83A648-93FF-47FC-A650-DF59F659FD65}" name="Column16246" dataDxfId="121"/>
    <tableColumn id="16290" xr3:uid="{17B6B2AE-09A1-4C8D-A588-B1F3E9C2F5DE}" name="Column16247" dataDxfId="120"/>
    <tableColumn id="16291" xr3:uid="{A262877D-2AE0-4282-B8EA-23A0A040D8D3}" name="Column16248" dataDxfId="119"/>
    <tableColumn id="16292" xr3:uid="{3AA694EE-A654-4E54-B9F4-10149E99A0C0}" name="Column16249" dataDxfId="118"/>
    <tableColumn id="16293" xr3:uid="{578EDE4C-523C-4DFC-8E63-6357B835FB50}" name="Column16250" dataDxfId="117"/>
    <tableColumn id="16294" xr3:uid="{EACA629F-77DA-4364-9DB2-8720330519C2}" name="Column16251" dataDxfId="116"/>
    <tableColumn id="16295" xr3:uid="{62B36678-6032-4F88-A8BE-FE5E51D2F8C2}" name="Column16252" dataDxfId="115"/>
    <tableColumn id="16296" xr3:uid="{E79ABAE5-6FF0-43D9-B98D-3B88BC273FC7}" name="Column16253" dataDxfId="114"/>
    <tableColumn id="16297" xr3:uid="{6CE20579-D262-4DAD-839C-120DACABC5C0}" name="Column16254" dataDxfId="113"/>
    <tableColumn id="16298" xr3:uid="{ECC5076D-C253-48B8-9D56-109998C09D26}" name="Column16255" dataDxfId="112"/>
    <tableColumn id="16299" xr3:uid="{166E89C1-9B48-4FF8-B913-31BD96217F61}" name="Column16256" dataDxfId="111"/>
    <tableColumn id="16300" xr3:uid="{0E4D3AB9-747B-4A31-8091-9129E5AF394A}" name="Column16257" dataDxfId="110"/>
    <tableColumn id="16301" xr3:uid="{2A3344CC-DDE1-4452-BD97-537C9A8920D2}" name="Column16258" dataDxfId="109"/>
    <tableColumn id="16302" xr3:uid="{5ED16ED3-040B-4F53-87E9-53E0767D1AC7}" name="Column16259" dataDxfId="108"/>
    <tableColumn id="16303" xr3:uid="{4AB65BBD-75A1-4FFD-84C3-3E756837B669}" name="Column16260" dataDxfId="107"/>
    <tableColumn id="16304" xr3:uid="{D5248BFD-4B60-4B07-9900-5ED63C3080AA}" name="Column16261" dataDxfId="106"/>
    <tableColumn id="16305" xr3:uid="{96E75DE9-EFFF-4AED-B865-9DB31D106756}" name="Column16262" dataDxfId="105"/>
    <tableColumn id="16306" xr3:uid="{60912782-7CFF-44F5-8479-A455A8123978}" name="Column16263" dataDxfId="104"/>
    <tableColumn id="16307" xr3:uid="{D9C28C98-747E-4A92-8250-0CBF1D14C93E}" name="Column16264" dataDxfId="103"/>
    <tableColumn id="16308" xr3:uid="{9CD3E59F-D14E-4EDF-A5CD-269378999732}" name="Column16265" dataDxfId="102"/>
    <tableColumn id="16309" xr3:uid="{10D7A966-C123-4BC5-B1F2-BCE28D29683E}" name="Column16266" dataDxfId="101"/>
    <tableColumn id="16310" xr3:uid="{C56B45EA-B18E-42B8-AC94-AB89070DCBCC}" name="Column16267" dataDxfId="100"/>
    <tableColumn id="16311" xr3:uid="{6CF2C31B-A80D-4A47-BD78-B66F0AD61CE6}" name="Column16268" dataDxfId="99"/>
    <tableColumn id="16312" xr3:uid="{A962BDCD-5B62-4B99-B8E1-E54D940040D0}" name="Column16269" dataDxfId="98"/>
    <tableColumn id="16313" xr3:uid="{63A85C02-A0A6-4195-851A-3D72E9E27F39}" name="Column16270" dataDxfId="97"/>
    <tableColumn id="16314" xr3:uid="{5A3B0C70-6EAA-4F48-BD96-9E82009FFF29}" name="Column16271" dataDxfId="96"/>
    <tableColumn id="16315" xr3:uid="{9E248E9B-570F-4BB9-9F22-50DDC90ABCA3}" name="Column16272" dataDxfId="95"/>
    <tableColumn id="16316" xr3:uid="{8679A4FF-0F3A-4D13-A88E-35499A2DC908}" name="Column16273" dataDxfId="94"/>
    <tableColumn id="16317" xr3:uid="{C9543A8D-C7F4-4B6D-822C-F593E213E3A9}" name="Column16274" dataDxfId="93"/>
    <tableColumn id="16318" xr3:uid="{B620DD88-A035-48D5-9F2C-F1440EC1E0D0}" name="Column16275" dataDxfId="92"/>
    <tableColumn id="16319" xr3:uid="{320791A2-A2D7-4495-BCD9-6DD1B93E835D}" name="Column16276" dataDxfId="91"/>
    <tableColumn id="16320" xr3:uid="{C1FE7423-FBE4-4FBE-8EA8-CB0528AE1FAB}" name="Column16277" dataDxfId="90"/>
    <tableColumn id="16321" xr3:uid="{E225455B-D0AA-41D5-A9DD-19671A67BCE5}" name="Column16278" dataDxfId="89"/>
    <tableColumn id="16322" xr3:uid="{AC2194B7-1437-4F9F-B017-FE40780BCC4A}" name="Column16279" dataDxfId="88"/>
    <tableColumn id="16323" xr3:uid="{52755862-378D-4093-AE6F-B669E59C8494}" name="Column16280" dataDxfId="87"/>
    <tableColumn id="16324" xr3:uid="{32C54374-07EE-449A-9016-59179A2E1882}" name="Column16281" dataDxfId="86"/>
    <tableColumn id="16325" xr3:uid="{55A65A35-AA4A-426A-8C6E-BB3EECA0747E}" name="Column16282" dataDxfId="85"/>
    <tableColumn id="16326" xr3:uid="{CE28244A-B1BF-4B20-969E-93347155B92B}" name="Column16283" dataDxfId="84"/>
    <tableColumn id="16327" xr3:uid="{59B4CC21-4BAA-4658-938D-0DDFB180313D}" name="Column16284" dataDxfId="83"/>
    <tableColumn id="16328" xr3:uid="{6C862167-5185-4F54-9974-57F81835206B}" name="Column16285" dataDxfId="82"/>
    <tableColumn id="16329" xr3:uid="{0C7CC20D-40AB-434D-9AAC-03CC86D36680}" name="Column16286" dataDxfId="81"/>
    <tableColumn id="16330" xr3:uid="{4800B916-9DEA-47A2-87C9-CC781845EFE2}" name="Column16287" dataDxfId="80"/>
    <tableColumn id="16331" xr3:uid="{14F54CA2-24C6-4264-ABC7-11C2B3A8495E}" name="Column16288" dataDxfId="79"/>
    <tableColumn id="16332" xr3:uid="{B8C35C94-9896-46D6-A5A4-B28D12C5CAA4}" name="Column16289" dataDxfId="78"/>
    <tableColumn id="16333" xr3:uid="{B3D7E78D-163F-455D-A885-2A0FE27D72E2}" name="Column16290" dataDxfId="77"/>
    <tableColumn id="16334" xr3:uid="{35AE0D2E-B605-456D-8544-F35D84743DF7}" name="Column16291" dataDxfId="76"/>
    <tableColumn id="16335" xr3:uid="{9A062310-7F3D-43AC-B2DF-0963087C97FD}" name="Column16292" dataDxfId="75"/>
    <tableColumn id="16336" xr3:uid="{1CC9E77F-E8BC-42EF-9C04-44FBAB19D1F0}" name="Column16293" dataDxfId="74"/>
    <tableColumn id="16337" xr3:uid="{3FC6BE59-5A06-4575-8331-F0B133B36F36}" name="Column16294" dataDxfId="73"/>
    <tableColumn id="16338" xr3:uid="{DF7902B2-1335-45E3-925E-FDC173E7CEE9}" name="Column16295" dataDxfId="72"/>
    <tableColumn id="16339" xr3:uid="{5AFB8D4D-D036-4D37-9E43-96E1449E0547}" name="Column16296" dataDxfId="71"/>
    <tableColumn id="16340" xr3:uid="{98B5CFED-012F-405B-A344-56D1F9B3AB4B}" name="Column16297" dataDxfId="70"/>
    <tableColumn id="16341" xr3:uid="{AA72EE85-60BC-4ADB-88CA-AF8E574D48BB}" name="Column16298" dataDxfId="69"/>
    <tableColumn id="16342" xr3:uid="{F0C246C9-6FC8-422F-B499-C2C0D2FF3477}" name="Column16299" dataDxfId="68"/>
    <tableColumn id="16343" xr3:uid="{46782EF4-F88A-46B2-9009-5F938509A805}" name="Column16300" dataDxfId="67"/>
    <tableColumn id="16344" xr3:uid="{38CCEBD4-E2F9-425F-8E50-5E004E9A3A48}" name="Column16301" dataDxfId="66"/>
    <tableColumn id="16345" xr3:uid="{C4335582-5B29-40DE-B5C3-5EE1E73E7AC0}" name="Column16302" dataDxfId="65"/>
    <tableColumn id="16346" xr3:uid="{E7B57BF1-3954-47B4-80BF-64E33C23808B}" name="Column16303" dataDxfId="64"/>
    <tableColumn id="16347" xr3:uid="{0E13C1CE-E94C-4110-9624-B5543940E545}" name="Column16304" dataDxfId="63"/>
    <tableColumn id="16348" xr3:uid="{156EFF8B-CB4D-40C9-A117-9B890314355A}" name="Column16305" dataDxfId="62"/>
    <tableColumn id="16349" xr3:uid="{729CA112-E836-4E43-B8CC-2E7C3CFF3DE0}" name="Column16306" dataDxfId="61"/>
    <tableColumn id="16350" xr3:uid="{C4D988C3-FBDE-48E3-9BE5-CEAA0A59FA99}" name="Column16307" dataDxfId="60"/>
    <tableColumn id="16351" xr3:uid="{0A416E00-8375-42D6-A576-DC3AF04008CC}" name="Column16308" dataDxfId="59"/>
    <tableColumn id="16352" xr3:uid="{F1211070-57CE-4383-B1FA-2B9DE3D6C2CC}" name="Column16309" dataDxfId="58"/>
    <tableColumn id="16353" xr3:uid="{BD08A726-4146-42E9-832D-381A958B9E42}" name="Column16310" dataDxfId="57"/>
    <tableColumn id="16354" xr3:uid="{F90A4641-787B-474B-A21B-F3488A181656}" name="Column16311" dataDxfId="56"/>
    <tableColumn id="16355" xr3:uid="{5C41A56C-B93D-4C0C-AAB6-AEC09CA01A38}" name="Column16312" dataDxfId="55"/>
    <tableColumn id="16356" xr3:uid="{3BDF38DE-9BF6-416E-8203-83DF74305498}" name="Column16313" dataDxfId="54"/>
    <tableColumn id="16357" xr3:uid="{34D3F5A2-F11F-47FD-A6A0-24BF4DF8A6C8}" name="Column16314" dataDxfId="53"/>
    <tableColumn id="16358" xr3:uid="{168D419C-A4DD-4F98-ABA3-B41CF1DCCE62}" name="Column16315" dataDxfId="52"/>
    <tableColumn id="16359" xr3:uid="{1B6FDBD6-484D-40F3-A7F1-E27866D86882}" name="Column16316" dataDxfId="51"/>
    <tableColumn id="16360" xr3:uid="{08AC0FE8-BD35-4847-B041-843DA89769BB}" name="Column16317" dataDxfId="50"/>
    <tableColumn id="16361" xr3:uid="{B3C1F7F9-CCF8-44C8-ACA6-8305AF2D2200}" name="Column16318" dataDxfId="49"/>
    <tableColumn id="16362" xr3:uid="{A509888B-E3B3-4BDA-8CD7-9BCFFDBFF404}" name="Column16319" dataDxfId="48"/>
    <tableColumn id="16363" xr3:uid="{CE38BA57-A27E-47A4-B2CD-E4F321C983B3}" name="Column16320" dataDxfId="47"/>
    <tableColumn id="16364" xr3:uid="{92339D3D-6777-494A-8A60-C099BBA70C3F}" name="Column16321" dataDxfId="46"/>
    <tableColumn id="16365" xr3:uid="{13C30203-3C91-4AA3-BFAA-B875EAC19DF1}" name="Column16322" dataDxfId="45"/>
    <tableColumn id="16366" xr3:uid="{5277F5A6-57FE-4D41-AF1E-38DE1237E803}" name="Column16323" dataDxfId="44"/>
    <tableColumn id="16367" xr3:uid="{6ABA6301-0537-4E7C-9AA5-FF1EF38C7E93}" name="Column16324" dataDxfId="43"/>
    <tableColumn id="16368" xr3:uid="{117ED644-AE27-4488-9378-3D1548E97F4D}" name="Column16325" dataDxfId="42"/>
    <tableColumn id="16369" xr3:uid="{FD741DDB-1B48-4A10-B6B3-4E05C1DCC118}" name="Column16326" dataDxfId="41"/>
    <tableColumn id="16370" xr3:uid="{1A1E5EBF-9445-417E-A319-D95885183B7C}" name="Column16327" dataDxfId="40"/>
    <tableColumn id="16371" xr3:uid="{0B88A1E1-8C68-4FA1-A987-36589C41E13C}" name="Column16328" dataDxfId="39"/>
    <tableColumn id="16372" xr3:uid="{C5BFB6E6-A0F3-4BDD-9C2B-55A49913A6F3}" name="Column16329" dataDxfId="38"/>
    <tableColumn id="16373" xr3:uid="{D2958CB1-D175-419F-ACB8-96E7A1DA9F39}" name="Column16330" dataDxfId="37"/>
    <tableColumn id="16374" xr3:uid="{5379937B-6834-4E1E-B35F-0A2433CC301E}" name="Column16331" dataDxfId="36"/>
    <tableColumn id="16375" xr3:uid="{16A3ABBF-933A-4412-8FF1-F896B39A3635}" name="Column16332" dataDxfId="35"/>
    <tableColumn id="16376" xr3:uid="{3469E036-DA07-4943-AED7-5871F33A03EF}" name="Column16333" dataDxfId="34"/>
    <tableColumn id="16377" xr3:uid="{C681ADD9-48CC-49AB-ADA8-7AD82B044908}" name="Column16334" dataDxfId="33"/>
    <tableColumn id="16378" xr3:uid="{F39AC4D4-0C58-4D3C-B1CF-A0D1680DC3CC}" name="Column16335" dataDxfId="32"/>
    <tableColumn id="16379" xr3:uid="{3430B43D-001B-4CF7-A0D7-1AFA93E8108F}" name="Column16336" dataDxfId="31"/>
    <tableColumn id="16380" xr3:uid="{3D20346B-22D2-4F80-BA1D-007CB63606B2}" name="Column16337" dataDxfId="30"/>
    <tableColumn id="16381" xr3:uid="{06F87F48-F9AE-49DF-8E0A-E330E1641BD2}" name="Column16338" dataDxfId="29"/>
    <tableColumn id="16382" xr3:uid="{5000894D-F047-400B-A380-7C30A0C51EC5}" name="Column16339" dataDxfId="28"/>
    <tableColumn id="16383" xr3:uid="{ECF0505A-0C18-4B99-B1C8-E344A0F439EF}" name="Column16340" dataDxfId="27"/>
    <tableColumn id="16384" xr3:uid="{D2EE71AA-7327-401F-9E60-51AFE18392AA}" name="Column16341" dataDxfId="2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381CDE-6881-4D12-9243-07781FA4D9F5}" name="Table8" displayName="Table8" ref="C2:AD68" totalsRowShown="0" headerRowDxfId="25" headerRowBorderDxfId="24" tableBorderDxfId="23">
  <autoFilter ref="C2:AD68" xr:uid="{DB8FE5C5-581B-4686-AE9A-0223F4D64505}"/>
  <tableColumns count="28">
    <tableColumn id="1" xr3:uid="{28895085-0B3C-4495-A8E4-FE37FE3A538B}" name="TAJUK PROJEK"/>
    <tableColumn id="2" xr3:uid="{12228333-94F1-43C6-8736-227B7B40D7BA}" name="OBJEKTIF"/>
    <tableColumn id="3" xr3:uid="{B43C5EEE-79BA-497B-B0B9-1B9FEAA6C75B}" name="KLUSTER"/>
    <tableColumn id="4" xr3:uid="{18FD91B4-EA28-4E6B-9215-0DCBEF033D00}" name="SKOP"/>
    <tableColumn id="5" xr3:uid="{83B3AF88-11EB-4BDD-8209-376E1415726A}" name="JABATAN"/>
    <tableColumn id="6" xr3:uid="{369CE821-C54E-447C-A796-C5AAA348A6A7}" name="KETUA PROJEK" dataDxfId="22"/>
    <tableColumn id="7" xr3:uid="{B7859C91-BA43-4A78-97E6-EDFCE7F6D8DD}" name="TARIKH MULA"/>
    <tableColumn id="8" xr3:uid="{FF863BCF-F81A-4ABE-B5E2-E349F04721F5}" name="TARIKH TAMAT" dataDxfId="21"/>
    <tableColumn id="9" xr3:uid="{CD5DB89B-C786-422B-9881-ACA678BFA8FB}" name="SUMBER PERUNTUKAN" dataDxfId="20"/>
    <tableColumn id="10" xr3:uid="{AD271DE2-E5EB-4125-A4D0-6E38335AA02D}" name="2022" dataDxfId="19"/>
    <tableColumn id="11" xr3:uid="{AF4A02EB-3047-4D83-A076-A7B712233F92}" name="2023" dataDxfId="18"/>
    <tableColumn id="12" xr3:uid="{E4B78B22-31D1-41EE-BBA9-6B2017F5C742}" name="2024"/>
    <tableColumn id="13" xr3:uid="{D0803940-EF71-449C-BB1F-F455F6C7A3A6}" name="2025"/>
    <tableColumn id="14" xr3:uid="{A13A974F-5558-4AC2-B99E-BE85E060E584}" name="JUMLAH"/>
    <tableColumn id="15" xr3:uid="{1920F265-A4D7-42E8-8A89-5FFEB1E41920}" name="Hyperlink"/>
    <tableColumn id="16" xr3:uid="{9FEA9E32-B72D-484B-9054-85DD036B2493}" name="No. of Publication"/>
    <tableColumn id="17" xr3:uid="{C72AAE7D-65ED-465A-9590-158D2E79F7AF}" name="No. of Unpublished Report"/>
    <tableColumn id="18" xr3:uid="{CB9D5F3C-8D24-4705-A544-CB9F0723FACB}" name="No. of Oral Presentation at Scientific Meetings"/>
    <tableColumn id="19" xr3:uid="{23C21889-B26C-4607-836E-3E330FAEA45C}" name="No. of Poster Presentation at Scientific Meetings"/>
    <tableColumn id="20" xr3:uid="{EC99DAD7-BFF5-4A67-BF33-5CC53E9A08D2}" name="Training"/>
    <tableColumn id="21" xr3:uid="{8A374016-5FC3-4685-9508-7455571CC211}" name="Intellectual Property"/>
    <tableColumn id="22" xr3:uid="{2B308FCC-BF58-4E97-8C36-0B874BE0EDB1}" name="Linkages"/>
    <tableColumn id="23" xr3:uid="{814EC39C-DA9A-4259-BB3D-2366F1B70BC9}" name="Commercialization"/>
    <tableColumn id="24" xr3:uid="{4E2F46FA-2A61-4647-BE43-08A9CE922026}" name="Status projek"/>
    <tableColumn id="28" xr3:uid="{69A9CD5E-2EC5-4351-8ADF-0F087349DA13}" name="Tindakan"/>
    <tableColumn id="25" xr3:uid="{D45CC925-2D86-412D-BEFA-53A1DA97F7FF}" name="tarikh kemaskini"/>
    <tableColumn id="26" xr3:uid="{C5BE0170-69EC-40CE-96C8-3E519A76527F}" name="PIC"/>
    <tableColumn id="27" xr3:uid="{51E69517-803B-4009-8771-16988509037F}" name="Remark"/>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8C04E8-14C5-4564-99F8-87AA17ED725F}" name="Table9" displayName="Table9" ref="E2:AC69" totalsRowShown="0" headerRowDxfId="17" headerRowBorderDxfId="16" tableBorderDxfId="15">
  <autoFilter ref="E2:AC69" xr:uid="{4E0187D2-F1B0-43AE-B818-61E2E6685D17}"/>
  <tableColumns count="25">
    <tableColumn id="1" xr3:uid="{29DDB5E3-0417-4540-A5B3-D74D01F04229}" name="KLUSTER" dataDxfId="14"/>
    <tableColumn id="2" xr3:uid="{E4451C45-3501-42CD-A6E0-6FB3577E9E6B}" name="SKOP"/>
    <tableColumn id="3" xr3:uid="{E29B341F-5EB0-4968-A7B2-B7053B448910}" name="JABATAN" dataDxfId="13"/>
    <tableColumn id="4" xr3:uid="{084BE436-76D4-433F-B91A-EB23F43CD7D7}" name="KETUA PROJEK"/>
    <tableColumn id="5" xr3:uid="{462D4FDA-7A4E-4B96-A945-F64C6FE4835D}" name="TARIKH MULA" dataDxfId="12"/>
    <tableColumn id="6" xr3:uid="{E78701EA-DCD3-4CBF-8C62-C2F6791816EE}" name="TARIKH TAMAT" dataDxfId="11"/>
    <tableColumn id="7" xr3:uid="{F7B0B47B-AF50-4965-A791-EEC2B722472E}" name="SUMBER PERUNTUKAN" dataDxfId="10" dataCellStyle="Currency"/>
    <tableColumn id="8" xr3:uid="{C5986128-C336-4760-8152-39A20028AB71}" name="2023" dataDxfId="9" dataCellStyle="Currency"/>
    <tableColumn id="9" xr3:uid="{7D02E3D6-584D-4F13-8535-DAD1CDBCE69E}" name="2024"/>
    <tableColumn id="10" xr3:uid="{BDEEB730-4203-4B91-A636-8F6A138B63A1}" name="2025"/>
    <tableColumn id="11" xr3:uid="{83929AA0-EA99-41D3-99CB-08DE31F1A2EF}" name="JUMLAH"/>
    <tableColumn id="12" xr3:uid="{80EBBAFC-475F-4F62-9938-AC3A5923D41D}" name="Hyperlink"/>
    <tableColumn id="13" xr3:uid="{4E662591-9634-48C1-815A-901F5BC93EAB}" name="No. of Publication"/>
    <tableColumn id="14" xr3:uid="{8865D99B-870E-4DAB-94A6-94F4835D6F85}" name="No. of Unpublished Report"/>
    <tableColumn id="15" xr3:uid="{5528DB17-7A3E-4996-8F1C-D128A301451D}" name="No. of Oral Presentation at Scientific Meetings"/>
    <tableColumn id="16" xr3:uid="{884DCB6C-1582-4B16-992E-9118A7AB49B4}" name="No. of Poster Presentation at Scientific Meetings"/>
    <tableColumn id="17" xr3:uid="{83BCD7CC-DD4B-4D8B-A486-30B4BDB4C155}" name="Training"/>
    <tableColumn id="18" xr3:uid="{7CEC51E2-E76F-43C9-9FB2-B0343621B6AD}" name="Intellectual Property"/>
    <tableColumn id="19" xr3:uid="{838D92F1-B386-4927-83BB-732F7003328B}" name="Linkages"/>
    <tableColumn id="20" xr3:uid="{77A01ACE-242A-49DD-A1AC-F4B5DD56094E}" name="Commercialization"/>
    <tableColumn id="21" xr3:uid="{21C92252-50C8-477B-A7F0-1FE6A96BDFD3}" name="Status projek"/>
    <tableColumn id="25" xr3:uid="{B5D5DA0F-0017-4E67-87BD-7B3293769594}" name="Tindakan"/>
    <tableColumn id="22" xr3:uid="{8EE63BF5-6DA7-447A-A982-447B594436F1}" name="tarikh kemaskini"/>
    <tableColumn id="23" xr3:uid="{D0173553-BED9-495D-8E4C-5EC5812868DC}" name="PIC"/>
    <tableColumn id="24" xr3:uid="{9EB49668-59F0-4273-8F5A-F990412D914D}" name="Remark"/>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96A2DF6-EF2E-46DB-8DBF-184D20912D2E}" name="Table10" displayName="Table10" ref="A2:AD15" totalsRowShown="0" headerRowDxfId="8" headerRowBorderDxfId="7" tableBorderDxfId="6">
  <autoFilter ref="A2:AD15" xr:uid="{BF58E307-BE92-4862-A8F9-93A1BC79BCB4}"/>
  <tableColumns count="30">
    <tableColumn id="1" xr3:uid="{75843E87-27E5-4CD1-9563-540028083B2A}" name="KOD FAIL PROJEK"/>
    <tableColumn id="2" xr3:uid="{2744DB12-61E7-4474-AA8C-2F335CB7A6E3}" name="NMRR"/>
    <tableColumn id="3" xr3:uid="{2710C727-306F-45AA-9A85-0FA25D038FB6}" name="TAJUK PROJEK"/>
    <tableColumn id="4" xr3:uid="{720BAC3D-35C8-4268-ABE2-1C1C25C63A2B}" name="OBJEKTIF"/>
    <tableColumn id="5" xr3:uid="{AED15217-A599-4E0A-AB5D-84460B78583D}" name="KLUSTER"/>
    <tableColumn id="6" xr3:uid="{ADF3B149-05E7-48B9-B20E-CB318FDC3834}" name="SKOP"/>
    <tableColumn id="7" xr3:uid="{CC5D6B16-FEA7-46AF-B208-44FD6858BFCA}" name="JABATAN"/>
    <tableColumn id="8" xr3:uid="{63D819A0-EA1A-44B6-A211-979A1AB02CE6}" name="KETUA PROJEK"/>
    <tableColumn id="9" xr3:uid="{FDFD787D-DBCB-44E2-B9D1-08CE7327E849}" name="TARIKH MULA"/>
    <tableColumn id="10" xr3:uid="{F0DD47B7-935F-475E-8E61-060F934738C4}" name="TARIKH TAMAT"/>
    <tableColumn id="11" xr3:uid="{F1E00226-9915-4B62-AD77-4470745A3D4A}" name="PERUNTUKAN"/>
    <tableColumn id="12" xr3:uid="{AA9854B6-CFE3-457F-AAC0-889AC545E075}" name="2024"/>
    <tableColumn id="30" xr3:uid="{C8469EE7-CA64-460E-A229-B9662CE10071}" name="2025"/>
    <tableColumn id="29" xr3:uid="{14D1D3E6-BEB6-41E3-832C-A584741B5089}" name="2026"/>
    <tableColumn id="13" xr3:uid="{6C5C3058-1354-41D2-AEC6-B7712128FED0}" name="2027"/>
    <tableColumn id="14" xr3:uid="{61AB224B-6316-4C87-95D6-76270B0EF685}" name="JUMLAH" dataDxfId="5">
      <calculatedColumnFormula>SUM(Table10[[#This Row],[2024]:[2027]])</calculatedColumnFormula>
    </tableColumn>
    <tableColumn id="15" xr3:uid="{70E9018B-D389-474F-8C9A-4B9D383E8A6A}" name="Hyperlink"/>
    <tableColumn id="16" xr3:uid="{73C4A973-86BC-4490-A757-9B94DBA48843}" name="No. of Publication"/>
    <tableColumn id="17" xr3:uid="{B67E646F-00CB-47F8-ACFD-D220D08336F2}" name="No. of Unpublished Report"/>
    <tableColumn id="18" xr3:uid="{BC338A99-A80E-4DEA-9205-06F0DDA4C19C}" name="No. of Oral Presentation at Scientific Meetings"/>
    <tableColumn id="19" xr3:uid="{0BFF6EEC-32A4-43FE-AEA2-9692D3782E6B}" name="No. of Poster Presentation at Scientific Meetings"/>
    <tableColumn id="20" xr3:uid="{E2564B1F-F4FD-4A11-933D-D6A5EE13384A}" name="Training"/>
    <tableColumn id="21" xr3:uid="{B1739327-6F19-45C6-B7E6-84E1F182117D}" name="Intellectual Property"/>
    <tableColumn id="22" xr3:uid="{8129D7C0-9A03-43A8-8E00-243DCA35190D}" name="Linkages"/>
    <tableColumn id="23" xr3:uid="{116DFBF1-E09B-45D7-8826-9B1BA3BFCC92}" name="Commercialization"/>
    <tableColumn id="24" xr3:uid="{B05B4E24-0EC6-40DD-93BC-DA9C0768F688}" name="Status projek"/>
    <tableColumn id="28" xr3:uid="{6A60C079-BCC8-449A-9D64-C08B517690B7}" name="Tindakan"/>
    <tableColumn id="25" xr3:uid="{E2E58DFC-B06F-4FA6-A853-83825EFA69EF}" name="tarikh kemaskini"/>
    <tableColumn id="26" xr3:uid="{826E119B-D169-4C89-8137-8F21B72B6C24}" name="PIC"/>
    <tableColumn id="27" xr3:uid="{44BEB5E6-B70D-4E4E-BCFA-6AD60F79F9C7}" name="Remark"/>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C37D4E-7D22-453F-8A32-E03CAE9437DF}" name="Table11" displayName="Table11" ref="A2:AA19" totalsRowShown="0" headerRowDxfId="4" headerRowBorderDxfId="3" tableBorderDxfId="2">
  <autoFilter ref="A2:AA19" xr:uid="{C8B76C32-5E42-428A-B61F-E516444C41BF}"/>
  <tableColumns count="27">
    <tableColumn id="1" xr3:uid="{19A4CBEA-2ACF-499E-B2B4-5D52A7AB8ED5}" name="KOD FAIL PROJEK"/>
    <tableColumn id="2" xr3:uid="{61F7B4CD-6911-46C5-A5F9-C6AA259D2835}" name="NMRR"/>
    <tableColumn id="3" xr3:uid="{3C586CD8-6470-4A07-B981-3E2A85BD3911}" name="TAJUK PROJEK"/>
    <tableColumn id="4" xr3:uid="{703C7CDE-C6C6-4118-8122-69E79E53AB76}" name="OBJEKTIF"/>
    <tableColumn id="5" xr3:uid="{F10A1C61-EA06-4F64-B28E-D428C78355AD}" name="KLUSTER"/>
    <tableColumn id="6" xr3:uid="{87255752-097E-4035-A925-ED650FCB9FE7}" name="SKOP"/>
    <tableColumn id="7" xr3:uid="{8E5EC052-EFD4-49CC-BEC1-349D9770A8D0}" name="JABATAN"/>
    <tableColumn id="8" xr3:uid="{207E80A3-79B5-4A8E-9464-1F734FCFBE45}" name="KETUA PROJEK"/>
    <tableColumn id="9" xr3:uid="{0B8A7120-759A-450D-A5B2-CEB640768758}" name="TARIKH MULA"/>
    <tableColumn id="10" xr3:uid="{E26E0465-148C-4977-AD76-FFC59A7C5662}" name="TARIKH TAMAT"/>
    <tableColumn id="11" xr3:uid="{B282F7A3-C9C3-477D-9EDF-5A4A020057FA}" name="SUMBER PERUNTUKAN"/>
    <tableColumn id="12" xr3:uid="{C9411FE9-8C39-47E6-9A3D-9DC2E673BD61}" name="2025"/>
    <tableColumn id="13" xr3:uid="{F278A47E-6255-4E49-B9E7-99FFA07135AA}" name="JUMLAH"/>
    <tableColumn id="14" xr3:uid="{1CAFC6E7-0E12-4134-A077-32810DF5743B}" name="Hyperlink"/>
    <tableColumn id="15" xr3:uid="{3F1769D6-983A-4670-A726-F9952385FC36}" name="No. of Publication"/>
    <tableColumn id="16" xr3:uid="{772B69B5-B877-4594-9B71-95B7A9B0E918}" name="No. of Unpublished Report"/>
    <tableColumn id="17" xr3:uid="{A6E461C3-AC47-4D2C-A279-58A83E3C12E4}" name="No. of Oral Presentation at Scientific Meetings"/>
    <tableColumn id="18" xr3:uid="{A84C7F7D-5531-4A40-A362-171E126608DC}" name="No. of Poster Presentation at Scientific Meetings"/>
    <tableColumn id="19" xr3:uid="{0D976915-716D-4375-9F0E-F16686B3E17A}" name="Training"/>
    <tableColumn id="20" xr3:uid="{6CFAA311-C871-4762-A178-252033924714}" name="Intellectual Property"/>
    <tableColumn id="21" xr3:uid="{B949DC2F-D167-489A-A0D8-798221561E13}" name="Linkages"/>
    <tableColumn id="22" xr3:uid="{57FBDDCD-515B-4EAC-9B14-B4B5F9E5269D}" name="Commercialization"/>
    <tableColumn id="23" xr3:uid="{0FD108AC-EB33-4D96-A5FE-454C8BC3A1F3}" name="Status projek"/>
    <tableColumn id="27" xr3:uid="{7DF4F6EA-6AF1-4A70-AF46-C55DE6098D8A}" name="Tindakan"/>
    <tableColumn id="24" xr3:uid="{3D284D90-0684-4AFC-A72A-16F77282D7F5}" name="tarikh kemaskini"/>
    <tableColumn id="25" xr3:uid="{32C938D9-F2EC-4EFC-A5E6-D7A2B314E629}" name="PIC"/>
    <tableColumn id="26" xr3:uid="{C89501D8-8AC4-4A75-BBFB-4076D4F85B05}" name="Remark"/>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6E7D1F-DEF4-49CA-A46A-F0A311C04CBE}" name="Table2" displayName="Table2" ref="C3:G11" totalsRowShown="0">
  <autoFilter ref="C3:G11" xr:uid="{B3055C1A-E4BE-49F0-8898-FCAC9D3D563B}"/>
  <tableColumns count="5">
    <tableColumn id="1" xr3:uid="{93680367-C8A3-4C18-A248-BB1F419FB6C2}" name="KLUSTER"/>
    <tableColumn id="2" xr3:uid="{649D9D09-2231-465C-BA57-305461555ECB}" name="SCOP"/>
    <tableColumn id="3" xr3:uid="{66E847EA-0DA9-47E9-96AD-1058FCEB1BDC}" name="JABATAN"/>
    <tableColumn id="4" xr3:uid="{BE3689E3-F50B-401B-BC18-8605702CC44D}" name="Status projek"/>
    <tableColumn id="5" xr3:uid="{59422BF8-A380-4C4F-AD33-617766DBDE41}" name="Tindak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END%20REPORT\47973%20mohd%20hatta.pdf" TargetMode="External"/><Relationship Id="rId18" Type="http://schemas.openxmlformats.org/officeDocument/2006/relationships/hyperlink" Target="END%20REPORT\52311%20dr%20yuslina.pdf" TargetMode="External"/><Relationship Id="rId26" Type="http://schemas.openxmlformats.org/officeDocument/2006/relationships/hyperlink" Target="..\11MP\End%20Report\54777%20DR%20NUR%20WAHIDA%20ZULKIFLI.pdf" TargetMode="External"/><Relationship Id="rId39" Type="http://schemas.openxmlformats.org/officeDocument/2006/relationships/table" Target="../tables/table1.xml"/><Relationship Id="rId21" Type="http://schemas.openxmlformats.org/officeDocument/2006/relationships/hyperlink" Target="END%20REPORT\50872%20dr%20tan%20lu%20ping.pdf" TargetMode="External"/><Relationship Id="rId34" Type="http://schemas.openxmlformats.org/officeDocument/2006/relationships/hyperlink" Target="END%20REPORT\51680%20sophia.pdf" TargetMode="External"/><Relationship Id="rId7" Type="http://schemas.openxmlformats.org/officeDocument/2006/relationships/hyperlink" Target="file:///C:\Users\famy.psh\AppData\Roaming\Microsoft\Excel\End%20Report\51726.pdf" TargetMode="External"/><Relationship Id="rId12" Type="http://schemas.openxmlformats.org/officeDocument/2006/relationships/hyperlink" Target="END%20REPORT\39643%20Dr%20Alan.pdf" TargetMode="External"/><Relationship Id="rId17" Type="http://schemas.openxmlformats.org/officeDocument/2006/relationships/hyperlink" Target="END%20REPORT\48428%20dr%20norafiza.pdf" TargetMode="External"/><Relationship Id="rId25" Type="http://schemas.openxmlformats.org/officeDocument/2006/relationships/hyperlink" Target="END%20REPORT\47742%20DR%20LOO%20CHING%20EE.doc" TargetMode="External"/><Relationship Id="rId33" Type="http://schemas.openxmlformats.org/officeDocument/2006/relationships/hyperlink" Target="END%20REPORT\55108%20dr%20rafiza.pdf" TargetMode="External"/><Relationship Id="rId38" Type="http://schemas.openxmlformats.org/officeDocument/2006/relationships/vmlDrawing" Target="../drawings/vmlDrawing1.vml"/><Relationship Id="rId2" Type="http://schemas.openxmlformats.org/officeDocument/2006/relationships/hyperlink" Target="file:///C:\Users\famy.psh\AppData\Roaming\Microsoft\11MP\End%20Report\41161%20Dr%20tan.pdf" TargetMode="External"/><Relationship Id="rId16" Type="http://schemas.openxmlformats.org/officeDocument/2006/relationships/hyperlink" Target="END%20REPORT\48212%20dr%20murizal.pdf" TargetMode="External"/><Relationship Id="rId20" Type="http://schemas.openxmlformats.org/officeDocument/2006/relationships/hyperlink" Target="END%20REPORT\48343%20dr%20jeyanthi.pdf" TargetMode="External"/><Relationship Id="rId29" Type="http://schemas.openxmlformats.org/officeDocument/2006/relationships/hyperlink" Target="END%20REPORT\30891%20Harivinthan.pdf" TargetMode="External"/><Relationship Id="rId1" Type="http://schemas.openxmlformats.org/officeDocument/2006/relationships/hyperlink" Target="file:///C:\Users\famy.psh\AppData\Roaming\Microsoft\11MP\End%20Report\40228%20dr%20alan.pdf" TargetMode="External"/><Relationship Id="rId6" Type="http://schemas.openxmlformats.org/officeDocument/2006/relationships/hyperlink" Target="file:///C:\Users\famy.psh\AppData\Roaming\Microsoft\Excel\End%20Report\50593.pdf" TargetMode="External"/><Relationship Id="rId11" Type="http://schemas.openxmlformats.org/officeDocument/2006/relationships/hyperlink" Target="END%20REPORT\50974%20koh%20wen%20ming.pdf" TargetMode="External"/><Relationship Id="rId24" Type="http://schemas.openxmlformats.org/officeDocument/2006/relationships/hyperlink" Target="END%20REPORT\52264%20mohd%20azerulazree.pdf" TargetMode="External"/><Relationship Id="rId32" Type="http://schemas.openxmlformats.org/officeDocument/2006/relationships/hyperlink" Target="END%20REPORT\44705%20Dr%20Habibah.pdf" TargetMode="External"/><Relationship Id="rId37" Type="http://schemas.openxmlformats.org/officeDocument/2006/relationships/printerSettings" Target="../printerSettings/printerSettings1.bin"/><Relationship Id="rId40" Type="http://schemas.openxmlformats.org/officeDocument/2006/relationships/comments" Target="../comments1.xml"/><Relationship Id="rId5" Type="http://schemas.openxmlformats.org/officeDocument/2006/relationships/hyperlink" Target="file:///C:\Users\famy.psh\AppData\Roaming\Microsoft\Excel\End%20Report\50882%20dr%20iqbal.pdf" TargetMode="External"/><Relationship Id="rId15" Type="http://schemas.openxmlformats.org/officeDocument/2006/relationships/hyperlink" Target="END%20REPORT\54569%20dr%20masita.pdf" TargetMode="External"/><Relationship Id="rId23" Type="http://schemas.openxmlformats.org/officeDocument/2006/relationships/hyperlink" Target="END%20REPORT\51503%20revathy.pdf" TargetMode="External"/><Relationship Id="rId28" Type="http://schemas.openxmlformats.org/officeDocument/2006/relationships/hyperlink" Target="END%20REPORT\53067%20Dr%20Tan.pdf" TargetMode="External"/><Relationship Id="rId36" Type="http://schemas.openxmlformats.org/officeDocument/2006/relationships/hyperlink" Target="END%20REPORT\50877%20dr%20zuraifah.pdf" TargetMode="External"/><Relationship Id="rId10" Type="http://schemas.openxmlformats.org/officeDocument/2006/relationships/hyperlink" Target="file:///C:\Users\famy.psh\AppData\Roaming\Microsoft\Excel\END%20REPORT\41153%20dr%20marini.pdf" TargetMode="External"/><Relationship Id="rId19" Type="http://schemas.openxmlformats.org/officeDocument/2006/relationships/hyperlink" Target="END%20REPORT\48242%20jama'ayah.pdf" TargetMode="External"/><Relationship Id="rId31" Type="http://schemas.openxmlformats.org/officeDocument/2006/relationships/hyperlink" Target="END%20REPORT\34314%20dr%20mohammad%20ridhuan.pdf" TargetMode="External"/><Relationship Id="rId4" Type="http://schemas.openxmlformats.org/officeDocument/2006/relationships/hyperlink" Target="file:///C:\Users\famy.psh\AppData\Roaming\Microsoft\11MP\End%20Report\35986.pdf" TargetMode="External"/><Relationship Id="rId9" Type="http://schemas.openxmlformats.org/officeDocument/2006/relationships/hyperlink" Target="file:///C:\Users\famy.psh\AppData\Roaming\Microsoft\Excel\End%20Report\54816.pdf" TargetMode="External"/><Relationship Id="rId14" Type="http://schemas.openxmlformats.org/officeDocument/2006/relationships/hyperlink" Target="END%20REPORT\40751%20Dr%20Sheela.doc" TargetMode="External"/><Relationship Id="rId22" Type="http://schemas.openxmlformats.org/officeDocument/2006/relationships/hyperlink" Target="END%20REPORT\47199%20dr%20noor%20azian.pdf" TargetMode="External"/><Relationship Id="rId27" Type="http://schemas.openxmlformats.org/officeDocument/2006/relationships/hyperlink" Target="..\11MP\End%20Report\52574%20dr%20hans.pdf" TargetMode="External"/><Relationship Id="rId30" Type="http://schemas.openxmlformats.org/officeDocument/2006/relationships/hyperlink" Target="..\11MP\End%20Report\46635%20-%20ROSNANI%20KASSIM.pdf" TargetMode="External"/><Relationship Id="rId35" Type="http://schemas.openxmlformats.org/officeDocument/2006/relationships/hyperlink" Target="END%20REPORT\51091%20dr%20christina.pdf" TargetMode="External"/><Relationship Id="rId8" Type="http://schemas.openxmlformats.org/officeDocument/2006/relationships/hyperlink" Target="file:///C:\Users\famy.psh\AppData\Roaming\Microsoft\Excel\End%20Report\54523-dr%20zawani.pdf" TargetMode="External"/><Relationship Id="rId3" Type="http://schemas.openxmlformats.org/officeDocument/2006/relationships/hyperlink" Target="file:///C:\Users\famy.psh\AppData\Roaming\Microsoft\11MP\End%20Report\41421.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END%20REPORT\53120%20rathi.pdf" TargetMode="External"/><Relationship Id="rId18" Type="http://schemas.openxmlformats.org/officeDocument/2006/relationships/hyperlink" Target="END%20REPORT\57182%20dr%20nadia.pdf" TargetMode="External"/><Relationship Id="rId26" Type="http://schemas.openxmlformats.org/officeDocument/2006/relationships/hyperlink" Target="END%20REPORT\51677%20dr%20rozainanee.pdf" TargetMode="External"/><Relationship Id="rId3" Type="http://schemas.openxmlformats.org/officeDocument/2006/relationships/hyperlink" Target="file:///C:\Users\famy.psh\AppData\Roaming\Microsoft\Excel\END%20REPORT\55970%20DR%20KHAW%20SOON%20KEONG.pdf" TargetMode="External"/><Relationship Id="rId21" Type="http://schemas.openxmlformats.org/officeDocument/2006/relationships/hyperlink" Target="END%20REPORT\58917%20dr%20fathullah%20(2).pdf" TargetMode="External"/><Relationship Id="rId34" Type="http://schemas.openxmlformats.org/officeDocument/2006/relationships/table" Target="../tables/table2.xml"/><Relationship Id="rId7" Type="http://schemas.openxmlformats.org/officeDocument/2006/relationships/hyperlink" Target="END%20REPORT\59606%20dr%20shaiful.docx" TargetMode="External"/><Relationship Id="rId12" Type="http://schemas.openxmlformats.org/officeDocument/2006/relationships/hyperlink" Target="END%20REPORT\53007%20mohd%20naeem.pdf" TargetMode="External"/><Relationship Id="rId17" Type="http://schemas.openxmlformats.org/officeDocument/2006/relationships/hyperlink" Target="END%20REPORT\60174%20dr%20rosnawati.pdf" TargetMode="External"/><Relationship Id="rId25" Type="http://schemas.openxmlformats.org/officeDocument/2006/relationships/hyperlink" Target="END%20REPORT\58257%20Khairulnissa%20Abd%20Kadir.pdf" TargetMode="External"/><Relationship Id="rId33" Type="http://schemas.openxmlformats.org/officeDocument/2006/relationships/vmlDrawing" Target="../drawings/vmlDrawing2.vml"/><Relationship Id="rId2" Type="http://schemas.openxmlformats.org/officeDocument/2006/relationships/hyperlink" Target="file:///C:\Users\famy.psh\AppData\Roaming\Microsoft\Excel\END%20REPORT\51552%20dr%20amy%20hwong.doc" TargetMode="External"/><Relationship Id="rId16" Type="http://schemas.openxmlformats.org/officeDocument/2006/relationships/hyperlink" Target="END%20REPORT\59351%20nurul%20amalina.pdf" TargetMode="External"/><Relationship Id="rId20" Type="http://schemas.openxmlformats.org/officeDocument/2006/relationships/hyperlink" Target="END%20REPORT\51748%20Dr%20Philip.pdf" TargetMode="External"/><Relationship Id="rId29" Type="http://schemas.openxmlformats.org/officeDocument/2006/relationships/hyperlink" Target="END%20REPORT\56371%20norfarhana.pdf" TargetMode="External"/><Relationship Id="rId1" Type="http://schemas.openxmlformats.org/officeDocument/2006/relationships/hyperlink" Target="file:///C:\Users\famy.psh\AppData\Roaming\Microsoft\Excel\END%20REPORT\57377%20dr%20mohan.doc" TargetMode="External"/><Relationship Id="rId6" Type="http://schemas.openxmlformats.org/officeDocument/2006/relationships/hyperlink" Target="END%20REPORT\57684.pdf" TargetMode="External"/><Relationship Id="rId11" Type="http://schemas.openxmlformats.org/officeDocument/2006/relationships/hyperlink" Target="END%20REPORT\58170%20dr%20sarbhan.pdf" TargetMode="External"/><Relationship Id="rId24" Type="http://schemas.openxmlformats.org/officeDocument/2006/relationships/hyperlink" Target="END%20REPORT\53249%20Nur%20Azmiah.pdf" TargetMode="External"/><Relationship Id="rId32" Type="http://schemas.openxmlformats.org/officeDocument/2006/relationships/printerSettings" Target="../printerSettings/printerSettings2.bin"/><Relationship Id="rId5" Type="http://schemas.openxmlformats.org/officeDocument/2006/relationships/hyperlink" Target="END%20REPORT\59800%20Dr%20Umi%20Adzlin.pdf" TargetMode="External"/><Relationship Id="rId15" Type="http://schemas.openxmlformats.org/officeDocument/2006/relationships/hyperlink" Target="END%20REPORT\55551%20dr%20hans.pdf" TargetMode="External"/><Relationship Id="rId23" Type="http://schemas.openxmlformats.org/officeDocument/2006/relationships/hyperlink" Target="END%20REPORT\55227%20ir%20maya.pdf" TargetMode="External"/><Relationship Id="rId28" Type="http://schemas.openxmlformats.org/officeDocument/2006/relationships/hyperlink" Target="END%20REPORT\57629%20dr%20lim.pdf" TargetMode="External"/><Relationship Id="rId10" Type="http://schemas.openxmlformats.org/officeDocument/2006/relationships/hyperlink" Target="END%20REPORT\57824%20dr%20liana%20(2).pdf" TargetMode="External"/><Relationship Id="rId19" Type="http://schemas.openxmlformats.org/officeDocument/2006/relationships/hyperlink" Target="END%20REPORT\58261.doc" TargetMode="External"/><Relationship Id="rId31" Type="http://schemas.openxmlformats.org/officeDocument/2006/relationships/hyperlink" Target="END%20REPORT\52136%20dr%20noraishah.pdf" TargetMode="External"/><Relationship Id="rId4" Type="http://schemas.openxmlformats.org/officeDocument/2006/relationships/hyperlink" Target="file:///C:\Users\famy.psh\AppData\Roaming\Microsoft\Excel\END%20REPORT\56504%20dr%20aswir.pdf" TargetMode="External"/><Relationship Id="rId9" Type="http://schemas.openxmlformats.org/officeDocument/2006/relationships/hyperlink" Target="END%20REPORT\52910%20roshan%20jahn.pdf" TargetMode="External"/><Relationship Id="rId14" Type="http://schemas.openxmlformats.org/officeDocument/2006/relationships/hyperlink" Target="END%20REPORT\51788%20Mohammad%20Zabri.pdf" TargetMode="External"/><Relationship Id="rId22" Type="http://schemas.openxmlformats.org/officeDocument/2006/relationships/hyperlink" Target="END%20REPORT\58212%20pn%20su%20lan%20yang.doc" TargetMode="External"/><Relationship Id="rId27" Type="http://schemas.openxmlformats.org/officeDocument/2006/relationships/hyperlink" Target="END%20REPORT\58287%20norizah.pdf" TargetMode="External"/><Relationship Id="rId30" Type="http://schemas.openxmlformats.org/officeDocument/2006/relationships/hyperlink" Target="END%20REPORT\53024%20dr%20sophia.pdf" TargetMode="External"/><Relationship Id="rId35" Type="http://schemas.openxmlformats.org/officeDocument/2006/relationships/comments" Target="../comments2.xml"/><Relationship Id="rId8" Type="http://schemas.openxmlformats.org/officeDocument/2006/relationships/hyperlink" Target="END%20REPORT\55724%20dr%20foo.pdf"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END%20REPORT\59680%20Farhana%20Aminuddin.pdf" TargetMode="External"/><Relationship Id="rId7" Type="http://schemas.openxmlformats.org/officeDocument/2006/relationships/table" Target="../tables/table3.xml"/><Relationship Id="rId2" Type="http://schemas.openxmlformats.org/officeDocument/2006/relationships/hyperlink" Target="END%20REPORT\60077%20Noorlaile%20Jasman.pdf" TargetMode="External"/><Relationship Id="rId1" Type="http://schemas.openxmlformats.org/officeDocument/2006/relationships/hyperlink" Target="END%20REPORT\59583.pdf"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END%20REPORT\59255%20Dr%20Nur%20Jihan.pdf"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6734-6287-4AFF-9292-FD0390FD37F3}">
  <dimension ref="A1:BG53"/>
  <sheetViews>
    <sheetView zoomScale="80" zoomScaleNormal="80" workbookViewId="0">
      <pane ySplit="2" topLeftCell="A27" activePane="bottomLeft" state="frozen"/>
      <selection activeCell="B1" sqref="B1"/>
      <selection pane="bottomLeft" activeCell="I54" sqref="I54"/>
    </sheetView>
  </sheetViews>
  <sheetFormatPr defaultRowHeight="14.4" x14ac:dyDescent="0.3"/>
  <cols>
    <col min="1" max="1" width="18.109375" customWidth="1"/>
    <col min="2" max="2" width="19.109375" customWidth="1"/>
    <col min="3" max="3" width="140.109375" bestFit="1" customWidth="1"/>
    <col min="4" max="4" width="11.109375" customWidth="1"/>
    <col min="5" max="5" width="10.6640625" customWidth="1"/>
    <col min="7" max="7" width="11.33203125" customWidth="1"/>
    <col min="8" max="8" width="16" customWidth="1"/>
    <col min="9" max="9" width="7.6640625" customWidth="1"/>
    <col min="10" max="10" width="7.88671875" customWidth="1"/>
    <col min="11" max="11" width="11.5546875" customWidth="1"/>
    <col min="12" max="12" width="13.5546875" customWidth="1"/>
    <col min="13" max="13" width="13.5546875" bestFit="1" customWidth="1"/>
    <col min="14" max="14" width="14.44140625" customWidth="1"/>
    <col min="15" max="15" width="11.6640625" customWidth="1"/>
    <col min="18" max="18" width="14.5546875" customWidth="1"/>
    <col min="19" max="19" width="11.6640625" customWidth="1"/>
    <col min="20" max="20" width="19" customWidth="1"/>
    <col min="21" max="21" width="21" customWidth="1"/>
    <col min="22" max="22" width="18.88671875" customWidth="1"/>
    <col min="23" max="23" width="16" customWidth="1"/>
    <col min="24" max="24" width="10.33203125" customWidth="1"/>
    <col min="25" max="25" width="21.44140625" customWidth="1"/>
    <col min="26" max="26" width="10.6640625" customWidth="1"/>
    <col min="27" max="27" width="19.6640625" customWidth="1"/>
    <col min="28" max="29" width="14.6640625" customWidth="1"/>
    <col min="30" max="30" width="17.6640625" customWidth="1"/>
    <col min="32" max="32" width="9.88671875" customWidth="1"/>
  </cols>
  <sheetData>
    <row r="1" spans="1:32" x14ac:dyDescent="0.3">
      <c r="A1" s="512" t="s">
        <v>19</v>
      </c>
      <c r="B1" s="512"/>
      <c r="C1" s="512"/>
      <c r="D1" s="512"/>
      <c r="E1" s="512"/>
      <c r="F1" s="512"/>
      <c r="G1" s="512"/>
      <c r="H1" s="512"/>
      <c r="I1" s="512"/>
      <c r="J1" s="512"/>
      <c r="K1" s="513" t="s">
        <v>18</v>
      </c>
      <c r="L1" s="513"/>
      <c r="M1" s="513"/>
      <c r="N1" s="513"/>
      <c r="O1" s="513"/>
      <c r="P1" s="513"/>
      <c r="Q1" s="513"/>
      <c r="R1" s="513"/>
      <c r="S1" s="514" t="s">
        <v>21</v>
      </c>
      <c r="T1" s="514"/>
      <c r="U1" s="514"/>
      <c r="V1" s="514"/>
      <c r="W1" s="514"/>
      <c r="X1" s="514"/>
      <c r="Y1" s="514"/>
      <c r="Z1" s="514"/>
      <c r="AA1" s="514"/>
      <c r="AB1" s="515" t="s">
        <v>26</v>
      </c>
      <c r="AC1" s="515"/>
      <c r="AD1" s="515"/>
      <c r="AE1" s="515"/>
      <c r="AF1" s="515"/>
    </row>
    <row r="2" spans="1:32" ht="49.5" customHeight="1" x14ac:dyDescent="0.3">
      <c r="A2" s="1" t="s">
        <v>8</v>
      </c>
      <c r="B2" s="1" t="s">
        <v>9</v>
      </c>
      <c r="C2" s="1" t="s">
        <v>10</v>
      </c>
      <c r="D2" s="1" t="s">
        <v>11</v>
      </c>
      <c r="E2" s="1" t="s">
        <v>12</v>
      </c>
      <c r="F2" s="1" t="s">
        <v>13</v>
      </c>
      <c r="G2" s="1" t="s">
        <v>33</v>
      </c>
      <c r="H2" s="1" t="s">
        <v>14</v>
      </c>
      <c r="I2" s="105" t="s">
        <v>16</v>
      </c>
      <c r="J2" s="105" t="s">
        <v>15</v>
      </c>
      <c r="K2" s="106" t="s">
        <v>17</v>
      </c>
      <c r="L2" s="2" t="s">
        <v>47</v>
      </c>
      <c r="M2" s="2" t="s">
        <v>42</v>
      </c>
      <c r="N2" s="2" t="s">
        <v>43</v>
      </c>
      <c r="O2" s="2" t="s">
        <v>44</v>
      </c>
      <c r="P2" s="2" t="s">
        <v>45</v>
      </c>
      <c r="Q2" s="2" t="s">
        <v>46</v>
      </c>
      <c r="R2" s="2" t="s">
        <v>27</v>
      </c>
      <c r="S2" s="3" t="s">
        <v>20</v>
      </c>
      <c r="T2" s="3" t="s">
        <v>0</v>
      </c>
      <c r="U2" s="3" t="s">
        <v>1</v>
      </c>
      <c r="V2" s="3" t="s">
        <v>2</v>
      </c>
      <c r="W2" s="3" t="s">
        <v>3</v>
      </c>
      <c r="X2" s="3" t="s">
        <v>4</v>
      </c>
      <c r="Y2" s="3" t="s">
        <v>5</v>
      </c>
      <c r="Z2" s="3" t="s">
        <v>6</v>
      </c>
      <c r="AA2" s="3" t="s">
        <v>7</v>
      </c>
      <c r="AB2" s="4" t="s">
        <v>22</v>
      </c>
      <c r="AC2" s="4" t="s">
        <v>53</v>
      </c>
      <c r="AD2" s="4" t="s">
        <v>54</v>
      </c>
      <c r="AE2" s="4" t="s">
        <v>24</v>
      </c>
      <c r="AF2" s="4" t="s">
        <v>25</v>
      </c>
    </row>
    <row r="3" spans="1:32" x14ac:dyDescent="0.3">
      <c r="A3" s="153" t="s">
        <v>668</v>
      </c>
      <c r="B3" s="171" t="s">
        <v>669</v>
      </c>
      <c r="C3" s="132" t="s">
        <v>670</v>
      </c>
      <c r="D3" s="16"/>
      <c r="E3" s="154" t="s">
        <v>28</v>
      </c>
      <c r="F3" s="20"/>
      <c r="G3" s="20" t="s">
        <v>35</v>
      </c>
      <c r="H3" s="132" t="s">
        <v>730</v>
      </c>
      <c r="I3" s="27">
        <v>42614</v>
      </c>
      <c r="J3" s="51">
        <v>45170</v>
      </c>
      <c r="K3" s="20" t="s">
        <v>69</v>
      </c>
      <c r="L3" s="152">
        <v>279900</v>
      </c>
      <c r="M3" s="155">
        <v>28172</v>
      </c>
      <c r="N3" s="267">
        <v>42480</v>
      </c>
      <c r="O3" s="269">
        <v>42000</v>
      </c>
      <c r="P3" s="268"/>
      <c r="Q3" s="152"/>
      <c r="R3" s="152">
        <f>Table12[[#This Row],[2025]]+Table12[[#This Row],[2024]]+Table12[[#This Row],[2023]]+Table12[[#This Row],[2022]]+Table12[[#This Row],[2021]]+Table12[[#This Row],[RMK-11]]</f>
        <v>392552</v>
      </c>
      <c r="S3" s="16"/>
      <c r="T3" s="16"/>
      <c r="U3" s="16"/>
      <c r="AD3" s="5"/>
    </row>
    <row r="4" spans="1:32" x14ac:dyDescent="0.3">
      <c r="A4" s="172" t="s">
        <v>671</v>
      </c>
      <c r="B4" s="135" t="s">
        <v>672</v>
      </c>
      <c r="C4" s="133" t="s">
        <v>673</v>
      </c>
      <c r="D4" s="16"/>
      <c r="E4" s="19" t="s">
        <v>28</v>
      </c>
      <c r="F4" s="20"/>
      <c r="G4" s="20" t="s">
        <v>35</v>
      </c>
      <c r="H4" s="14" t="s">
        <v>731</v>
      </c>
      <c r="I4" s="27">
        <v>43252</v>
      </c>
      <c r="J4" s="51">
        <v>44713</v>
      </c>
      <c r="K4" s="20" t="s">
        <v>69</v>
      </c>
      <c r="L4" s="152">
        <v>267500</v>
      </c>
      <c r="M4" s="152">
        <v>25000</v>
      </c>
      <c r="N4" s="152">
        <v>14400</v>
      </c>
      <c r="O4" s="152"/>
      <c r="P4" s="152"/>
      <c r="Q4" s="152"/>
      <c r="R4" s="152">
        <f>Table12[[#This Row],[2025]]+Table12[[#This Row],[2024]]+Table12[[#This Row],[2023]]+Table12[[#This Row],[2022]]+Table12[[#This Row],[2021]]+Table12[[#This Row],[RMK-11]]</f>
        <v>306900</v>
      </c>
      <c r="S4" s="95" t="s">
        <v>889</v>
      </c>
      <c r="T4" s="16"/>
      <c r="U4" s="16"/>
      <c r="V4" t="s">
        <v>890</v>
      </c>
      <c r="AD4" s="5"/>
    </row>
    <row r="5" spans="1:32" x14ac:dyDescent="0.3">
      <c r="A5" s="158" t="s">
        <v>674</v>
      </c>
      <c r="B5" s="134" t="s">
        <v>675</v>
      </c>
      <c r="C5" s="14" t="s">
        <v>676</v>
      </c>
      <c r="D5" s="16"/>
      <c r="E5" s="19" t="s">
        <v>30</v>
      </c>
      <c r="F5" s="20"/>
      <c r="G5" s="20" t="s">
        <v>34</v>
      </c>
      <c r="H5" s="14" t="s">
        <v>732</v>
      </c>
      <c r="I5" s="27">
        <v>43160</v>
      </c>
      <c r="J5" s="51">
        <v>44166</v>
      </c>
      <c r="K5" s="20" t="s">
        <v>69</v>
      </c>
      <c r="L5" s="152">
        <v>617156</v>
      </c>
      <c r="M5" s="152">
        <v>69442</v>
      </c>
      <c r="N5" s="152"/>
      <c r="O5" s="152"/>
      <c r="P5" s="152"/>
      <c r="Q5" s="152"/>
      <c r="R5" s="152">
        <f>Table12[[#This Row],[2025]]+Table12[[#This Row],[2024]]+Table12[[#This Row],[2023]]+Table12[[#This Row],[2022]]+Table12[[#This Row],[2021]]+Table12[[#This Row],[RMK-11]]</f>
        <v>686598</v>
      </c>
      <c r="S5" s="95" t="s">
        <v>751</v>
      </c>
      <c r="T5" s="16"/>
      <c r="U5" s="16"/>
      <c r="AD5" s="5"/>
    </row>
    <row r="6" spans="1:32" x14ac:dyDescent="0.3">
      <c r="A6" s="158" t="s">
        <v>677</v>
      </c>
      <c r="B6" s="135" t="s">
        <v>678</v>
      </c>
      <c r="C6" s="14" t="s">
        <v>679</v>
      </c>
      <c r="D6" s="16"/>
      <c r="E6" s="19" t="s">
        <v>30</v>
      </c>
      <c r="F6" s="20"/>
      <c r="G6" s="20" t="s">
        <v>34</v>
      </c>
      <c r="H6" s="14" t="s">
        <v>733</v>
      </c>
      <c r="I6" s="27">
        <v>43221</v>
      </c>
      <c r="J6" s="51">
        <v>44166</v>
      </c>
      <c r="K6" s="20" t="s">
        <v>69</v>
      </c>
      <c r="L6" s="152">
        <v>418412</v>
      </c>
      <c r="M6" s="152">
        <v>25000</v>
      </c>
      <c r="N6" s="152"/>
      <c r="O6" s="165"/>
      <c r="P6" s="270"/>
      <c r="Q6" s="152"/>
      <c r="R6" s="152">
        <f>Table12[[#This Row],[2025]]+Table12[[#This Row],[2024]]+Table12[[#This Row],[2023]]+Table12[[#This Row],[2022]]+Table12[[#This Row],[2021]]+Table12[[#This Row],[RMK-11]]</f>
        <v>443412</v>
      </c>
      <c r="S6" s="95" t="s">
        <v>872</v>
      </c>
      <c r="T6" s="16" t="s">
        <v>873</v>
      </c>
      <c r="U6" s="16"/>
      <c r="V6" s="16" t="s">
        <v>874</v>
      </c>
      <c r="W6" s="16" t="s">
        <v>875</v>
      </c>
      <c r="Z6" s="16" t="s">
        <v>876</v>
      </c>
      <c r="AD6" s="5"/>
    </row>
    <row r="7" spans="1:32" x14ac:dyDescent="0.3">
      <c r="A7" s="158" t="s">
        <v>680</v>
      </c>
      <c r="B7" s="134" t="s">
        <v>681</v>
      </c>
      <c r="C7" s="14" t="s">
        <v>682</v>
      </c>
      <c r="D7" s="16"/>
      <c r="E7" s="19" t="s">
        <v>30</v>
      </c>
      <c r="F7" s="20"/>
      <c r="G7" s="20" t="s">
        <v>34</v>
      </c>
      <c r="H7" s="14" t="s">
        <v>734</v>
      </c>
      <c r="I7" s="27">
        <v>43252</v>
      </c>
      <c r="J7" s="51">
        <v>43983</v>
      </c>
      <c r="K7" s="20" t="s">
        <v>69</v>
      </c>
      <c r="L7" s="152">
        <v>471630</v>
      </c>
      <c r="M7" s="152">
        <v>20000</v>
      </c>
      <c r="N7" s="152"/>
      <c r="O7" s="152"/>
      <c r="P7" s="152"/>
      <c r="Q7" s="152"/>
      <c r="R7" s="152">
        <f>Table12[[#This Row],[2025]]+Table12[[#This Row],[2024]]+Table12[[#This Row],[2023]]+Table12[[#This Row],[2022]]+Table12[[#This Row],[2021]]+Table12[[#This Row],[RMK-11]]</f>
        <v>491630</v>
      </c>
      <c r="S7" s="95" t="s">
        <v>752</v>
      </c>
      <c r="T7" s="16"/>
      <c r="U7" s="16"/>
      <c r="AD7" s="5"/>
    </row>
    <row r="8" spans="1:32" x14ac:dyDescent="0.3">
      <c r="A8" s="158" t="s">
        <v>683</v>
      </c>
      <c r="B8" s="135" t="s">
        <v>684</v>
      </c>
      <c r="C8" s="14" t="s">
        <v>685</v>
      </c>
      <c r="D8" s="16"/>
      <c r="E8" s="19" t="s">
        <v>30</v>
      </c>
      <c r="F8" s="20"/>
      <c r="G8" s="20" t="s">
        <v>34</v>
      </c>
      <c r="H8" s="14" t="s">
        <v>735</v>
      </c>
      <c r="I8" s="27">
        <v>43252</v>
      </c>
      <c r="J8" s="51">
        <v>44531</v>
      </c>
      <c r="K8" s="20" t="s">
        <v>69</v>
      </c>
      <c r="L8" s="152">
        <v>419792</v>
      </c>
      <c r="M8" s="152">
        <v>35000</v>
      </c>
      <c r="N8" s="152"/>
      <c r="O8" s="152"/>
      <c r="P8" s="152"/>
      <c r="Q8" s="152"/>
      <c r="R8" s="152">
        <f>Table12[[#This Row],[2025]]+Table12[[#This Row],[2024]]+Table12[[#This Row],[2023]]+Table12[[#This Row],[2022]]+Table12[[#This Row],[2021]]+Table12[[#This Row],[RMK-11]]</f>
        <v>454792</v>
      </c>
      <c r="S8" s="95" t="s">
        <v>753</v>
      </c>
      <c r="T8" s="16"/>
      <c r="U8" s="16"/>
      <c r="AD8" s="5"/>
    </row>
    <row r="9" spans="1:32" x14ac:dyDescent="0.3">
      <c r="A9" s="158" t="s">
        <v>686</v>
      </c>
      <c r="B9" s="135" t="s">
        <v>687</v>
      </c>
      <c r="C9" s="14" t="s">
        <v>688</v>
      </c>
      <c r="D9" s="16"/>
      <c r="E9" s="20" t="s">
        <v>64</v>
      </c>
      <c r="F9" s="20"/>
      <c r="G9" s="20" t="s">
        <v>34</v>
      </c>
      <c r="H9" s="133" t="s">
        <v>736</v>
      </c>
      <c r="I9" s="27">
        <v>43497</v>
      </c>
      <c r="J9" s="51">
        <v>44531</v>
      </c>
      <c r="K9" s="20" t="s">
        <v>69</v>
      </c>
      <c r="L9" s="152">
        <v>278600</v>
      </c>
      <c r="M9" s="152">
        <v>7200</v>
      </c>
      <c r="N9" s="152"/>
      <c r="O9" s="152"/>
      <c r="P9" s="152"/>
      <c r="Q9" s="152"/>
      <c r="R9" s="152">
        <f>Table12[[#This Row],[2025]]+Table12[[#This Row],[2024]]+Table12[[#This Row],[2023]]+Table12[[#This Row],[2022]]+Table12[[#This Row],[2021]]+Table12[[#This Row],[RMK-11]]</f>
        <v>285800</v>
      </c>
      <c r="S9" s="95" t="s">
        <v>754</v>
      </c>
      <c r="T9" s="16"/>
      <c r="U9" s="16"/>
      <c r="AD9" s="5"/>
    </row>
    <row r="10" spans="1:32" x14ac:dyDescent="0.3">
      <c r="A10" s="158" t="s">
        <v>689</v>
      </c>
      <c r="B10" s="70" t="s">
        <v>690</v>
      </c>
      <c r="C10" s="13" t="s">
        <v>691</v>
      </c>
      <c r="D10" s="16"/>
      <c r="E10" s="156" t="s">
        <v>28</v>
      </c>
      <c r="F10" s="20"/>
      <c r="G10" s="20" t="s">
        <v>35</v>
      </c>
      <c r="H10" s="14" t="s">
        <v>737</v>
      </c>
      <c r="I10" s="27">
        <v>43617</v>
      </c>
      <c r="J10" s="51">
        <v>44896</v>
      </c>
      <c r="K10" s="20" t="s">
        <v>69</v>
      </c>
      <c r="L10" s="152">
        <v>80891</v>
      </c>
      <c r="M10" s="152">
        <v>36310</v>
      </c>
      <c r="N10" s="152">
        <v>19662</v>
      </c>
      <c r="O10" s="152"/>
      <c r="P10" s="152"/>
      <c r="Q10" s="152"/>
      <c r="R10" s="152">
        <f>Table12[[#This Row],[2025]]+Table12[[#This Row],[2024]]+Table12[[#This Row],[2023]]+Table12[[#This Row],[2022]]+Table12[[#This Row],[2021]]+Table12[[#This Row],[RMK-11]]</f>
        <v>136863</v>
      </c>
      <c r="S10" s="95" t="s">
        <v>921</v>
      </c>
      <c r="T10" s="16"/>
      <c r="U10" s="16"/>
      <c r="AD10" s="5"/>
    </row>
    <row r="11" spans="1:32" x14ac:dyDescent="0.3">
      <c r="A11" s="158" t="s">
        <v>692</v>
      </c>
      <c r="B11" s="140" t="s">
        <v>693</v>
      </c>
      <c r="C11" s="14" t="s">
        <v>694</v>
      </c>
      <c r="D11" s="16"/>
      <c r="E11" s="157" t="s">
        <v>31</v>
      </c>
      <c r="F11" s="20"/>
      <c r="G11" s="142" t="s">
        <v>35</v>
      </c>
      <c r="H11" s="14" t="s">
        <v>738</v>
      </c>
      <c r="I11" s="146">
        <v>43586</v>
      </c>
      <c r="J11" s="147">
        <v>45017</v>
      </c>
      <c r="K11" s="142" t="s">
        <v>69</v>
      </c>
      <c r="L11" s="152">
        <v>1772706</v>
      </c>
      <c r="M11" s="152">
        <v>59766</v>
      </c>
      <c r="N11" s="152">
        <v>440234</v>
      </c>
      <c r="O11" s="152"/>
      <c r="P11" s="152"/>
      <c r="Q11" s="152"/>
      <c r="R11" s="152">
        <f>Table12[[#This Row],[2025]]+Table12[[#This Row],[2024]]+Table12[[#This Row],[2023]]+Table12[[#This Row],[2022]]+Table12[[#This Row],[2021]]+Table12[[#This Row],[RMK-11]]</f>
        <v>2272706</v>
      </c>
      <c r="S11" s="95" t="s">
        <v>17728</v>
      </c>
      <c r="T11" s="16"/>
      <c r="U11" s="16"/>
      <c r="AD11" s="5"/>
    </row>
    <row r="12" spans="1:32" x14ac:dyDescent="0.3">
      <c r="A12" s="158" t="s">
        <v>695</v>
      </c>
      <c r="B12" s="136" t="s">
        <v>696</v>
      </c>
      <c r="C12" s="137" t="s">
        <v>697</v>
      </c>
      <c r="D12" s="16"/>
      <c r="E12" s="67" t="s">
        <v>30</v>
      </c>
      <c r="F12" s="20"/>
      <c r="G12" s="145" t="s">
        <v>34</v>
      </c>
      <c r="H12" s="159" t="s">
        <v>739</v>
      </c>
      <c r="I12" s="148">
        <v>43647</v>
      </c>
      <c r="J12" s="149">
        <v>44896</v>
      </c>
      <c r="K12" s="248" t="s">
        <v>69</v>
      </c>
      <c r="L12" s="152">
        <v>364786</v>
      </c>
      <c r="M12" s="152">
        <v>40000</v>
      </c>
      <c r="N12" s="152"/>
      <c r="O12" s="152"/>
      <c r="P12" s="152"/>
      <c r="Q12" s="152"/>
      <c r="R12" s="152">
        <f>Table12[[#This Row],[2025]]+Table12[[#This Row],[2024]]+Table12[[#This Row],[2023]]+Table12[[#This Row],[2022]]+Table12[[#This Row],[2021]]+Table12[[#This Row],[RMK-11]]</f>
        <v>404786</v>
      </c>
      <c r="S12" s="95" t="s">
        <v>936</v>
      </c>
      <c r="T12" s="16"/>
      <c r="U12" s="16"/>
      <c r="AD12" s="5"/>
    </row>
    <row r="13" spans="1:32" x14ac:dyDescent="0.3">
      <c r="A13" s="158" t="s">
        <v>698</v>
      </c>
      <c r="B13" s="136" t="s">
        <v>699</v>
      </c>
      <c r="C13" s="138" t="s">
        <v>700</v>
      </c>
      <c r="D13" s="16"/>
      <c r="E13" s="160" t="s">
        <v>30</v>
      </c>
      <c r="F13" s="20"/>
      <c r="G13" s="242" t="s">
        <v>34</v>
      </c>
      <c r="H13" s="14" t="s">
        <v>740</v>
      </c>
      <c r="I13" s="27">
        <v>43647</v>
      </c>
      <c r="J13" s="150">
        <v>44713</v>
      </c>
      <c r="K13" s="142" t="s">
        <v>69</v>
      </c>
      <c r="L13" s="262">
        <v>457187</v>
      </c>
      <c r="M13" s="152">
        <v>130000</v>
      </c>
      <c r="N13" s="152"/>
      <c r="O13" s="152"/>
      <c r="P13" s="152"/>
      <c r="Q13" s="152"/>
      <c r="R13" s="152">
        <f>Table12[[#This Row],[2025]]+Table12[[#This Row],[2024]]+Table12[[#This Row],[2023]]+Table12[[#This Row],[2022]]+Table12[[#This Row],[2021]]+Table12[[#This Row],[RMK-11]]</f>
        <v>587187</v>
      </c>
      <c r="S13" s="95" t="s">
        <v>925</v>
      </c>
      <c r="T13" s="16"/>
      <c r="U13" s="16"/>
      <c r="X13" t="s">
        <v>926</v>
      </c>
      <c r="Z13" t="s">
        <v>927</v>
      </c>
      <c r="AA13" t="s">
        <v>928</v>
      </c>
      <c r="AD13" s="5"/>
    </row>
    <row r="14" spans="1:32" x14ac:dyDescent="0.3">
      <c r="A14" s="158" t="s">
        <v>701</v>
      </c>
      <c r="B14" s="136" t="s">
        <v>702</v>
      </c>
      <c r="C14" s="14" t="s">
        <v>703</v>
      </c>
      <c r="D14" s="16"/>
      <c r="E14" s="243" t="s">
        <v>30</v>
      </c>
      <c r="F14" s="244"/>
      <c r="G14" s="244" t="s">
        <v>34</v>
      </c>
      <c r="H14" s="252" t="s">
        <v>741</v>
      </c>
      <c r="I14" s="253">
        <v>43617</v>
      </c>
      <c r="J14" s="259">
        <v>45261</v>
      </c>
      <c r="K14" s="263" t="s">
        <v>69</v>
      </c>
      <c r="L14" s="264">
        <v>382065</v>
      </c>
      <c r="M14" s="152">
        <v>94264</v>
      </c>
      <c r="N14" s="152"/>
      <c r="O14" s="152"/>
      <c r="P14" s="152"/>
      <c r="Q14" s="152"/>
      <c r="R14" s="152">
        <f>Table12[[#This Row],[2025]]+Table12[[#This Row],[2024]]+Table12[[#This Row],[2023]]+Table12[[#This Row],[2022]]+Table12[[#This Row],[2021]]+Table12[[#This Row],[RMK-11]]</f>
        <v>476329</v>
      </c>
      <c r="S14" s="16"/>
      <c r="T14" s="16"/>
      <c r="U14" s="16"/>
      <c r="AD14" s="5"/>
    </row>
    <row r="15" spans="1:32" x14ac:dyDescent="0.3">
      <c r="A15" s="173" t="s">
        <v>704</v>
      </c>
      <c r="B15" s="174" t="s">
        <v>705</v>
      </c>
      <c r="C15" s="139" t="s">
        <v>706</v>
      </c>
      <c r="D15" s="16"/>
      <c r="E15" s="160" t="s">
        <v>30</v>
      </c>
      <c r="F15" s="20"/>
      <c r="G15" s="20" t="s">
        <v>34</v>
      </c>
      <c r="H15" s="139" t="s">
        <v>742</v>
      </c>
      <c r="I15" s="254">
        <v>44348</v>
      </c>
      <c r="J15" s="260">
        <v>44531</v>
      </c>
      <c r="K15" s="265" t="s">
        <v>755</v>
      </c>
      <c r="L15" s="266">
        <v>130210</v>
      </c>
      <c r="M15" s="152">
        <v>50000</v>
      </c>
      <c r="N15" s="152"/>
      <c r="O15" s="152"/>
      <c r="P15" s="152"/>
      <c r="Q15" s="152"/>
      <c r="R15" s="152">
        <f>Table12[[#This Row],[2025]]+Table12[[#This Row],[2024]]+Table12[[#This Row],[2023]]+Table12[[#This Row],[2022]]+Table12[[#This Row],[2021]]+Table12[[#This Row],[RMK-11]]</f>
        <v>180210</v>
      </c>
      <c r="S15" s="95" t="s">
        <v>933</v>
      </c>
      <c r="T15" s="16"/>
      <c r="U15" s="16"/>
      <c r="AD15" s="5"/>
    </row>
    <row r="16" spans="1:32" x14ac:dyDescent="0.3">
      <c r="A16" s="158" t="s">
        <v>707</v>
      </c>
      <c r="B16" s="136" t="s">
        <v>708</v>
      </c>
      <c r="C16" s="140" t="s">
        <v>709</v>
      </c>
      <c r="D16" s="16"/>
      <c r="E16" s="161" t="s">
        <v>64</v>
      </c>
      <c r="F16" s="20"/>
      <c r="G16" s="250" t="s">
        <v>36</v>
      </c>
      <c r="H16" s="255" t="s">
        <v>743</v>
      </c>
      <c r="I16" s="256">
        <v>43709</v>
      </c>
      <c r="J16" s="260">
        <v>44531</v>
      </c>
      <c r="K16" s="144" t="s">
        <v>69</v>
      </c>
      <c r="L16" s="152">
        <v>4418230</v>
      </c>
      <c r="M16" s="152">
        <v>351768</v>
      </c>
      <c r="N16" s="152"/>
      <c r="O16" s="152"/>
      <c r="P16" s="152"/>
      <c r="Q16" s="152"/>
      <c r="R16" s="152">
        <f>Table12[[#This Row],[2025]]+Table12[[#This Row],[2024]]+Table12[[#This Row],[2023]]+Table12[[#This Row],[2022]]+Table12[[#This Row],[2021]]+Table12[[#This Row],[RMK-11]]</f>
        <v>4769998</v>
      </c>
      <c r="S16" s="95" t="s">
        <v>920</v>
      </c>
      <c r="T16" s="16"/>
      <c r="U16" s="16"/>
      <c r="AD16" s="5"/>
    </row>
    <row r="17" spans="1:59" x14ac:dyDescent="0.3">
      <c r="A17" s="158" t="s">
        <v>710</v>
      </c>
      <c r="B17" s="136" t="s">
        <v>711</v>
      </c>
      <c r="C17" s="14" t="s">
        <v>712</v>
      </c>
      <c r="D17" s="16"/>
      <c r="E17" s="245" t="s">
        <v>28</v>
      </c>
      <c r="F17" s="20"/>
      <c r="G17" s="239" t="s">
        <v>37</v>
      </c>
      <c r="H17" s="257" t="s">
        <v>744</v>
      </c>
      <c r="I17" s="258">
        <v>43709</v>
      </c>
      <c r="J17" s="261">
        <v>44835</v>
      </c>
      <c r="K17" s="20" t="s">
        <v>69</v>
      </c>
      <c r="L17" s="152">
        <v>425532</v>
      </c>
      <c r="M17" s="152">
        <v>202000</v>
      </c>
      <c r="N17" s="152">
        <v>33130</v>
      </c>
      <c r="O17" s="152"/>
      <c r="P17" s="152"/>
      <c r="Q17" s="152"/>
      <c r="R17" s="152">
        <f>Table12[[#This Row],[2025]]+Table12[[#This Row],[2024]]+Table12[[#This Row],[2023]]+Table12[[#This Row],[2022]]+Table12[[#This Row],[2021]]+Table12[[#This Row],[RMK-11]]</f>
        <v>660662</v>
      </c>
      <c r="S17" s="95" t="s">
        <v>946</v>
      </c>
      <c r="T17" s="16"/>
      <c r="U17" s="16"/>
      <c r="AD17" s="5"/>
    </row>
    <row r="18" spans="1:59" x14ac:dyDescent="0.3">
      <c r="A18" s="158" t="s">
        <v>713</v>
      </c>
      <c r="B18" s="140" t="s">
        <v>714</v>
      </c>
      <c r="C18" s="14" t="s">
        <v>715</v>
      </c>
      <c r="D18" s="16"/>
      <c r="E18" s="246" t="s">
        <v>28</v>
      </c>
      <c r="F18" s="247"/>
      <c r="G18" s="251" t="s">
        <v>122</v>
      </c>
      <c r="H18" s="257" t="s">
        <v>745</v>
      </c>
      <c r="I18" s="258">
        <v>43709</v>
      </c>
      <c r="J18" s="51">
        <v>44682</v>
      </c>
      <c r="K18" s="20" t="s">
        <v>69</v>
      </c>
      <c r="L18" s="152">
        <v>120527</v>
      </c>
      <c r="M18" s="152">
        <v>60314</v>
      </c>
      <c r="N18" s="152"/>
      <c r="O18" s="152"/>
      <c r="P18" s="152"/>
      <c r="Q18" s="152"/>
      <c r="R18" s="152">
        <f>Table12[[#This Row],[2025]]+Table12[[#This Row],[2024]]+Table12[[#This Row],[2023]]+Table12[[#This Row],[2022]]+Table12[[#This Row],[2021]]+Table12[[#This Row],[RMK-11]]</f>
        <v>180841</v>
      </c>
      <c r="S18" s="95" t="s">
        <v>17416</v>
      </c>
      <c r="T18" s="16"/>
      <c r="U18" s="16"/>
      <c r="AD18" s="5"/>
    </row>
    <row r="19" spans="1:59" x14ac:dyDescent="0.3">
      <c r="A19" s="158" t="s">
        <v>716</v>
      </c>
      <c r="B19" s="136" t="s">
        <v>717</v>
      </c>
      <c r="C19" s="14" t="s">
        <v>718</v>
      </c>
      <c r="D19" s="16"/>
      <c r="E19" s="19" t="s">
        <v>28</v>
      </c>
      <c r="F19" s="20"/>
      <c r="G19" s="20" t="s">
        <v>35</v>
      </c>
      <c r="H19" s="133" t="s">
        <v>746</v>
      </c>
      <c r="I19" s="27">
        <v>43709</v>
      </c>
      <c r="J19" s="483">
        <v>45352</v>
      </c>
      <c r="K19" s="20" t="s">
        <v>69</v>
      </c>
      <c r="L19" s="152">
        <v>167413</v>
      </c>
      <c r="M19" s="152">
        <v>17870</v>
      </c>
      <c r="N19" s="276">
        <v>79350</v>
      </c>
      <c r="O19" s="279"/>
      <c r="P19" s="279"/>
      <c r="Q19" s="279"/>
      <c r="R19" s="279">
        <f>Table12[[#This Row],[2025]]+Table12[[#This Row],[2024]]+Table12[[#This Row],[2023]]+Table12[[#This Row],[2022]]+Table12[[#This Row],[2021]]+Table12[[#This Row],[RMK-11]]</f>
        <v>264633</v>
      </c>
      <c r="S19" s="16"/>
      <c r="T19" s="16"/>
      <c r="U19" s="16"/>
      <c r="Y19" s="197"/>
      <c r="Z19" s="197"/>
      <c r="AA19" s="197"/>
      <c r="AB19" s="197"/>
      <c r="AC19" s="197"/>
      <c r="AD19" s="291"/>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row>
    <row r="20" spans="1:59" x14ac:dyDescent="0.3">
      <c r="A20" s="158" t="s">
        <v>719</v>
      </c>
      <c r="B20" s="136" t="s">
        <v>720</v>
      </c>
      <c r="C20" s="141" t="s">
        <v>870</v>
      </c>
      <c r="D20" s="16"/>
      <c r="E20" s="20" t="s">
        <v>30</v>
      </c>
      <c r="F20" s="20"/>
      <c r="G20" s="20" t="s">
        <v>34</v>
      </c>
      <c r="H20" s="14" t="s">
        <v>747</v>
      </c>
      <c r="I20" s="27">
        <v>43586</v>
      </c>
      <c r="J20" s="51">
        <v>45261</v>
      </c>
      <c r="K20" s="20" t="s">
        <v>69</v>
      </c>
      <c r="L20" s="152">
        <v>761609</v>
      </c>
      <c r="M20" s="152">
        <v>292965</v>
      </c>
      <c r="N20" s="277"/>
      <c r="O20" s="282"/>
      <c r="P20" s="282"/>
      <c r="Q20" s="282"/>
      <c r="R20" s="282">
        <f>Table12[[#This Row],[2025]]+Table12[[#This Row],[2024]]+Table12[[#This Row],[2023]]+Table12[[#This Row],[2022]]+Table12[[#This Row],[2021]]+Table12[[#This Row],[RMK-11]]</f>
        <v>1054574</v>
      </c>
      <c r="S20" s="232"/>
      <c r="T20" s="232"/>
      <c r="U20" s="232"/>
      <c r="V20" s="197"/>
      <c r="W20" s="197"/>
      <c r="X20" s="289"/>
      <c r="Y20" s="197"/>
      <c r="Z20" s="197"/>
      <c r="AA20" s="197"/>
      <c r="AB20" s="197"/>
      <c r="AC20" s="197"/>
      <c r="AD20" s="291"/>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row>
    <row r="21" spans="1:59" x14ac:dyDescent="0.3">
      <c r="A21" s="158" t="s">
        <v>721</v>
      </c>
      <c r="B21" s="136" t="s">
        <v>722</v>
      </c>
      <c r="C21" s="14" t="s">
        <v>723</v>
      </c>
      <c r="D21" s="232"/>
      <c r="E21" s="142" t="s">
        <v>30</v>
      </c>
      <c r="F21" s="20"/>
      <c r="G21" s="20" t="s">
        <v>34</v>
      </c>
      <c r="H21" s="14" t="s">
        <v>748</v>
      </c>
      <c r="I21" s="27">
        <v>43617</v>
      </c>
      <c r="J21" s="51">
        <v>44713</v>
      </c>
      <c r="K21" s="142" t="s">
        <v>69</v>
      </c>
      <c r="L21" s="279">
        <v>256000</v>
      </c>
      <c r="M21" s="152">
        <v>17500</v>
      </c>
      <c r="N21" s="279"/>
      <c r="O21" s="279"/>
      <c r="P21" s="279"/>
      <c r="Q21" s="279"/>
      <c r="R21" s="279">
        <f>Table12[[#This Row],[2025]]+Table12[[#This Row],[2024]]+Table12[[#This Row],[2023]]+Table12[[#This Row],[2022]]+Table12[[#This Row],[2021]]+Table12[[#This Row],[RMK-11]]</f>
        <v>273500</v>
      </c>
      <c r="S21" s="232"/>
      <c r="T21" s="232"/>
      <c r="U21" s="232"/>
      <c r="V21" s="197"/>
      <c r="W21" s="197"/>
      <c r="X21" s="289"/>
      <c r="Y21" s="197"/>
      <c r="Z21" s="197"/>
      <c r="AA21" s="197"/>
      <c r="AB21" s="197"/>
      <c r="AC21" s="197"/>
      <c r="AD21" s="291"/>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row>
    <row r="22" spans="1:59" x14ac:dyDescent="0.3">
      <c r="A22" s="158" t="s">
        <v>724</v>
      </c>
      <c r="B22" s="137" t="s">
        <v>725</v>
      </c>
      <c r="C22" s="14" t="s">
        <v>726</v>
      </c>
      <c r="D22" s="232"/>
      <c r="E22" s="142" t="s">
        <v>30</v>
      </c>
      <c r="F22" s="20"/>
      <c r="G22" s="20" t="s">
        <v>34</v>
      </c>
      <c r="H22" s="14" t="s">
        <v>749</v>
      </c>
      <c r="I22" s="27">
        <v>43617</v>
      </c>
      <c r="J22" s="51">
        <v>44805</v>
      </c>
      <c r="K22" s="142" t="s">
        <v>69</v>
      </c>
      <c r="L22" s="279">
        <v>267721</v>
      </c>
      <c r="M22" s="152">
        <v>38000</v>
      </c>
      <c r="N22" s="279"/>
      <c r="O22" s="279"/>
      <c r="P22" s="279"/>
      <c r="Q22" s="279"/>
      <c r="R22" s="279">
        <f>Table12[[#This Row],[2025]]+Table12[[#This Row],[2024]]+Table12[[#This Row],[2023]]+Table12[[#This Row],[2022]]+Table12[[#This Row],[2021]]+Table12[[#This Row],[RMK-11]]</f>
        <v>305721</v>
      </c>
      <c r="S22" s="511" t="s">
        <v>17816</v>
      </c>
      <c r="T22" s="232"/>
      <c r="U22" s="232"/>
      <c r="V22" s="197"/>
      <c r="W22" s="197"/>
      <c r="X22" s="289"/>
      <c r="Y22" s="197"/>
      <c r="Z22" s="197" t="s">
        <v>929</v>
      </c>
      <c r="AA22" s="197"/>
      <c r="AB22" s="197"/>
      <c r="AC22" s="197"/>
      <c r="AD22" s="291"/>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c r="BF22" s="197"/>
      <c r="BG22" s="197"/>
    </row>
    <row r="23" spans="1:59" s="130" customFormat="1" x14ac:dyDescent="0.3">
      <c r="A23" s="158" t="s">
        <v>727</v>
      </c>
      <c r="B23" s="85" t="s">
        <v>728</v>
      </c>
      <c r="C23" s="86" t="s">
        <v>729</v>
      </c>
      <c r="D23" s="228"/>
      <c r="E23" s="67" t="s">
        <v>64</v>
      </c>
      <c r="F23" s="293"/>
      <c r="G23" s="143" t="s">
        <v>34</v>
      </c>
      <c r="H23" s="86" t="s">
        <v>750</v>
      </c>
      <c r="I23" s="151">
        <v>43770</v>
      </c>
      <c r="J23" s="271">
        <v>44470</v>
      </c>
      <c r="K23" s="143" t="s">
        <v>69</v>
      </c>
      <c r="L23" s="284">
        <v>380459</v>
      </c>
      <c r="M23" s="74">
        <v>49356</v>
      </c>
      <c r="N23" s="155"/>
      <c r="O23" s="155"/>
      <c r="P23" s="155"/>
      <c r="Q23" s="155"/>
      <c r="R23" s="155">
        <f>Table12[[#This Row],[2025]]+Table12[[#This Row],[2024]]+Table12[[#This Row],[2023]]+Table12[[#This Row],[2022]]+Table12[[#This Row],[2021]]+Table12[[#This Row],[RMK-11]]</f>
        <v>429815</v>
      </c>
      <c r="S23" s="228"/>
      <c r="T23" s="228"/>
      <c r="U23" s="228"/>
      <c r="V23" s="288"/>
      <c r="W23" s="288"/>
      <c r="X23" s="290"/>
      <c r="Y23" s="288"/>
      <c r="Z23" s="288"/>
      <c r="AA23" s="288"/>
      <c r="AB23" s="288"/>
      <c r="AC23" s="288"/>
      <c r="AD23" s="292"/>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c r="BC23" s="288"/>
      <c r="BD23" s="288"/>
      <c r="BE23" s="288"/>
      <c r="BF23" s="288"/>
      <c r="BG23" s="288"/>
    </row>
    <row r="24" spans="1:59" s="130" customFormat="1" x14ac:dyDescent="0.3">
      <c r="A24" s="158" t="s">
        <v>756</v>
      </c>
      <c r="B24" s="85" t="s">
        <v>757</v>
      </c>
      <c r="C24" s="86" t="s">
        <v>758</v>
      </c>
      <c r="D24" s="228"/>
      <c r="E24" s="45" t="s">
        <v>28</v>
      </c>
      <c r="F24" s="293"/>
      <c r="G24" s="143" t="s">
        <v>35</v>
      </c>
      <c r="H24" s="86" t="s">
        <v>759</v>
      </c>
      <c r="I24" s="151">
        <v>43831</v>
      </c>
      <c r="J24" s="271">
        <v>45047</v>
      </c>
      <c r="K24" s="143" t="s">
        <v>69</v>
      </c>
      <c r="L24" s="155">
        <v>30000</v>
      </c>
      <c r="M24" s="74">
        <v>39600</v>
      </c>
      <c r="N24" s="241">
        <v>38600</v>
      </c>
      <c r="O24" s="155"/>
      <c r="P24" s="155"/>
      <c r="Q24" s="155"/>
      <c r="R24" s="155">
        <f>Table12[[#This Row],[2025]]+Table12[[#This Row],[2024]]+Table12[[#This Row],[2023]]+Table12[[#This Row],[2022]]+Table12[[#This Row],[2021]]+Table12[[#This Row],[RMK-11]]</f>
        <v>108200</v>
      </c>
      <c r="S24" s="228"/>
      <c r="T24" s="228"/>
      <c r="U24" s="228"/>
      <c r="V24" s="288"/>
      <c r="W24" s="288"/>
      <c r="X24" s="290"/>
      <c r="Y24" s="288"/>
      <c r="Z24" s="288"/>
      <c r="AA24" s="288"/>
      <c r="AB24" s="288"/>
      <c r="AC24" s="288"/>
      <c r="AD24" s="292"/>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c r="BC24" s="288"/>
      <c r="BD24" s="288"/>
      <c r="BE24" s="288"/>
      <c r="BF24" s="288"/>
      <c r="BG24" s="288"/>
    </row>
    <row r="25" spans="1:59" x14ac:dyDescent="0.3">
      <c r="A25" s="158" t="s">
        <v>760</v>
      </c>
      <c r="B25" s="140" t="s">
        <v>761</v>
      </c>
      <c r="C25" s="14" t="s">
        <v>762</v>
      </c>
      <c r="D25" s="232"/>
      <c r="E25" s="295" t="s">
        <v>66</v>
      </c>
      <c r="F25" s="294"/>
      <c r="G25" s="142" t="s">
        <v>34</v>
      </c>
      <c r="H25" s="14" t="s">
        <v>763</v>
      </c>
      <c r="I25" s="27">
        <v>43831</v>
      </c>
      <c r="J25" s="51">
        <v>44166</v>
      </c>
      <c r="K25" s="142" t="s">
        <v>69</v>
      </c>
      <c r="L25" s="279">
        <v>125885</v>
      </c>
      <c r="M25" s="152">
        <v>16570</v>
      </c>
      <c r="N25" s="279"/>
      <c r="O25" s="279"/>
      <c r="P25" s="279"/>
      <c r="Q25" s="279"/>
      <c r="R25" s="279">
        <f>Table12[[#This Row],[2025]]+Table12[[#This Row],[2024]]+Table12[[#This Row],[2023]]+Table12[[#This Row],[2022]]+Table12[[#This Row],[2021]]+Table12[[#This Row],[RMK-11]]</f>
        <v>142455</v>
      </c>
      <c r="S25" s="166" t="s">
        <v>771</v>
      </c>
      <c r="T25" s="232"/>
      <c r="U25" s="232"/>
      <c r="V25" s="197"/>
      <c r="W25" s="197"/>
      <c r="X25" s="289"/>
      <c r="Y25" s="197"/>
      <c r="Z25" s="197"/>
      <c r="AA25" s="197"/>
      <c r="AB25" s="197"/>
      <c r="AC25" s="197"/>
      <c r="AD25" s="291"/>
      <c r="AE25" s="197"/>
      <c r="AF25" s="197"/>
      <c r="AG25" s="197"/>
      <c r="AH25" s="197"/>
      <c r="AI25" s="197"/>
      <c r="AJ25" s="197"/>
      <c r="AK25" s="197"/>
      <c r="AL25" s="197"/>
      <c r="AM25" s="197"/>
      <c r="AN25" s="197"/>
      <c r="AO25" s="197"/>
      <c r="AP25" s="197"/>
      <c r="AQ25" s="197"/>
      <c r="AR25" s="197"/>
      <c r="AS25" s="197"/>
      <c r="AT25" s="197"/>
      <c r="AU25" s="197"/>
      <c r="AV25" s="197"/>
      <c r="AW25" s="197"/>
      <c r="AX25" s="197"/>
      <c r="AY25" s="197"/>
      <c r="AZ25" s="197"/>
      <c r="BA25" s="197"/>
      <c r="BB25" s="197"/>
      <c r="BC25" s="197"/>
      <c r="BD25" s="197"/>
      <c r="BE25" s="197"/>
      <c r="BF25" s="197"/>
      <c r="BG25" s="197"/>
    </row>
    <row r="26" spans="1:59" x14ac:dyDescent="0.3">
      <c r="A26" s="153" t="s">
        <v>764</v>
      </c>
      <c r="B26" s="164" t="s">
        <v>765</v>
      </c>
      <c r="C26" s="132" t="s">
        <v>766</v>
      </c>
      <c r="D26" s="232"/>
      <c r="E26" s="296" t="s">
        <v>64</v>
      </c>
      <c r="F26" s="294"/>
      <c r="G26" s="142" t="s">
        <v>34</v>
      </c>
      <c r="H26" s="132" t="s">
        <v>767</v>
      </c>
      <c r="I26" s="27">
        <v>43831</v>
      </c>
      <c r="J26" s="51">
        <v>44896</v>
      </c>
      <c r="K26" s="142" t="s">
        <v>69</v>
      </c>
      <c r="L26" s="279">
        <v>141776</v>
      </c>
      <c r="M26" s="73">
        <v>74564</v>
      </c>
      <c r="N26" s="279"/>
      <c r="O26" s="279"/>
      <c r="P26" s="279"/>
      <c r="Q26" s="279"/>
      <c r="R26" s="279">
        <f>Table12[[#This Row],[2025]]+Table12[[#This Row],[2024]]+Table12[[#This Row],[2023]]+Table12[[#This Row],[2022]]+Table12[[#This Row],[2021]]+Table12[[#This Row],[RMK-11]]</f>
        <v>216340</v>
      </c>
      <c r="S26" s="283" t="s">
        <v>934</v>
      </c>
      <c r="T26" s="232"/>
      <c r="U26" s="232"/>
      <c r="V26" s="197"/>
      <c r="W26" s="197"/>
      <c r="X26" s="289"/>
      <c r="Y26" s="197"/>
      <c r="Z26" s="197"/>
      <c r="AA26" s="197"/>
      <c r="AB26" s="197"/>
      <c r="AC26" s="197"/>
      <c r="AD26" s="291"/>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c r="BF26" s="197"/>
      <c r="BG26" s="197"/>
    </row>
    <row r="27" spans="1:59" x14ac:dyDescent="0.3">
      <c r="A27" s="158" t="s">
        <v>768</v>
      </c>
      <c r="B27" s="137" t="s">
        <v>769</v>
      </c>
      <c r="C27" s="14" t="s">
        <v>770</v>
      </c>
      <c r="D27" s="232"/>
      <c r="E27" s="295" t="s">
        <v>64</v>
      </c>
      <c r="F27" s="294"/>
      <c r="G27" s="142" t="s">
        <v>34</v>
      </c>
      <c r="H27" s="14" t="s">
        <v>732</v>
      </c>
      <c r="I27" s="27">
        <v>43862</v>
      </c>
      <c r="J27" s="51">
        <v>44531</v>
      </c>
      <c r="K27" s="142" t="s">
        <v>69</v>
      </c>
      <c r="L27" s="279">
        <v>328900</v>
      </c>
      <c r="M27" s="73">
        <v>40000</v>
      </c>
      <c r="N27" s="279"/>
      <c r="O27" s="279"/>
      <c r="P27" s="279"/>
      <c r="Q27" s="279"/>
      <c r="R27" s="279">
        <f>Table12[[#This Row],[2025]]+Table12[[#This Row],[2024]]+Table12[[#This Row],[2023]]+Table12[[#This Row],[2022]]+Table12[[#This Row],[2021]]+Table12[[#This Row],[RMK-11]]</f>
        <v>368900</v>
      </c>
      <c r="S27" s="283" t="s">
        <v>935</v>
      </c>
      <c r="T27" s="232"/>
      <c r="U27" s="232"/>
      <c r="V27" s="197"/>
      <c r="W27" s="197"/>
      <c r="X27" s="289"/>
      <c r="Y27" s="197"/>
      <c r="Z27" s="197"/>
      <c r="AA27" s="197"/>
      <c r="AB27" s="197"/>
      <c r="AC27" s="197"/>
      <c r="AD27" s="291"/>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row>
    <row r="28" spans="1:59" x14ac:dyDescent="0.3">
      <c r="A28" s="158" t="s">
        <v>772</v>
      </c>
      <c r="B28" s="137" t="s">
        <v>773</v>
      </c>
      <c r="C28" s="14" t="s">
        <v>774</v>
      </c>
      <c r="D28" s="232"/>
      <c r="E28" s="295" t="s">
        <v>28</v>
      </c>
      <c r="F28" s="294"/>
      <c r="G28" s="142" t="s">
        <v>34</v>
      </c>
      <c r="H28" s="14" t="s">
        <v>775</v>
      </c>
      <c r="I28" s="27">
        <v>43739</v>
      </c>
      <c r="J28" s="51">
        <v>44531</v>
      </c>
      <c r="K28" s="142" t="s">
        <v>69</v>
      </c>
      <c r="L28" s="279">
        <v>388900</v>
      </c>
      <c r="M28" s="167">
        <v>20800</v>
      </c>
      <c r="N28" s="279"/>
      <c r="O28" s="279"/>
      <c r="P28" s="279"/>
      <c r="Q28" s="279"/>
      <c r="R28" s="279">
        <f>Table12[[#This Row],[2025]]+Table12[[#This Row],[2024]]+Table12[[#This Row],[2023]]+Table12[[#This Row],[2022]]+Table12[[#This Row],[2021]]+Table12[[#This Row],[RMK-11]]</f>
        <v>409700</v>
      </c>
      <c r="S28" s="166" t="s">
        <v>782</v>
      </c>
      <c r="T28" s="232"/>
      <c r="U28" s="232"/>
      <c r="V28" s="197"/>
      <c r="W28" s="197"/>
      <c r="X28" s="289"/>
      <c r="Y28" s="197"/>
      <c r="Z28" s="197"/>
      <c r="AA28" s="197"/>
      <c r="AB28" s="197"/>
      <c r="AC28" s="197"/>
      <c r="AD28" s="291"/>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row>
    <row r="29" spans="1:59" s="130" customFormat="1" x14ac:dyDescent="0.3">
      <c r="A29" s="158" t="s">
        <v>778</v>
      </c>
      <c r="B29" s="85" t="s">
        <v>779</v>
      </c>
      <c r="C29" s="86" t="s">
        <v>780</v>
      </c>
      <c r="D29" s="228"/>
      <c r="E29" s="45" t="s">
        <v>30</v>
      </c>
      <c r="F29" s="293"/>
      <c r="G29" s="143" t="s">
        <v>34</v>
      </c>
      <c r="H29" s="86" t="s">
        <v>781</v>
      </c>
      <c r="I29" s="272">
        <v>43831</v>
      </c>
      <c r="J29" s="271">
        <v>44896</v>
      </c>
      <c r="K29" s="143" t="s">
        <v>69</v>
      </c>
      <c r="L29" s="267">
        <v>131660</v>
      </c>
      <c r="M29" s="195">
        <v>25000</v>
      </c>
      <c r="N29" s="155"/>
      <c r="O29" s="155"/>
      <c r="P29" s="155"/>
      <c r="Q29" s="155"/>
      <c r="R29" s="155">
        <f>Table12[[#This Row],[2025]]+Table12[[#This Row],[2024]]+Table12[[#This Row],[2023]]+Table12[[#This Row],[2022]]+Table12[[#This Row],[2021]]+Table12[[#This Row],[RMK-11]]</f>
        <v>156660</v>
      </c>
      <c r="S29" s="228"/>
      <c r="T29" s="228"/>
      <c r="U29" s="228"/>
      <c r="V29" s="288"/>
      <c r="W29" s="288"/>
      <c r="X29" s="290"/>
      <c r="Y29" s="288"/>
      <c r="Z29" s="288"/>
      <c r="AA29" s="288"/>
      <c r="AB29" s="288"/>
      <c r="AC29" s="288"/>
      <c r="AD29" s="292"/>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row>
    <row r="30" spans="1:59" x14ac:dyDescent="0.3">
      <c r="A30" s="158" t="s">
        <v>776</v>
      </c>
      <c r="B30" s="169" t="s">
        <v>777</v>
      </c>
      <c r="C30" s="14" t="s">
        <v>185</v>
      </c>
      <c r="D30" s="297"/>
      <c r="E30" s="298" t="s">
        <v>64</v>
      </c>
      <c r="F30" s="299"/>
      <c r="G30" s="242" t="s">
        <v>122</v>
      </c>
      <c r="H30" s="13" t="s">
        <v>783</v>
      </c>
      <c r="I30" s="168">
        <v>43891</v>
      </c>
      <c r="J30" s="51">
        <v>44531</v>
      </c>
      <c r="K30" s="142" t="s">
        <v>69</v>
      </c>
      <c r="L30" s="281">
        <v>22936</v>
      </c>
      <c r="M30" s="193">
        <v>24697.05</v>
      </c>
      <c r="N30" s="279"/>
      <c r="O30" s="279"/>
      <c r="P30" s="279"/>
      <c r="Q30" s="279"/>
      <c r="R30" s="279">
        <f>Table12[[#This Row],[2025]]+Table12[[#This Row],[2024]]+Table12[[#This Row],[2023]]+Table12[[#This Row],[2022]]+Table12[[#This Row],[2021]]+Table12[[#This Row],[RMK-11]]</f>
        <v>47633.05</v>
      </c>
      <c r="S30" s="283" t="s">
        <v>885</v>
      </c>
      <c r="T30" s="232" t="s">
        <v>886</v>
      </c>
      <c r="U30" s="232" t="s">
        <v>887</v>
      </c>
      <c r="V30" s="197"/>
      <c r="W30" s="197" t="s">
        <v>888</v>
      </c>
      <c r="X30" s="289"/>
      <c r="Y30" s="197"/>
      <c r="Z30" s="197"/>
      <c r="AA30" s="197"/>
      <c r="AB30" s="197"/>
      <c r="AC30" s="197"/>
      <c r="AD30" s="291"/>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row>
    <row r="31" spans="1:59" s="130" customFormat="1" x14ac:dyDescent="0.3">
      <c r="A31" s="158" t="s">
        <v>784</v>
      </c>
      <c r="B31" s="86" t="s">
        <v>785</v>
      </c>
      <c r="C31" s="70" t="s">
        <v>786</v>
      </c>
      <c r="D31" s="228"/>
      <c r="E31" s="45" t="s">
        <v>64</v>
      </c>
      <c r="F31" s="143"/>
      <c r="G31" s="143" t="s">
        <v>35</v>
      </c>
      <c r="H31" s="63" t="s">
        <v>787</v>
      </c>
      <c r="I31" s="78">
        <v>44013</v>
      </c>
      <c r="J31" s="188">
        <v>44500</v>
      </c>
      <c r="K31" s="143" t="s">
        <v>69</v>
      </c>
      <c r="L31" s="267">
        <v>18090</v>
      </c>
      <c r="M31" s="195">
        <v>38000</v>
      </c>
      <c r="N31" s="155"/>
      <c r="O31" s="155"/>
      <c r="P31" s="155"/>
      <c r="Q31" s="155"/>
      <c r="R31" s="155">
        <f>Table12[[#This Row],[2025]]+Table12[[#This Row],[2024]]+Table12[[#This Row],[2023]]+Table12[[#This Row],[2022]]+Table12[[#This Row],[2021]]+Table12[[#This Row],[RMK-11]]</f>
        <v>56090</v>
      </c>
      <c r="S31" s="310" t="s">
        <v>17415</v>
      </c>
      <c r="T31" s="228"/>
      <c r="U31" s="228"/>
      <c r="V31" s="288"/>
      <c r="W31" s="288"/>
      <c r="X31" s="290"/>
      <c r="Y31" s="288"/>
      <c r="Z31" s="288"/>
      <c r="AA31" s="288"/>
      <c r="AB31" s="288"/>
      <c r="AC31" s="288"/>
      <c r="AD31" s="292"/>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c r="BC31" s="288"/>
      <c r="BD31" s="288"/>
      <c r="BE31" s="288"/>
      <c r="BF31" s="288"/>
      <c r="BG31" s="288"/>
    </row>
    <row r="32" spans="1:59" x14ac:dyDescent="0.3">
      <c r="A32" s="158" t="s">
        <v>788</v>
      </c>
      <c r="B32" s="169" t="s">
        <v>789</v>
      </c>
      <c r="C32" s="227" t="s">
        <v>790</v>
      </c>
      <c r="D32" s="232"/>
      <c r="E32" s="62" t="s">
        <v>28</v>
      </c>
      <c r="F32" s="142"/>
      <c r="G32" s="142" t="s">
        <v>34</v>
      </c>
      <c r="H32" s="61" t="s">
        <v>791</v>
      </c>
      <c r="I32" s="302">
        <v>43891</v>
      </c>
      <c r="J32" s="303">
        <v>44531</v>
      </c>
      <c r="K32" s="142" t="s">
        <v>69</v>
      </c>
      <c r="L32" s="281">
        <v>233966</v>
      </c>
      <c r="M32" s="193">
        <v>8000</v>
      </c>
      <c r="N32" s="279"/>
      <c r="O32" s="279"/>
      <c r="P32" s="279"/>
      <c r="Q32" s="279"/>
      <c r="R32" s="282">
        <f>Table12[[#This Row],[2025]]+Table12[[#This Row],[2024]]+Table12[[#This Row],[2023]]+Table12[[#This Row],[2022]]+Table12[[#This Row],[2021]]+Table12[[#This Row],[RMK-11]]</f>
        <v>241966</v>
      </c>
      <c r="S32" s="166" t="s">
        <v>792</v>
      </c>
      <c r="T32" s="232"/>
      <c r="U32" s="232"/>
      <c r="V32" s="197"/>
      <c r="W32" s="197"/>
      <c r="X32" s="289"/>
      <c r="Y32" s="197"/>
      <c r="Z32" s="197"/>
      <c r="AA32" s="197"/>
      <c r="AB32" s="197"/>
      <c r="AC32" s="197"/>
      <c r="AD32" s="291"/>
      <c r="AE32" s="197"/>
      <c r="AF32" s="197"/>
      <c r="AG32" s="197"/>
      <c r="AH32" s="197"/>
      <c r="AI32" s="197"/>
      <c r="AJ32" s="197"/>
      <c r="AK32" s="197"/>
      <c r="AL32" s="197"/>
      <c r="AM32" s="197"/>
      <c r="AN32" s="197"/>
      <c r="AO32" s="197"/>
      <c r="AP32" s="197"/>
      <c r="AQ32" s="197"/>
      <c r="AR32" s="197"/>
      <c r="AS32" s="197"/>
      <c r="AT32" s="197"/>
      <c r="AU32" s="197"/>
      <c r="AV32" s="197"/>
      <c r="AW32" s="197"/>
      <c r="AX32" s="197"/>
      <c r="AY32" s="197"/>
      <c r="AZ32" s="197"/>
      <c r="BA32" s="197"/>
      <c r="BB32" s="197"/>
      <c r="BC32" s="197"/>
      <c r="BD32" s="197"/>
      <c r="BE32" s="197"/>
      <c r="BF32" s="197"/>
      <c r="BG32" s="197"/>
    </row>
    <row r="33" spans="1:59" s="130" customFormat="1" x14ac:dyDescent="0.3">
      <c r="A33" s="158" t="s">
        <v>793</v>
      </c>
      <c r="B33" s="169" t="s">
        <v>794</v>
      </c>
      <c r="C33" s="70" t="s">
        <v>795</v>
      </c>
      <c r="D33" s="228"/>
      <c r="E33" s="45" t="s">
        <v>66</v>
      </c>
      <c r="F33" s="143"/>
      <c r="G33" s="143" t="s">
        <v>34</v>
      </c>
      <c r="H33" s="63" t="s">
        <v>796</v>
      </c>
      <c r="I33" s="78">
        <v>44013</v>
      </c>
      <c r="J33" s="188">
        <v>45078</v>
      </c>
      <c r="K33" s="143" t="s">
        <v>797</v>
      </c>
      <c r="L33" s="267">
        <v>188033</v>
      </c>
      <c r="M33" s="195">
        <v>63803</v>
      </c>
      <c r="N33" s="155"/>
      <c r="O33" s="155"/>
      <c r="P33" s="155"/>
      <c r="Q33" s="155"/>
      <c r="R33" s="155">
        <f>Table12[[#This Row],[2025]]+Table12[[#This Row],[2024]]+Table12[[#This Row],[2023]]+Table12[[#This Row],[2022]]+Table12[[#This Row],[2021]]+Table12[[#This Row],[RMK-11]]</f>
        <v>251836</v>
      </c>
      <c r="S33" s="310" t="s">
        <v>17813</v>
      </c>
      <c r="T33" s="228"/>
      <c r="U33" s="228"/>
      <c r="V33" s="288"/>
      <c r="W33" s="288"/>
      <c r="X33" s="290"/>
      <c r="Y33" s="288"/>
      <c r="Z33" s="288"/>
      <c r="AA33" s="288"/>
      <c r="AB33" s="288"/>
      <c r="AC33" s="288"/>
      <c r="AD33" s="292"/>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c r="BC33" s="288"/>
      <c r="BD33" s="288"/>
      <c r="BE33" s="288"/>
      <c r="BF33" s="288"/>
      <c r="BG33" s="288"/>
    </row>
    <row r="34" spans="1:59" s="130" customFormat="1" x14ac:dyDescent="0.3">
      <c r="A34" s="158" t="s">
        <v>798</v>
      </c>
      <c r="B34" s="86" t="s">
        <v>799</v>
      </c>
      <c r="C34" s="70" t="s">
        <v>800</v>
      </c>
      <c r="D34" s="228"/>
      <c r="E34" s="45" t="s">
        <v>66</v>
      </c>
      <c r="F34" s="143"/>
      <c r="G34" s="143" t="s">
        <v>34</v>
      </c>
      <c r="H34" s="63" t="s">
        <v>801</v>
      </c>
      <c r="I34" s="78">
        <v>44013</v>
      </c>
      <c r="J34" s="188">
        <v>45078</v>
      </c>
      <c r="K34" s="143" t="s">
        <v>797</v>
      </c>
      <c r="L34" s="267">
        <v>210707</v>
      </c>
      <c r="M34" s="195">
        <v>168967</v>
      </c>
      <c r="N34" s="155"/>
      <c r="O34" s="155"/>
      <c r="P34" s="155"/>
      <c r="Q34" s="155"/>
      <c r="R34" s="155">
        <f>Table12[[#This Row],[2025]]+Table12[[#This Row],[2024]]+Table12[[#This Row],[2023]]+Table12[[#This Row],[2022]]+Table12[[#This Row],[2021]]+Table12[[#This Row],[RMK-11]]</f>
        <v>379674</v>
      </c>
      <c r="S34" s="310" t="s">
        <v>17815</v>
      </c>
      <c r="T34" s="228"/>
      <c r="U34" s="228"/>
      <c r="V34" s="288"/>
      <c r="W34" s="288"/>
      <c r="X34" s="290"/>
      <c r="Y34" s="288"/>
      <c r="Z34" s="288"/>
      <c r="AA34" s="288"/>
      <c r="AB34" s="288"/>
      <c r="AC34" s="288"/>
      <c r="AD34" s="292"/>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c r="BC34" s="288"/>
      <c r="BD34" s="288"/>
      <c r="BE34" s="288"/>
      <c r="BF34" s="288"/>
      <c r="BG34" s="288"/>
    </row>
    <row r="35" spans="1:59" s="130" customFormat="1" x14ac:dyDescent="0.3">
      <c r="A35" s="158" t="s">
        <v>802</v>
      </c>
      <c r="B35" s="84" t="s">
        <v>803</v>
      </c>
      <c r="C35" s="70" t="s">
        <v>804</v>
      </c>
      <c r="D35" s="228"/>
      <c r="E35" s="45" t="s">
        <v>30</v>
      </c>
      <c r="F35" s="143"/>
      <c r="G35" s="143" t="s">
        <v>34</v>
      </c>
      <c r="H35" s="63" t="s">
        <v>805</v>
      </c>
      <c r="I35" s="78">
        <v>43862</v>
      </c>
      <c r="J35" s="188">
        <v>45078</v>
      </c>
      <c r="K35" s="143" t="s">
        <v>69</v>
      </c>
      <c r="L35" s="267">
        <v>96500</v>
      </c>
      <c r="M35" s="195">
        <v>182500</v>
      </c>
      <c r="N35" s="155"/>
      <c r="O35" s="155"/>
      <c r="P35" s="155"/>
      <c r="Q35" s="155"/>
      <c r="R35" s="155">
        <f>Table12[[#This Row],[2025]]+Table12[[#This Row],[2024]]+Table12[[#This Row],[2023]]+Table12[[#This Row],[2022]]+Table12[[#This Row],[2021]]+Table12[[#This Row],[RMK-11]]</f>
        <v>279000</v>
      </c>
      <c r="S35" s="310" t="s">
        <v>17814</v>
      </c>
      <c r="T35" s="228"/>
      <c r="U35" s="228"/>
      <c r="V35" s="288"/>
      <c r="W35" s="288"/>
      <c r="X35" s="290"/>
      <c r="Y35" s="288"/>
      <c r="Z35" s="288"/>
      <c r="AA35" s="288"/>
      <c r="AB35" s="288"/>
      <c r="AC35" s="288"/>
      <c r="AD35" s="292"/>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c r="BB35" s="288"/>
      <c r="BC35" s="288"/>
      <c r="BD35" s="288"/>
      <c r="BE35" s="288"/>
      <c r="BF35" s="288"/>
      <c r="BG35" s="288"/>
    </row>
    <row r="36" spans="1:59" x14ac:dyDescent="0.3">
      <c r="A36" s="158" t="s">
        <v>806</v>
      </c>
      <c r="B36" s="84" t="s">
        <v>807</v>
      </c>
      <c r="C36" s="227" t="s">
        <v>808</v>
      </c>
      <c r="D36" s="232"/>
      <c r="E36" s="62" t="s">
        <v>30</v>
      </c>
      <c r="F36" s="142"/>
      <c r="G36" s="142" t="s">
        <v>34</v>
      </c>
      <c r="H36" s="61" t="s">
        <v>809</v>
      </c>
      <c r="I36" s="302">
        <v>43862</v>
      </c>
      <c r="J36" s="303">
        <v>44531</v>
      </c>
      <c r="K36" s="142" t="s">
        <v>69</v>
      </c>
      <c r="L36" s="281">
        <v>44924</v>
      </c>
      <c r="M36" s="193">
        <v>235050</v>
      </c>
      <c r="N36" s="279"/>
      <c r="O36" s="279"/>
      <c r="P36" s="279"/>
      <c r="Q36" s="279"/>
      <c r="R36" s="279">
        <f>Table12[[#This Row],[2025]]+Table12[[#This Row],[2024]]+Table12[[#This Row],[2023]]+Table12[[#This Row],[2022]]+Table12[[#This Row],[2021]]+Table12[[#This Row],[RMK-11]]</f>
        <v>279974</v>
      </c>
      <c r="S36" s="283" t="s">
        <v>938</v>
      </c>
      <c r="T36" s="232"/>
      <c r="U36" s="232"/>
      <c r="V36" s="197"/>
      <c r="W36" s="197"/>
      <c r="X36" s="289"/>
      <c r="Y36" s="197"/>
      <c r="Z36" s="197"/>
      <c r="AA36" s="197"/>
      <c r="AB36" s="197"/>
      <c r="AC36" s="197"/>
      <c r="AD36" s="291"/>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row>
    <row r="37" spans="1:59" x14ac:dyDescent="0.3">
      <c r="A37" s="158" t="s">
        <v>810</v>
      </c>
      <c r="B37" s="169" t="s">
        <v>811</v>
      </c>
      <c r="C37" s="227" t="s">
        <v>812</v>
      </c>
      <c r="D37" s="232"/>
      <c r="E37" s="62" t="s">
        <v>30</v>
      </c>
      <c r="F37" s="142"/>
      <c r="G37" s="142" t="s">
        <v>34</v>
      </c>
      <c r="H37" s="61" t="s">
        <v>486</v>
      </c>
      <c r="I37" s="302">
        <v>43862</v>
      </c>
      <c r="J37" s="303">
        <v>44531</v>
      </c>
      <c r="K37" s="142" t="s">
        <v>140</v>
      </c>
      <c r="L37" s="281">
        <v>325880</v>
      </c>
      <c r="M37" s="193">
        <v>44080</v>
      </c>
      <c r="N37" s="279"/>
      <c r="O37" s="279"/>
      <c r="P37" s="279"/>
      <c r="Q37" s="279"/>
      <c r="R37" s="279">
        <f>Table12[[#This Row],[2025]]+Table12[[#This Row],[2024]]+Table12[[#This Row],[2023]]+Table12[[#This Row],[2022]]+Table12[[#This Row],[2021]]+Table12[[#This Row],[RMK-11]]</f>
        <v>369960</v>
      </c>
      <c r="S37" s="283" t="s">
        <v>930</v>
      </c>
      <c r="T37" s="232"/>
      <c r="U37" s="232"/>
      <c r="V37" s="197"/>
      <c r="W37" s="197"/>
      <c r="X37" s="289" t="s">
        <v>926</v>
      </c>
      <c r="Y37" s="197" t="s">
        <v>931</v>
      </c>
      <c r="Z37" s="197"/>
      <c r="AA37" s="197"/>
      <c r="AB37" s="197"/>
      <c r="AC37" s="197"/>
      <c r="AD37" s="291"/>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row>
    <row r="38" spans="1:59" s="130" customFormat="1" x14ac:dyDescent="0.3">
      <c r="A38" s="158" t="s">
        <v>813</v>
      </c>
      <c r="B38" s="169" t="s">
        <v>814</v>
      </c>
      <c r="C38" s="70" t="s">
        <v>815</v>
      </c>
      <c r="D38" s="228"/>
      <c r="E38" s="45" t="s">
        <v>30</v>
      </c>
      <c r="F38" s="143"/>
      <c r="G38" s="143" t="s">
        <v>34</v>
      </c>
      <c r="H38" s="63" t="s">
        <v>831</v>
      </c>
      <c r="I38" s="78">
        <v>43862</v>
      </c>
      <c r="J38" s="188">
        <v>44713</v>
      </c>
      <c r="K38" s="143" t="s">
        <v>69</v>
      </c>
      <c r="L38" s="267">
        <v>113800</v>
      </c>
      <c r="M38" s="195">
        <v>72842</v>
      </c>
      <c r="N38" s="155"/>
      <c r="O38" s="155"/>
      <c r="P38" s="155"/>
      <c r="Q38" s="155"/>
      <c r="R38" s="155">
        <f>Table12[[#This Row],[2025]]+Table12[[#This Row],[2024]]+Table12[[#This Row],[2023]]+Table12[[#This Row],[2022]]+Table12[[#This Row],[2021]]+Table12[[#This Row],[RMK-11]]</f>
        <v>186642</v>
      </c>
      <c r="S38" s="228"/>
      <c r="T38" s="228"/>
      <c r="U38" s="228"/>
      <c r="V38" s="288"/>
      <c r="W38" s="288"/>
      <c r="X38" s="290"/>
      <c r="Y38" s="288"/>
      <c r="Z38" s="288"/>
      <c r="AA38" s="288"/>
      <c r="AB38" s="288"/>
      <c r="AC38" s="288"/>
      <c r="AD38" s="292"/>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c r="BC38" s="288"/>
      <c r="BD38" s="288"/>
      <c r="BE38" s="288"/>
      <c r="BF38" s="288"/>
      <c r="BG38" s="288"/>
    </row>
    <row r="39" spans="1:59" s="130" customFormat="1" x14ac:dyDescent="0.3">
      <c r="A39" s="158" t="s">
        <v>816</v>
      </c>
      <c r="B39" s="169" t="s">
        <v>817</v>
      </c>
      <c r="C39" s="70" t="s">
        <v>818</v>
      </c>
      <c r="D39" s="228"/>
      <c r="E39" s="45" t="s">
        <v>30</v>
      </c>
      <c r="F39" s="143"/>
      <c r="G39" s="143" t="s">
        <v>34</v>
      </c>
      <c r="H39" s="63" t="s">
        <v>608</v>
      </c>
      <c r="I39" s="78">
        <v>44105</v>
      </c>
      <c r="J39" s="188">
        <v>45261</v>
      </c>
      <c r="K39" s="143" t="s">
        <v>69</v>
      </c>
      <c r="L39" s="267">
        <v>54580</v>
      </c>
      <c r="M39" s="195">
        <v>39500</v>
      </c>
      <c r="N39" s="155">
        <v>146119</v>
      </c>
      <c r="O39" s="155"/>
      <c r="P39" s="155"/>
      <c r="Q39" s="155"/>
      <c r="R39" s="155">
        <f>Table12[[#This Row],[2025]]+Table12[[#This Row],[2024]]+Table12[[#This Row],[2023]]+Table12[[#This Row],[2022]]+Table12[[#This Row],[2021]]+Table12[[#This Row],[RMK-11]]</f>
        <v>240199</v>
      </c>
      <c r="S39" s="228"/>
      <c r="T39" s="228"/>
      <c r="U39" s="228"/>
      <c r="V39" s="288"/>
      <c r="W39" s="288"/>
      <c r="X39" s="290"/>
      <c r="Y39" s="288"/>
      <c r="Z39" s="288"/>
      <c r="AA39" s="288"/>
      <c r="AB39" s="288"/>
      <c r="AC39" s="288"/>
      <c r="AD39" s="292"/>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c r="BC39" s="288"/>
      <c r="BD39" s="288"/>
      <c r="BE39" s="288"/>
      <c r="BF39" s="288"/>
      <c r="BG39" s="288"/>
    </row>
    <row r="40" spans="1:59" x14ac:dyDescent="0.3">
      <c r="A40" s="158" t="s">
        <v>819</v>
      </c>
      <c r="B40" s="85" t="s">
        <v>820</v>
      </c>
      <c r="C40" s="14" t="s">
        <v>821</v>
      </c>
      <c r="D40" s="287"/>
      <c r="E40" s="300" t="s">
        <v>30</v>
      </c>
      <c r="F40" s="301"/>
      <c r="G40" s="249" t="s">
        <v>34</v>
      </c>
      <c r="H40" s="13" t="s">
        <v>832</v>
      </c>
      <c r="I40" s="168">
        <v>43862</v>
      </c>
      <c r="J40" s="51">
        <v>44896</v>
      </c>
      <c r="K40" s="157" t="s">
        <v>140</v>
      </c>
      <c r="L40" s="281">
        <v>336310</v>
      </c>
      <c r="M40" s="193">
        <v>34080</v>
      </c>
      <c r="N40" s="279"/>
      <c r="O40" s="279"/>
      <c r="P40" s="279"/>
      <c r="Q40" s="279"/>
      <c r="R40" s="279">
        <f>Table12[[#This Row],[2025]]+Table12[[#This Row],[2024]]+Table12[[#This Row],[2023]]+Table12[[#This Row],[2022]]+Table12[[#This Row],[2021]]+Table12[[#This Row],[RMK-11]]</f>
        <v>370390</v>
      </c>
      <c r="S40" s="283" t="s">
        <v>939</v>
      </c>
      <c r="T40" s="232"/>
      <c r="U40" s="232"/>
      <c r="V40" s="197"/>
      <c r="W40" s="197"/>
      <c r="X40" s="289"/>
      <c r="Y40" s="197"/>
      <c r="Z40" s="197"/>
      <c r="AA40" s="197"/>
      <c r="AB40" s="197"/>
      <c r="AC40" s="197"/>
      <c r="AD40" s="291"/>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row>
    <row r="41" spans="1:59" x14ac:dyDescent="0.3">
      <c r="A41" s="158" t="s">
        <v>822</v>
      </c>
      <c r="B41" s="181" t="s">
        <v>823</v>
      </c>
      <c r="C41" s="14" t="s">
        <v>824</v>
      </c>
      <c r="D41" s="232"/>
      <c r="E41" s="62" t="s">
        <v>30</v>
      </c>
      <c r="F41" s="294"/>
      <c r="G41" s="142" t="s">
        <v>34</v>
      </c>
      <c r="H41" s="13" t="s">
        <v>833</v>
      </c>
      <c r="I41" s="168">
        <v>43983</v>
      </c>
      <c r="J41" s="51">
        <v>44713</v>
      </c>
      <c r="K41" s="157" t="s">
        <v>140</v>
      </c>
      <c r="L41" s="281">
        <v>133240</v>
      </c>
      <c r="M41" s="193">
        <v>53130</v>
      </c>
      <c r="N41" s="279"/>
      <c r="O41" s="279"/>
      <c r="P41" s="279"/>
      <c r="Q41" s="279"/>
      <c r="R41" s="282">
        <f>Table12[[#This Row],[2025]]+Table12[[#This Row],[2024]]+Table12[[#This Row],[2023]]+Table12[[#This Row],[2022]]+Table12[[#This Row],[2021]]+Table12[[#This Row],[RMK-11]]</f>
        <v>186370</v>
      </c>
      <c r="S41" s="283" t="s">
        <v>17324</v>
      </c>
      <c r="T41" s="232"/>
      <c r="U41" s="232"/>
      <c r="V41" s="197"/>
      <c r="W41" s="197"/>
      <c r="X41" s="289"/>
      <c r="Y41" s="197"/>
      <c r="Z41" s="197"/>
      <c r="AA41" s="197"/>
      <c r="AB41" s="197"/>
      <c r="AC41" s="197"/>
      <c r="AD41" s="291"/>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row>
    <row r="42" spans="1:59" s="130" customFormat="1" x14ac:dyDescent="0.3">
      <c r="A42" s="158" t="s">
        <v>825</v>
      </c>
      <c r="B42" s="86" t="s">
        <v>826</v>
      </c>
      <c r="C42" s="140" t="s">
        <v>827</v>
      </c>
      <c r="D42" s="228"/>
      <c r="E42" s="45" t="s">
        <v>31</v>
      </c>
      <c r="F42" s="293"/>
      <c r="G42" s="143" t="s">
        <v>36</v>
      </c>
      <c r="H42" s="273" t="s">
        <v>834</v>
      </c>
      <c r="I42" s="272">
        <v>44013</v>
      </c>
      <c r="J42" s="271">
        <v>45261</v>
      </c>
      <c r="K42" s="67" t="s">
        <v>69</v>
      </c>
      <c r="L42" s="267">
        <v>25000</v>
      </c>
      <c r="M42" s="195">
        <v>1000000</v>
      </c>
      <c r="N42" s="155">
        <v>5713280</v>
      </c>
      <c r="O42" s="155">
        <v>200000</v>
      </c>
      <c r="P42" s="155"/>
      <c r="Q42" s="155"/>
      <c r="R42" s="155">
        <f>Table12[[#This Row],[2025]]+Table12[[#This Row],[2024]]+Table12[[#This Row],[2023]]+Table12[[#This Row],[2022]]+Table12[[#This Row],[2021]]+Table12[[#This Row],[RMK-11]]</f>
        <v>6938280</v>
      </c>
      <c r="S42" s="228"/>
      <c r="T42" s="228"/>
      <c r="U42" s="228"/>
      <c r="V42" s="288"/>
      <c r="W42" s="288"/>
      <c r="X42" s="290"/>
      <c r="Y42" s="288"/>
      <c r="Z42" s="288"/>
      <c r="AA42" s="288"/>
      <c r="AB42" s="288"/>
      <c r="AC42" s="288"/>
      <c r="AD42" s="292"/>
      <c r="AE42" s="288"/>
      <c r="AF42" s="288"/>
      <c r="AG42" s="288"/>
      <c r="AH42" s="288"/>
      <c r="AI42" s="288"/>
      <c r="AJ42" s="288"/>
      <c r="AK42" s="288"/>
      <c r="AL42" s="288"/>
      <c r="AM42" s="288"/>
      <c r="AN42" s="288"/>
      <c r="AO42" s="288"/>
      <c r="AP42" s="288"/>
      <c r="AQ42" s="288"/>
      <c r="AR42" s="288"/>
      <c r="AS42" s="288"/>
      <c r="AT42" s="288"/>
      <c r="AU42" s="288"/>
      <c r="AV42" s="288"/>
      <c r="AW42" s="288"/>
      <c r="AX42" s="288"/>
      <c r="AY42" s="288"/>
      <c r="AZ42" s="288"/>
      <c r="BA42" s="288"/>
      <c r="BB42" s="288"/>
      <c r="BC42" s="288"/>
      <c r="BD42" s="288"/>
      <c r="BE42" s="288"/>
      <c r="BF42" s="288"/>
      <c r="BG42" s="288"/>
    </row>
    <row r="43" spans="1:59" s="130" customFormat="1" x14ac:dyDescent="0.3">
      <c r="A43" s="158" t="s">
        <v>828</v>
      </c>
      <c r="B43" s="274" t="s">
        <v>829</v>
      </c>
      <c r="C43" s="140" t="s">
        <v>830</v>
      </c>
      <c r="D43" s="228"/>
      <c r="E43" s="45" t="s">
        <v>30</v>
      </c>
      <c r="F43" s="293"/>
      <c r="G43" s="143" t="s">
        <v>34</v>
      </c>
      <c r="H43" s="275" t="s">
        <v>835</v>
      </c>
      <c r="I43" s="272">
        <v>44044</v>
      </c>
      <c r="J43" s="271">
        <v>44896</v>
      </c>
      <c r="K43" s="67" t="s">
        <v>140</v>
      </c>
      <c r="L43" s="267">
        <v>181588</v>
      </c>
      <c r="M43" s="195">
        <v>276263</v>
      </c>
      <c r="N43" s="155"/>
      <c r="O43" s="155"/>
      <c r="P43" s="155"/>
      <c r="Q43" s="155"/>
      <c r="R43" s="155">
        <f>Table12[[#This Row],[2025]]+Table12[[#This Row],[2024]]+Table12[[#This Row],[2023]]+Table12[[#This Row],[2022]]+Table12[[#This Row],[2021]]+Table12[[#This Row],[RMK-11]]</f>
        <v>457851</v>
      </c>
      <c r="S43" s="310" t="s">
        <v>17414</v>
      </c>
      <c r="T43" s="228"/>
      <c r="U43" s="228"/>
      <c r="V43" s="288"/>
      <c r="W43" s="288"/>
      <c r="X43" s="290"/>
      <c r="Y43" s="288"/>
      <c r="Z43" s="288"/>
      <c r="AA43" s="288"/>
      <c r="AB43" s="288"/>
      <c r="AC43" s="288"/>
      <c r="AD43" s="292"/>
      <c r="AE43" s="288"/>
      <c r="AF43" s="288"/>
      <c r="AG43" s="288"/>
      <c r="AH43" s="288"/>
      <c r="AI43" s="288"/>
      <c r="AJ43" s="288"/>
      <c r="AK43" s="288"/>
      <c r="AL43" s="288"/>
      <c r="AM43" s="288"/>
      <c r="AN43" s="288"/>
      <c r="AO43" s="288"/>
      <c r="AP43" s="288"/>
      <c r="AQ43" s="288"/>
      <c r="AR43" s="288"/>
      <c r="AS43" s="288"/>
      <c r="AT43" s="288"/>
      <c r="AU43" s="288"/>
      <c r="AV43" s="288"/>
      <c r="AW43" s="288"/>
      <c r="AX43" s="288"/>
      <c r="AY43" s="288"/>
      <c r="AZ43" s="288"/>
      <c r="BA43" s="288"/>
      <c r="BB43" s="288"/>
      <c r="BC43" s="288"/>
      <c r="BD43" s="288"/>
      <c r="BE43" s="288"/>
      <c r="BF43" s="288"/>
      <c r="BG43" s="288"/>
    </row>
    <row r="44" spans="1:59" s="130" customFormat="1" x14ac:dyDescent="0.3">
      <c r="A44" s="158" t="s">
        <v>836</v>
      </c>
      <c r="B44" s="182" t="s">
        <v>837</v>
      </c>
      <c r="C44" s="140" t="s">
        <v>838</v>
      </c>
      <c r="D44" s="228"/>
      <c r="E44" s="45" t="s">
        <v>30</v>
      </c>
      <c r="F44" s="293"/>
      <c r="G44" s="143" t="s">
        <v>34</v>
      </c>
      <c r="H44" s="86" t="s">
        <v>860</v>
      </c>
      <c r="I44" s="272">
        <v>44013</v>
      </c>
      <c r="J44" s="271">
        <v>44561</v>
      </c>
      <c r="K44" s="67" t="s">
        <v>140</v>
      </c>
      <c r="L44" s="304">
        <v>175047</v>
      </c>
      <c r="M44" s="195">
        <v>199329</v>
      </c>
      <c r="N44" s="284">
        <v>58521</v>
      </c>
      <c r="O44" s="284"/>
      <c r="P44" s="284"/>
      <c r="Q44" s="284"/>
      <c r="R44" s="284">
        <f>Table12[[#This Row],[2025]]+Table12[[#This Row],[2024]]+Table12[[#This Row],[2023]]+Table12[[#This Row],[2022]]+Table12[[#This Row],[2021]]+Table12[[#This Row],[RMK-11]]</f>
        <v>432897</v>
      </c>
      <c r="S44" s="310" t="s">
        <v>17418</v>
      </c>
      <c r="T44" s="228"/>
      <c r="U44" s="228"/>
      <c r="V44" s="288"/>
      <c r="W44" s="288"/>
      <c r="X44" s="290"/>
      <c r="Y44" s="288"/>
      <c r="Z44" s="288"/>
      <c r="AA44" s="288"/>
      <c r="AB44" s="288"/>
      <c r="AC44" s="288"/>
      <c r="AD44" s="292"/>
      <c r="AE44" s="288"/>
      <c r="AF44" s="288"/>
      <c r="AG44" s="288"/>
      <c r="AH44" s="288"/>
      <c r="AI44" s="288"/>
      <c r="AJ44" s="288"/>
      <c r="AK44" s="288"/>
      <c r="AL44" s="288"/>
      <c r="AM44" s="288"/>
      <c r="AN44" s="288"/>
      <c r="AO44" s="288"/>
      <c r="AP44" s="288"/>
      <c r="AQ44" s="288"/>
      <c r="AR44" s="288"/>
      <c r="AS44" s="288"/>
      <c r="AT44" s="288"/>
      <c r="AU44" s="288"/>
      <c r="AV44" s="288"/>
      <c r="AW44" s="288"/>
      <c r="AX44" s="288"/>
      <c r="AY44" s="288"/>
      <c r="AZ44" s="288"/>
      <c r="BA44" s="288"/>
      <c r="BB44" s="288"/>
      <c r="BC44" s="288"/>
      <c r="BD44" s="288"/>
      <c r="BE44" s="288"/>
      <c r="BF44" s="288"/>
      <c r="BG44" s="288"/>
    </row>
    <row r="45" spans="1:59" x14ac:dyDescent="0.3">
      <c r="A45" s="158" t="s">
        <v>839</v>
      </c>
      <c r="B45" s="63" t="s">
        <v>840</v>
      </c>
      <c r="C45" s="14" t="s">
        <v>841</v>
      </c>
      <c r="D45" s="232"/>
      <c r="E45" s="62" t="s">
        <v>30</v>
      </c>
      <c r="F45" s="294"/>
      <c r="G45" s="142" t="s">
        <v>34</v>
      </c>
      <c r="H45" s="13" t="s">
        <v>861</v>
      </c>
      <c r="I45" s="168">
        <v>43922</v>
      </c>
      <c r="J45" s="51">
        <v>44166</v>
      </c>
      <c r="K45" s="157" t="s">
        <v>140</v>
      </c>
      <c r="L45" s="281">
        <v>99865</v>
      </c>
      <c r="M45" s="193">
        <v>25165</v>
      </c>
      <c r="N45" s="279"/>
      <c r="O45" s="279"/>
      <c r="P45" s="279"/>
      <c r="Q45" s="279"/>
      <c r="R45" s="279">
        <f>Table12[[#This Row],[2025]]+Table12[[#This Row],[2024]]+Table12[[#This Row],[2023]]+Table12[[#This Row],[2022]]+Table12[[#This Row],[2021]]+Table12[[#This Row],[RMK-11]]</f>
        <v>125030</v>
      </c>
      <c r="S45" s="166" t="s">
        <v>868</v>
      </c>
      <c r="T45" s="232"/>
      <c r="U45" s="232"/>
      <c r="V45" s="197"/>
      <c r="W45" s="197"/>
      <c r="X45" s="289"/>
      <c r="Y45" s="197"/>
      <c r="Z45" s="197"/>
      <c r="AA45" s="197"/>
      <c r="AB45" s="197"/>
      <c r="AC45" s="197"/>
      <c r="AD45" s="291"/>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row>
    <row r="46" spans="1:59" x14ac:dyDescent="0.3">
      <c r="A46" s="158" t="s">
        <v>842</v>
      </c>
      <c r="B46" s="170" t="s">
        <v>843</v>
      </c>
      <c r="C46" s="14" t="s">
        <v>844</v>
      </c>
      <c r="D46" s="232"/>
      <c r="E46" s="62" t="s">
        <v>30</v>
      </c>
      <c r="F46" s="294"/>
      <c r="G46" s="142" t="s">
        <v>34</v>
      </c>
      <c r="H46" s="13" t="s">
        <v>862</v>
      </c>
      <c r="I46" s="168">
        <v>43983</v>
      </c>
      <c r="J46" s="51">
        <v>44926</v>
      </c>
      <c r="K46" s="157" t="s">
        <v>140</v>
      </c>
      <c r="L46" s="281">
        <v>76300</v>
      </c>
      <c r="M46" s="193">
        <v>175000</v>
      </c>
      <c r="N46" s="279">
        <v>150746</v>
      </c>
      <c r="O46" s="279"/>
      <c r="P46" s="279"/>
      <c r="Q46" s="279"/>
      <c r="R46" s="279">
        <f>Table12[[#This Row],[2025]]+Table12[[#This Row],[2024]]+Table12[[#This Row],[2023]]+Table12[[#This Row],[2022]]+Table12[[#This Row],[2021]]+Table12[[#This Row],[RMK-11]]</f>
        <v>402046</v>
      </c>
      <c r="S46" s="285" t="s">
        <v>922</v>
      </c>
      <c r="T46" s="232"/>
      <c r="U46" s="232" t="s">
        <v>923</v>
      </c>
      <c r="V46" s="197"/>
      <c r="W46" s="197"/>
      <c r="X46" s="289" t="s">
        <v>924</v>
      </c>
      <c r="Y46" s="197"/>
      <c r="Z46" s="197"/>
      <c r="AA46" s="197"/>
      <c r="AB46" s="197"/>
      <c r="AC46" s="197"/>
      <c r="AD46" s="291"/>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row>
    <row r="47" spans="1:59" s="130" customFormat="1" x14ac:dyDescent="0.3">
      <c r="A47" s="158" t="s">
        <v>845</v>
      </c>
      <c r="B47" s="183" t="s">
        <v>846</v>
      </c>
      <c r="C47" s="140" t="s">
        <v>847</v>
      </c>
      <c r="D47" s="228"/>
      <c r="E47" s="45" t="s">
        <v>64</v>
      </c>
      <c r="F47" s="293"/>
      <c r="G47" s="143" t="s">
        <v>37</v>
      </c>
      <c r="H47" s="86" t="s">
        <v>863</v>
      </c>
      <c r="I47" s="272">
        <v>43952</v>
      </c>
      <c r="J47" s="271">
        <v>44896</v>
      </c>
      <c r="K47" s="67" t="s">
        <v>69</v>
      </c>
      <c r="L47" s="304">
        <v>81000</v>
      </c>
      <c r="M47" s="195">
        <v>50158</v>
      </c>
      <c r="N47" s="284">
        <v>50000</v>
      </c>
      <c r="O47" s="284"/>
      <c r="P47" s="284"/>
      <c r="Q47" s="284"/>
      <c r="R47" s="284">
        <f>Table12[[#This Row],[2025]]+Table12[[#This Row],[2024]]+Table12[[#This Row],[2023]]+Table12[[#This Row],[2022]]+Table12[[#This Row],[2021]]+Table12[[#This Row],[RMK-11]]</f>
        <v>181158</v>
      </c>
      <c r="S47" s="228"/>
      <c r="T47" s="228"/>
      <c r="U47" s="228"/>
      <c r="V47" s="288"/>
      <c r="W47" s="288"/>
      <c r="X47" s="290"/>
      <c r="Y47" s="288"/>
      <c r="Z47" s="288"/>
      <c r="AA47" s="288"/>
      <c r="AB47" s="288"/>
      <c r="AC47" s="288"/>
      <c r="AD47" s="292"/>
      <c r="AE47" s="288"/>
      <c r="AF47" s="288"/>
      <c r="AG47" s="288"/>
      <c r="AH47" s="288"/>
      <c r="AI47" s="288"/>
      <c r="AJ47" s="288"/>
      <c r="AK47" s="288"/>
      <c r="AL47" s="288"/>
      <c r="AM47" s="288"/>
      <c r="AN47" s="288"/>
      <c r="AO47" s="288"/>
      <c r="AP47" s="288"/>
      <c r="AQ47" s="288"/>
      <c r="AR47" s="288"/>
      <c r="AS47" s="288"/>
      <c r="AT47" s="288"/>
      <c r="AU47" s="288"/>
      <c r="AV47" s="288"/>
      <c r="AW47" s="288"/>
      <c r="AX47" s="288"/>
      <c r="AY47" s="288"/>
      <c r="AZ47" s="288"/>
      <c r="BA47" s="288"/>
      <c r="BB47" s="288"/>
      <c r="BC47" s="288"/>
      <c r="BD47" s="288"/>
      <c r="BE47" s="288"/>
      <c r="BF47" s="288"/>
      <c r="BG47" s="288"/>
    </row>
    <row r="48" spans="1:59" x14ac:dyDescent="0.3">
      <c r="A48" s="158" t="s">
        <v>848</v>
      </c>
      <c r="B48" s="184" t="s">
        <v>849</v>
      </c>
      <c r="C48" s="14" t="s">
        <v>850</v>
      </c>
      <c r="D48" s="16"/>
      <c r="E48" s="15" t="s">
        <v>64</v>
      </c>
      <c r="F48" s="142"/>
      <c r="G48" s="142" t="s">
        <v>37</v>
      </c>
      <c r="H48" s="13" t="s">
        <v>864</v>
      </c>
      <c r="I48" s="168">
        <v>43952</v>
      </c>
      <c r="J48" s="51">
        <v>44166</v>
      </c>
      <c r="K48" s="62" t="s">
        <v>69</v>
      </c>
      <c r="L48" s="281">
        <v>43695</v>
      </c>
      <c r="M48" s="193">
        <v>30000</v>
      </c>
      <c r="N48" s="279"/>
      <c r="O48" s="279"/>
      <c r="P48" s="305"/>
      <c r="Q48" s="279"/>
      <c r="R48" s="279">
        <f>Table12[[#This Row],[2025]]+Table12[[#This Row],[2024]]+Table12[[#This Row],[2023]]+Table12[[#This Row],[2022]]+Table12[[#This Row],[2021]]+Table12[[#This Row],[RMK-11]]</f>
        <v>73695</v>
      </c>
      <c r="S48" s="232"/>
      <c r="T48" s="232"/>
      <c r="U48" s="232"/>
      <c r="V48" s="197"/>
      <c r="W48" s="197"/>
      <c r="Y48" s="197"/>
      <c r="Z48" s="197"/>
      <c r="AA48" s="197"/>
      <c r="AB48" s="197"/>
      <c r="AC48" s="197"/>
      <c r="AD48" s="291"/>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row>
    <row r="49" spans="1:59" x14ac:dyDescent="0.3">
      <c r="A49" s="158" t="s">
        <v>851</v>
      </c>
      <c r="B49" s="63" t="s">
        <v>852</v>
      </c>
      <c r="C49" s="14" t="s">
        <v>853</v>
      </c>
      <c r="D49" s="16"/>
      <c r="E49" s="15" t="s">
        <v>29</v>
      </c>
      <c r="F49" s="20"/>
      <c r="G49" s="20" t="s">
        <v>121</v>
      </c>
      <c r="H49" s="13" t="s">
        <v>865</v>
      </c>
      <c r="I49" s="168">
        <v>43983</v>
      </c>
      <c r="J49" s="51">
        <v>44774</v>
      </c>
      <c r="K49" s="15" t="s">
        <v>69</v>
      </c>
      <c r="L49" s="165">
        <v>12500</v>
      </c>
      <c r="M49" s="193">
        <v>52620</v>
      </c>
      <c r="N49" s="279">
        <v>35600</v>
      </c>
      <c r="O49" s="279"/>
      <c r="P49" s="305"/>
      <c r="Q49" s="279"/>
      <c r="R49" s="279">
        <f>Table12[[#This Row],[2025]]+Table12[[#This Row],[2024]]+Table12[[#This Row],[2023]]+Table12[[#This Row],[2022]]+Table12[[#This Row],[2021]]+Table12[[#This Row],[RMK-11]]</f>
        <v>100720</v>
      </c>
      <c r="S49" s="286" t="s">
        <v>947</v>
      </c>
      <c r="T49" s="287"/>
      <c r="U49" s="16"/>
      <c r="Y49" s="197"/>
      <c r="Z49" s="197"/>
      <c r="AA49" s="197"/>
      <c r="AB49" s="197"/>
      <c r="AC49" s="197"/>
      <c r="AD49" s="291"/>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row>
    <row r="50" spans="1:59" x14ac:dyDescent="0.3">
      <c r="A50" s="158" t="s">
        <v>854</v>
      </c>
      <c r="B50" s="63" t="s">
        <v>855</v>
      </c>
      <c r="C50" s="14" t="s">
        <v>856</v>
      </c>
      <c r="D50" s="16"/>
      <c r="E50" s="15" t="s">
        <v>30</v>
      </c>
      <c r="F50" s="20"/>
      <c r="G50" s="20" t="s">
        <v>34</v>
      </c>
      <c r="H50" s="13" t="s">
        <v>866</v>
      </c>
      <c r="I50" s="168">
        <v>44044</v>
      </c>
      <c r="J50" s="51">
        <v>44531</v>
      </c>
      <c r="K50" s="15" t="s">
        <v>69</v>
      </c>
      <c r="L50" s="165">
        <v>118500</v>
      </c>
      <c r="M50" s="193">
        <v>118500</v>
      </c>
      <c r="N50" s="279"/>
      <c r="O50" s="279"/>
      <c r="P50" s="305"/>
      <c r="Q50" s="279"/>
      <c r="R50" s="279">
        <f>Table12[[#This Row],[2025]]+Table12[[#This Row],[2024]]+Table12[[#This Row],[2023]]+Table12[[#This Row],[2022]]+Table12[[#This Row],[2021]]+Table12[[#This Row],[RMK-11]]</f>
        <v>237000</v>
      </c>
      <c r="S50" s="166" t="s">
        <v>869</v>
      </c>
      <c r="T50" s="232"/>
      <c r="U50" s="16"/>
      <c r="Y50" s="197"/>
      <c r="Z50" s="197"/>
      <c r="AA50" s="197"/>
      <c r="AB50" s="197"/>
      <c r="AC50" s="197"/>
      <c r="AD50" s="291"/>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row>
    <row r="51" spans="1:59" x14ac:dyDescent="0.3">
      <c r="A51" s="158" t="s">
        <v>857</v>
      </c>
      <c r="B51" s="184" t="s">
        <v>858</v>
      </c>
      <c r="C51" s="14" t="s">
        <v>859</v>
      </c>
      <c r="D51" s="16"/>
      <c r="E51" s="15" t="s">
        <v>30</v>
      </c>
      <c r="F51" s="20"/>
      <c r="G51" s="20" t="s">
        <v>34</v>
      </c>
      <c r="H51" s="13" t="s">
        <v>867</v>
      </c>
      <c r="I51" s="168">
        <v>44044</v>
      </c>
      <c r="J51" s="51">
        <v>45078</v>
      </c>
      <c r="K51" s="15" t="s">
        <v>140</v>
      </c>
      <c r="L51" s="165">
        <v>119624</v>
      </c>
      <c r="M51" s="193">
        <v>250910</v>
      </c>
      <c r="N51" s="279">
        <v>373377</v>
      </c>
      <c r="O51" s="279"/>
      <c r="P51" s="305"/>
      <c r="Q51" s="279"/>
      <c r="R51" s="279">
        <f>Table12[[#This Row],[2025]]+Table12[[#This Row],[2024]]+Table12[[#This Row],[2023]]+Table12[[#This Row],[2022]]+Table12[[#This Row],[2021]]+Table12[[#This Row],[RMK-11]]</f>
        <v>743911</v>
      </c>
      <c r="S51" s="283" t="s">
        <v>17810</v>
      </c>
      <c r="T51" s="232"/>
      <c r="U51" s="16"/>
      <c r="Y51" s="197"/>
      <c r="Z51" s="197"/>
      <c r="AA51" s="197"/>
      <c r="AB51" s="197"/>
      <c r="AC51" s="197"/>
      <c r="AD51" s="291"/>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row>
    <row r="52" spans="1:59" x14ac:dyDescent="0.3">
      <c r="A52" s="16"/>
      <c r="B52" s="16"/>
      <c r="C52" s="16"/>
      <c r="D52" s="16"/>
      <c r="E52" s="16"/>
      <c r="F52" s="16"/>
      <c r="G52" s="16"/>
      <c r="H52" s="16"/>
      <c r="I52" s="162"/>
      <c r="J52" s="162"/>
      <c r="K52" s="16"/>
      <c r="L52" s="16"/>
      <c r="M52" s="232"/>
      <c r="N52" s="232"/>
      <c r="O52" s="232"/>
      <c r="P52" s="16"/>
      <c r="Q52" s="16"/>
      <c r="R52" s="16"/>
      <c r="S52" s="16"/>
      <c r="T52" s="16"/>
      <c r="U52" s="16"/>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row>
    <row r="53" spans="1:59" x14ac:dyDescent="0.3">
      <c r="A53" s="16"/>
      <c r="B53" s="16"/>
      <c r="C53" s="16"/>
      <c r="D53" s="16"/>
      <c r="E53" s="16"/>
      <c r="F53" s="16"/>
      <c r="G53" s="16"/>
      <c r="H53" s="16"/>
      <c r="I53" s="162"/>
      <c r="J53" s="162"/>
      <c r="K53" s="16"/>
      <c r="L53" s="16"/>
      <c r="M53" s="16"/>
      <c r="N53" s="306"/>
      <c r="O53" s="16"/>
      <c r="P53" s="16"/>
      <c r="Q53" s="16"/>
      <c r="R53" s="16"/>
      <c r="S53" s="16"/>
      <c r="T53" s="16"/>
      <c r="U53" s="16"/>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row>
  </sheetData>
  <mergeCells count="4">
    <mergeCell ref="A1:J1"/>
    <mergeCell ref="K1:R1"/>
    <mergeCell ref="S1:AA1"/>
    <mergeCell ref="AB1:AF1"/>
  </mergeCells>
  <phoneticPr fontId="8" type="noConversion"/>
  <hyperlinks>
    <hyperlink ref="S5" r:id="rId1" xr:uid="{F6440F4B-233F-48E8-88B3-A0FC5DDE6432}"/>
    <hyperlink ref="S7" r:id="rId2" xr:uid="{8C7F2977-6C19-4044-B262-0707E469F54C}"/>
    <hyperlink ref="S8" r:id="rId3" xr:uid="{92B3D282-1390-4345-A91E-F05552849387}"/>
    <hyperlink ref="S9" r:id="rId4" xr:uid="{9CAA3D4E-C2DD-4681-9DF9-F9460BB05AD1}"/>
    <hyperlink ref="S25" r:id="rId5" xr:uid="{754001A4-E4B4-44E4-ACF5-48C772791A70}"/>
    <hyperlink ref="S28" r:id="rId6" xr:uid="{96D35DEE-7E34-45DF-8725-13B3CB89F813}"/>
    <hyperlink ref="S32" r:id="rId7" xr:uid="{4A1AFD84-12CF-4BD7-B2B1-0A6C1E118364}"/>
    <hyperlink ref="S45" r:id="rId8" xr:uid="{642F422B-580C-4E48-A0AB-B5FD7A07A938}"/>
    <hyperlink ref="S50" r:id="rId9" xr:uid="{BFE560B2-266E-4F49-9EF8-C891301F345F}"/>
    <hyperlink ref="S6" r:id="rId10" xr:uid="{F9D0FF96-E18E-4736-A967-D8B058B0277C}"/>
    <hyperlink ref="S30" r:id="rId11" xr:uid="{88DE31EB-EC60-4CEF-966B-B264295D312D}"/>
    <hyperlink ref="S4" r:id="rId12" xr:uid="{32234440-D3E6-463C-9F37-C4FC9CE651C0}"/>
    <hyperlink ref="S16" r:id="rId13" xr:uid="{79E1AE40-E17F-4C91-9EAE-CFBC6FC0FD2F}"/>
    <hyperlink ref="S10" r:id="rId14" xr:uid="{73A68793-F364-4274-AA34-1864ED513C7E}"/>
    <hyperlink ref="S46" r:id="rId15" xr:uid="{57370344-BED5-40B2-A89F-22A0C8D20F91}"/>
    <hyperlink ref="S13" r:id="rId16" xr:uid="{555F51EE-20F5-4852-BE79-BA288641201D}"/>
    <hyperlink ref="S22" r:id="rId17" display="END REPORT\48428 dr norafiza.pdf" xr:uid="{0BBFBC0A-F0A7-4D56-AC76-6031FECF8D8A}"/>
    <hyperlink ref="S37" r:id="rId18" xr:uid="{FC6628F3-C3A9-40E9-8675-11EC8E1A5165}"/>
    <hyperlink ref="S15" r:id="rId19" xr:uid="{03258558-2559-46C4-83B2-EB481E96CD5B}"/>
    <hyperlink ref="S26" r:id="rId20" xr:uid="{48A2E6BD-FBF1-4950-8AD1-CC5AD6E408E4}"/>
    <hyperlink ref="S27" r:id="rId21" xr:uid="{41FB2270-4380-483B-802C-661896804976}"/>
    <hyperlink ref="S12" r:id="rId22" xr:uid="{FD58B3E4-8E7E-4E3C-8385-E827C98EB3FB}"/>
    <hyperlink ref="S36" r:id="rId23" xr:uid="{6368B845-AC90-4CE9-8D6A-D02FEE2EB1C7}"/>
    <hyperlink ref="S40" r:id="rId24" xr:uid="{3C933CAC-0E1A-4BF5-94E4-46239C496164}"/>
    <hyperlink ref="S17" r:id="rId25" xr:uid="{1FB7A1C4-D45A-430F-B134-DCB5B9777CD2}"/>
    <hyperlink ref="S49" r:id="rId26" xr:uid="{97B4AB73-9826-43B1-91FB-9DA4219CBE8F}"/>
    <hyperlink ref="S41" r:id="rId27" xr:uid="{7EC6BC28-A0A0-4D1A-8954-70DCEDB3F8EB}"/>
    <hyperlink ref="S43" r:id="rId28" xr:uid="{C02EBF4B-CB20-4BF1-ACA7-E283C4D5B4F2}"/>
    <hyperlink ref="S31" r:id="rId29" xr:uid="{525C37DB-EF43-4C4B-8D8F-8D115D58E527}"/>
    <hyperlink ref="S18" r:id="rId30" xr:uid="{48C9E798-0DA8-41C2-AB3C-D1F19FF94F3E}"/>
    <hyperlink ref="S44" r:id="rId31" xr:uid="{B1F06D3E-F90F-4926-AC5B-E8EA45388C0A}"/>
    <hyperlink ref="S11" r:id="rId32" xr:uid="{D4CD0380-DB28-4888-ACC4-A00EBDCF0EAB}"/>
    <hyperlink ref="S51" r:id="rId33" xr:uid="{6F91C810-2160-4EB9-849B-2AC6A19164FD}"/>
    <hyperlink ref="S33" r:id="rId34" xr:uid="{A61178D6-E736-4DEC-841F-792F24B88025}"/>
    <hyperlink ref="S35" r:id="rId35" xr:uid="{7F8D84AD-5610-4B0C-9AE8-BCF7851F65D2}"/>
    <hyperlink ref="S34" r:id="rId36" xr:uid="{C3BE3200-DADD-4CBC-833E-54F52D094CCF}"/>
  </hyperlinks>
  <pageMargins left="0.7" right="0.7" top="0.75" bottom="0.75" header="0.3" footer="0.3"/>
  <pageSetup paperSize="9" orientation="portrait" verticalDpi="0" r:id="rId37"/>
  <legacyDrawing r:id="rId38"/>
  <tableParts count="1">
    <tablePart r:id="rId39"/>
  </tableParts>
  <extLst>
    <ext xmlns:x14="http://schemas.microsoft.com/office/spreadsheetml/2009/9/main" uri="{CCE6A557-97BC-4b89-ADB6-D9C93CAAB3DF}">
      <x14:dataValidations xmlns:xm="http://schemas.microsoft.com/office/excel/2006/main" count="2">
        <x14:dataValidation type="list" allowBlank="1" showInputMessage="1" showErrorMessage="1" xr:uid="{527092AF-94A9-4F64-969F-9BC9437B25A5}">
          <x14:formula1>
            <xm:f>REFERENCE!$F$4:$F$7</xm:f>
          </x14:formula1>
          <xm:sqref>AB3:AB89</xm:sqref>
        </x14:dataValidation>
        <x14:dataValidation type="list" allowBlank="1" showInputMessage="1" showErrorMessage="1" xr:uid="{29B747B9-143D-4889-AAC6-35B31DA46659}">
          <x14:formula1>
            <xm:f>REFERENCE!$G$4:$G$7</xm:f>
          </x14:formula1>
          <xm:sqref>AC3:AC58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1F02-3DB9-46AA-9B2F-1568C5C53439}">
  <dimension ref="A1:XFD83"/>
  <sheetViews>
    <sheetView zoomScale="80" zoomScaleNormal="80" workbookViewId="0">
      <selection activeCell="D3" sqref="D3:D80"/>
    </sheetView>
  </sheetViews>
  <sheetFormatPr defaultRowHeight="14.4" x14ac:dyDescent="0.3"/>
  <cols>
    <col min="1" max="1" width="18.109375" customWidth="1"/>
    <col min="2" max="2" width="20" customWidth="1"/>
    <col min="3" max="3" width="37.33203125" hidden="1" customWidth="1"/>
    <col min="4" max="4" width="255.77734375" bestFit="1" customWidth="1"/>
    <col min="5" max="5" width="8.6640625" style="7" customWidth="1"/>
    <col min="6" max="6" width="7.33203125" style="8" hidden="1" customWidth="1"/>
    <col min="7" max="7" width="9.44140625" style="7" customWidth="1"/>
    <col min="8" max="8" width="15.44140625" customWidth="1"/>
    <col min="9" max="9" width="11.109375" style="7" customWidth="1"/>
    <col min="10" max="10" width="12.44140625" style="7" customWidth="1"/>
    <col min="11" max="11" width="19.44140625" style="7" customWidth="1"/>
    <col min="12" max="13" width="16.33203125" customWidth="1"/>
    <col min="14" max="15" width="16.44140625" customWidth="1"/>
    <col min="16" max="17" width="17.88671875" customWidth="1"/>
    <col min="18" max="18" width="17.44140625" customWidth="1"/>
    <col min="19" max="20" width="15" customWidth="1"/>
    <col min="21" max="21" width="17.33203125" customWidth="1"/>
    <col min="22" max="22" width="14.88671875" customWidth="1"/>
    <col min="23" max="23" width="20.6640625" customWidth="1"/>
    <col min="24" max="24" width="16.33203125" style="9" customWidth="1"/>
    <col min="25" max="25" width="15.88671875" style="9" customWidth="1"/>
    <col min="26" max="26" width="12" customWidth="1"/>
    <col min="27" max="28" width="11.33203125" customWidth="1"/>
    <col min="29" max="29" width="16.44140625" customWidth="1"/>
    <col min="30" max="30" width="24.33203125" customWidth="1"/>
    <col min="31" max="31" width="15.5546875" customWidth="1"/>
    <col min="32" max="32" width="11.88671875" customWidth="1"/>
    <col min="33" max="33" width="16.33203125" customWidth="1"/>
    <col min="34" max="34" width="19.6640625" customWidth="1"/>
    <col min="35" max="36" width="14.6640625" customWidth="1"/>
    <col min="37" max="37" width="17.6640625" customWidth="1"/>
    <col min="39" max="39" width="9.88671875" customWidth="1"/>
  </cols>
  <sheetData>
    <row r="1" spans="1:16384" x14ac:dyDescent="0.3">
      <c r="A1" s="516" t="s">
        <v>19</v>
      </c>
      <c r="B1" s="516"/>
      <c r="C1" s="516"/>
      <c r="D1" s="516"/>
      <c r="E1" s="516"/>
      <c r="F1" s="516"/>
      <c r="G1" s="516"/>
      <c r="H1" s="516"/>
      <c r="I1" s="516"/>
      <c r="J1" s="516"/>
      <c r="K1" s="29" t="s">
        <v>18</v>
      </c>
      <c r="L1" s="29"/>
      <c r="M1" s="29"/>
      <c r="N1" s="29"/>
      <c r="O1" s="29"/>
      <c r="P1" s="29"/>
      <c r="Q1" s="29"/>
      <c r="R1" s="29"/>
      <c r="S1" s="29"/>
      <c r="T1" s="29"/>
      <c r="U1" s="29"/>
      <c r="V1" s="29"/>
      <c r="W1" s="29"/>
      <c r="X1" s="29"/>
      <c r="Y1" s="29"/>
      <c r="Z1" s="517" t="s">
        <v>21</v>
      </c>
      <c r="AA1" s="517"/>
      <c r="AB1" s="517"/>
      <c r="AC1" s="517"/>
      <c r="AD1" s="517"/>
      <c r="AE1" s="517"/>
      <c r="AF1" s="517"/>
      <c r="AG1" s="517"/>
      <c r="AH1" s="517"/>
      <c r="AI1" s="518" t="s">
        <v>26</v>
      </c>
      <c r="AJ1" s="518"/>
      <c r="AK1" s="518"/>
      <c r="AL1" s="518"/>
      <c r="AM1" s="518"/>
    </row>
    <row r="2" spans="1:16384" s="4" customFormat="1" ht="43.2" x14ac:dyDescent="0.3">
      <c r="A2" s="1" t="s">
        <v>8</v>
      </c>
      <c r="B2" s="1" t="s">
        <v>9</v>
      </c>
      <c r="C2" s="307" t="s">
        <v>10</v>
      </c>
      <c r="D2" s="1" t="s">
        <v>11</v>
      </c>
      <c r="E2" s="1" t="s">
        <v>12</v>
      </c>
      <c r="F2" s="1" t="s">
        <v>13</v>
      </c>
      <c r="G2" s="1" t="s">
        <v>33</v>
      </c>
      <c r="H2" s="1" t="s">
        <v>14</v>
      </c>
      <c r="I2" s="1" t="s">
        <v>16</v>
      </c>
      <c r="J2" s="1" t="s">
        <v>15</v>
      </c>
      <c r="K2" s="2" t="s">
        <v>17</v>
      </c>
      <c r="L2" s="2" t="s">
        <v>264</v>
      </c>
      <c r="M2" s="2" t="s">
        <v>324</v>
      </c>
      <c r="N2" s="2" t="s">
        <v>267</v>
      </c>
      <c r="O2" s="2" t="s">
        <v>338</v>
      </c>
      <c r="P2" s="2" t="s">
        <v>265</v>
      </c>
      <c r="Q2" s="2" t="s">
        <v>339</v>
      </c>
      <c r="R2" s="2" t="s">
        <v>266</v>
      </c>
      <c r="S2" s="2" t="s">
        <v>299</v>
      </c>
      <c r="T2" s="2" t="s">
        <v>340</v>
      </c>
      <c r="U2" s="2" t="s">
        <v>298</v>
      </c>
      <c r="V2" s="2" t="s">
        <v>341</v>
      </c>
      <c r="W2" s="2" t="s">
        <v>666</v>
      </c>
      <c r="X2" s="2" t="s">
        <v>664</v>
      </c>
      <c r="Y2" s="2" t="s">
        <v>665</v>
      </c>
      <c r="Z2" s="2" t="s">
        <v>44</v>
      </c>
      <c r="AA2" s="2" t="s">
        <v>45</v>
      </c>
      <c r="AB2" s="2" t="s">
        <v>46</v>
      </c>
      <c r="AC2" s="10" t="s">
        <v>27</v>
      </c>
      <c r="AD2" s="3" t="s">
        <v>20</v>
      </c>
      <c r="AE2" s="3" t="s">
        <v>0</v>
      </c>
      <c r="AF2" s="3" t="s">
        <v>1</v>
      </c>
      <c r="AG2" s="3" t="s">
        <v>2</v>
      </c>
      <c r="AH2" s="3" t="s">
        <v>3</v>
      </c>
      <c r="AI2" s="3" t="s">
        <v>4</v>
      </c>
      <c r="AJ2" s="3" t="s">
        <v>5</v>
      </c>
      <c r="AK2" s="3" t="s">
        <v>6</v>
      </c>
      <c r="AL2" s="3" t="s">
        <v>7</v>
      </c>
      <c r="AM2" s="4" t="s">
        <v>22</v>
      </c>
      <c r="AN2" s="4" t="s">
        <v>53</v>
      </c>
      <c r="AO2" s="4" t="s">
        <v>23</v>
      </c>
      <c r="AP2" s="4" t="s">
        <v>24</v>
      </c>
      <c r="AQ2" s="4" t="s">
        <v>25</v>
      </c>
      <c r="AR2" s="4" t="s">
        <v>950</v>
      </c>
      <c r="AS2" s="4" t="s">
        <v>951</v>
      </c>
      <c r="AT2" s="4" t="s">
        <v>952</v>
      </c>
      <c r="AU2" s="4" t="s">
        <v>953</v>
      </c>
      <c r="AV2" s="4" t="s">
        <v>954</v>
      </c>
      <c r="AW2" s="4" t="s">
        <v>955</v>
      </c>
      <c r="AX2" s="4" t="s">
        <v>956</v>
      </c>
      <c r="AY2" s="4" t="s">
        <v>957</v>
      </c>
      <c r="AZ2" s="4" t="s">
        <v>958</v>
      </c>
      <c r="BA2" s="4" t="s">
        <v>959</v>
      </c>
      <c r="BB2" s="4" t="s">
        <v>960</v>
      </c>
      <c r="BC2" s="4" t="s">
        <v>961</v>
      </c>
      <c r="BD2" s="4" t="s">
        <v>962</v>
      </c>
      <c r="BE2" s="4" t="s">
        <v>963</v>
      </c>
      <c r="BF2" s="4" t="s">
        <v>964</v>
      </c>
      <c r="BG2" s="4" t="s">
        <v>965</v>
      </c>
      <c r="BH2" s="4" t="s">
        <v>966</v>
      </c>
      <c r="BI2" s="4" t="s">
        <v>967</v>
      </c>
      <c r="BJ2" s="4" t="s">
        <v>968</v>
      </c>
      <c r="BK2" s="4" t="s">
        <v>969</v>
      </c>
      <c r="BL2" s="4" t="s">
        <v>970</v>
      </c>
      <c r="BM2" s="4" t="s">
        <v>971</v>
      </c>
      <c r="BN2" s="4" t="s">
        <v>972</v>
      </c>
      <c r="BO2" s="4" t="s">
        <v>973</v>
      </c>
      <c r="BP2" s="4" t="s">
        <v>974</v>
      </c>
      <c r="BQ2" s="4" t="s">
        <v>975</v>
      </c>
      <c r="BR2" s="4" t="s">
        <v>976</v>
      </c>
      <c r="BS2" s="4" t="s">
        <v>977</v>
      </c>
      <c r="BT2" s="4" t="s">
        <v>978</v>
      </c>
      <c r="BU2" s="4" t="s">
        <v>979</v>
      </c>
      <c r="BV2" s="4" t="s">
        <v>980</v>
      </c>
      <c r="BW2" s="4" t="s">
        <v>981</v>
      </c>
      <c r="BX2" s="4" t="s">
        <v>982</v>
      </c>
      <c r="BY2" s="4" t="s">
        <v>983</v>
      </c>
      <c r="BZ2" s="4" t="s">
        <v>984</v>
      </c>
      <c r="CA2" s="4" t="s">
        <v>985</v>
      </c>
      <c r="CB2" s="4" t="s">
        <v>986</v>
      </c>
      <c r="CC2" s="4" t="s">
        <v>987</v>
      </c>
      <c r="CD2" s="4" t="s">
        <v>988</v>
      </c>
      <c r="CE2" s="4" t="s">
        <v>989</v>
      </c>
      <c r="CF2" s="4" t="s">
        <v>990</v>
      </c>
      <c r="CG2" s="4" t="s">
        <v>991</v>
      </c>
      <c r="CH2" s="4" t="s">
        <v>992</v>
      </c>
      <c r="CI2" s="4" t="s">
        <v>993</v>
      </c>
      <c r="CJ2" s="4" t="s">
        <v>994</v>
      </c>
      <c r="CK2" s="4" t="s">
        <v>995</v>
      </c>
      <c r="CL2" s="4" t="s">
        <v>996</v>
      </c>
      <c r="CM2" s="4" t="s">
        <v>997</v>
      </c>
      <c r="CN2" s="4" t="s">
        <v>998</v>
      </c>
      <c r="CO2" s="4" t="s">
        <v>999</v>
      </c>
      <c r="CP2" s="4" t="s">
        <v>1000</v>
      </c>
      <c r="CQ2" s="4" t="s">
        <v>1001</v>
      </c>
      <c r="CR2" s="4" t="s">
        <v>1002</v>
      </c>
      <c r="CS2" s="4" t="s">
        <v>1003</v>
      </c>
      <c r="CT2" s="4" t="s">
        <v>1004</v>
      </c>
      <c r="CU2" s="4" t="s">
        <v>1005</v>
      </c>
      <c r="CV2" s="4" t="s">
        <v>1006</v>
      </c>
      <c r="CW2" s="4" t="s">
        <v>1007</v>
      </c>
      <c r="CX2" s="4" t="s">
        <v>1008</v>
      </c>
      <c r="CY2" s="4" t="s">
        <v>1009</v>
      </c>
      <c r="CZ2" s="4" t="s">
        <v>1010</v>
      </c>
      <c r="DA2" s="4" t="s">
        <v>1011</v>
      </c>
      <c r="DB2" s="4" t="s">
        <v>1012</v>
      </c>
      <c r="DC2" s="4" t="s">
        <v>1013</v>
      </c>
      <c r="DD2" s="4" t="s">
        <v>1014</v>
      </c>
      <c r="DE2" s="4" t="s">
        <v>1015</v>
      </c>
      <c r="DF2" s="4" t="s">
        <v>1016</v>
      </c>
      <c r="DG2" s="4" t="s">
        <v>1017</v>
      </c>
      <c r="DH2" s="4" t="s">
        <v>1018</v>
      </c>
      <c r="DI2" s="4" t="s">
        <v>1019</v>
      </c>
      <c r="DJ2" s="4" t="s">
        <v>1020</v>
      </c>
      <c r="DK2" s="4" t="s">
        <v>1021</v>
      </c>
      <c r="DL2" s="4" t="s">
        <v>1022</v>
      </c>
      <c r="DM2" s="4" t="s">
        <v>1023</v>
      </c>
      <c r="DN2" s="4" t="s">
        <v>1024</v>
      </c>
      <c r="DO2" s="4" t="s">
        <v>1025</v>
      </c>
      <c r="DP2" s="4" t="s">
        <v>1026</v>
      </c>
      <c r="DQ2" s="4" t="s">
        <v>1027</v>
      </c>
      <c r="DR2" s="4" t="s">
        <v>1028</v>
      </c>
      <c r="DS2" s="4" t="s">
        <v>1029</v>
      </c>
      <c r="DT2" s="4" t="s">
        <v>1030</v>
      </c>
      <c r="DU2" s="4" t="s">
        <v>1031</v>
      </c>
      <c r="DV2" s="4" t="s">
        <v>1032</v>
      </c>
      <c r="DW2" s="4" t="s">
        <v>1033</v>
      </c>
      <c r="DX2" s="4" t="s">
        <v>1034</v>
      </c>
      <c r="DY2" s="4" t="s">
        <v>1035</v>
      </c>
      <c r="DZ2" s="4" t="s">
        <v>1036</v>
      </c>
      <c r="EA2" s="4" t="s">
        <v>1037</v>
      </c>
      <c r="EB2" s="4" t="s">
        <v>1038</v>
      </c>
      <c r="EC2" s="4" t="s">
        <v>1039</v>
      </c>
      <c r="ED2" s="4" t="s">
        <v>1040</v>
      </c>
      <c r="EE2" s="4" t="s">
        <v>1041</v>
      </c>
      <c r="EF2" s="4" t="s">
        <v>1042</v>
      </c>
      <c r="EG2" s="4" t="s">
        <v>1043</v>
      </c>
      <c r="EH2" s="4" t="s">
        <v>1044</v>
      </c>
      <c r="EI2" s="4" t="s">
        <v>1045</v>
      </c>
      <c r="EJ2" s="4" t="s">
        <v>1046</v>
      </c>
      <c r="EK2" s="4" t="s">
        <v>1047</v>
      </c>
      <c r="EL2" s="4" t="s">
        <v>1048</v>
      </c>
      <c r="EM2" s="4" t="s">
        <v>1049</v>
      </c>
      <c r="EN2" s="4" t="s">
        <v>1050</v>
      </c>
      <c r="EO2" s="4" t="s">
        <v>1051</v>
      </c>
      <c r="EP2" s="4" t="s">
        <v>1052</v>
      </c>
      <c r="EQ2" s="4" t="s">
        <v>1053</v>
      </c>
      <c r="ER2" s="4" t="s">
        <v>1054</v>
      </c>
      <c r="ES2" s="4" t="s">
        <v>1055</v>
      </c>
      <c r="ET2" s="4" t="s">
        <v>1056</v>
      </c>
      <c r="EU2" s="4" t="s">
        <v>1057</v>
      </c>
      <c r="EV2" s="4" t="s">
        <v>1058</v>
      </c>
      <c r="EW2" s="4" t="s">
        <v>1059</v>
      </c>
      <c r="EX2" s="4" t="s">
        <v>1060</v>
      </c>
      <c r="EY2" s="4" t="s">
        <v>1061</v>
      </c>
      <c r="EZ2" s="4" t="s">
        <v>1062</v>
      </c>
      <c r="FA2" s="4" t="s">
        <v>1063</v>
      </c>
      <c r="FB2" s="4" t="s">
        <v>1064</v>
      </c>
      <c r="FC2" s="4" t="s">
        <v>1065</v>
      </c>
      <c r="FD2" s="4" t="s">
        <v>1066</v>
      </c>
      <c r="FE2" s="4" t="s">
        <v>1067</v>
      </c>
      <c r="FF2" s="4" t="s">
        <v>1068</v>
      </c>
      <c r="FG2" s="4" t="s">
        <v>1069</v>
      </c>
      <c r="FH2" s="4" t="s">
        <v>1070</v>
      </c>
      <c r="FI2" s="4" t="s">
        <v>1071</v>
      </c>
      <c r="FJ2" s="4" t="s">
        <v>1072</v>
      </c>
      <c r="FK2" s="4" t="s">
        <v>1073</v>
      </c>
      <c r="FL2" s="4" t="s">
        <v>1074</v>
      </c>
      <c r="FM2" s="4" t="s">
        <v>1075</v>
      </c>
      <c r="FN2" s="4" t="s">
        <v>1076</v>
      </c>
      <c r="FO2" s="4" t="s">
        <v>1077</v>
      </c>
      <c r="FP2" s="4" t="s">
        <v>1078</v>
      </c>
      <c r="FQ2" s="4" t="s">
        <v>1079</v>
      </c>
      <c r="FR2" s="4" t="s">
        <v>1080</v>
      </c>
      <c r="FS2" s="4" t="s">
        <v>1081</v>
      </c>
      <c r="FT2" s="4" t="s">
        <v>1082</v>
      </c>
      <c r="FU2" s="4" t="s">
        <v>1083</v>
      </c>
      <c r="FV2" s="4" t="s">
        <v>1084</v>
      </c>
      <c r="FW2" s="4" t="s">
        <v>1085</v>
      </c>
      <c r="FX2" s="4" t="s">
        <v>1086</v>
      </c>
      <c r="FY2" s="4" t="s">
        <v>1087</v>
      </c>
      <c r="FZ2" s="4" t="s">
        <v>1088</v>
      </c>
      <c r="GA2" s="4" t="s">
        <v>1089</v>
      </c>
      <c r="GB2" s="4" t="s">
        <v>1090</v>
      </c>
      <c r="GC2" s="4" t="s">
        <v>1091</v>
      </c>
      <c r="GD2" s="4" t="s">
        <v>1092</v>
      </c>
      <c r="GE2" s="4" t="s">
        <v>1093</v>
      </c>
      <c r="GF2" s="4" t="s">
        <v>1094</v>
      </c>
      <c r="GG2" s="4" t="s">
        <v>1095</v>
      </c>
      <c r="GH2" s="4" t="s">
        <v>1096</v>
      </c>
      <c r="GI2" s="4" t="s">
        <v>1097</v>
      </c>
      <c r="GJ2" s="4" t="s">
        <v>1098</v>
      </c>
      <c r="GK2" s="4" t="s">
        <v>1099</v>
      </c>
      <c r="GL2" s="4" t="s">
        <v>1100</v>
      </c>
      <c r="GM2" s="4" t="s">
        <v>1101</v>
      </c>
      <c r="GN2" s="4" t="s">
        <v>1102</v>
      </c>
      <c r="GO2" s="4" t="s">
        <v>1103</v>
      </c>
      <c r="GP2" s="4" t="s">
        <v>1104</v>
      </c>
      <c r="GQ2" s="4" t="s">
        <v>1105</v>
      </c>
      <c r="GR2" s="4" t="s">
        <v>1106</v>
      </c>
      <c r="GS2" s="4" t="s">
        <v>1107</v>
      </c>
      <c r="GT2" s="4" t="s">
        <v>1108</v>
      </c>
      <c r="GU2" s="4" t="s">
        <v>1109</v>
      </c>
      <c r="GV2" s="4" t="s">
        <v>1110</v>
      </c>
      <c r="GW2" s="4" t="s">
        <v>1111</v>
      </c>
      <c r="GX2" s="4" t="s">
        <v>1112</v>
      </c>
      <c r="GY2" s="4" t="s">
        <v>1113</v>
      </c>
      <c r="GZ2" s="4" t="s">
        <v>1114</v>
      </c>
      <c r="HA2" s="4" t="s">
        <v>1115</v>
      </c>
      <c r="HB2" s="4" t="s">
        <v>1116</v>
      </c>
      <c r="HC2" s="4" t="s">
        <v>1117</v>
      </c>
      <c r="HD2" s="4" t="s">
        <v>1118</v>
      </c>
      <c r="HE2" s="4" t="s">
        <v>1119</v>
      </c>
      <c r="HF2" s="4" t="s">
        <v>1120</v>
      </c>
      <c r="HG2" s="4" t="s">
        <v>1121</v>
      </c>
      <c r="HH2" s="4" t="s">
        <v>1122</v>
      </c>
      <c r="HI2" s="4" t="s">
        <v>1123</v>
      </c>
      <c r="HJ2" s="4" t="s">
        <v>1124</v>
      </c>
      <c r="HK2" s="4" t="s">
        <v>1125</v>
      </c>
      <c r="HL2" s="4" t="s">
        <v>1126</v>
      </c>
      <c r="HM2" s="4" t="s">
        <v>1127</v>
      </c>
      <c r="HN2" s="4" t="s">
        <v>1128</v>
      </c>
      <c r="HO2" s="4" t="s">
        <v>1129</v>
      </c>
      <c r="HP2" s="4" t="s">
        <v>1130</v>
      </c>
      <c r="HQ2" s="4" t="s">
        <v>1131</v>
      </c>
      <c r="HR2" s="4" t="s">
        <v>1132</v>
      </c>
      <c r="HS2" s="4" t="s">
        <v>1133</v>
      </c>
      <c r="HT2" s="4" t="s">
        <v>1134</v>
      </c>
      <c r="HU2" s="4" t="s">
        <v>1135</v>
      </c>
      <c r="HV2" s="4" t="s">
        <v>1136</v>
      </c>
      <c r="HW2" s="4" t="s">
        <v>1137</v>
      </c>
      <c r="HX2" s="4" t="s">
        <v>1138</v>
      </c>
      <c r="HY2" s="4" t="s">
        <v>1139</v>
      </c>
      <c r="HZ2" s="4" t="s">
        <v>1140</v>
      </c>
      <c r="IA2" s="4" t="s">
        <v>1141</v>
      </c>
      <c r="IB2" s="4" t="s">
        <v>1142</v>
      </c>
      <c r="IC2" s="4" t="s">
        <v>1143</v>
      </c>
      <c r="ID2" s="4" t="s">
        <v>1144</v>
      </c>
      <c r="IE2" s="4" t="s">
        <v>1145</v>
      </c>
      <c r="IF2" s="4" t="s">
        <v>1146</v>
      </c>
      <c r="IG2" s="4" t="s">
        <v>1147</v>
      </c>
      <c r="IH2" s="4" t="s">
        <v>1148</v>
      </c>
      <c r="II2" s="4" t="s">
        <v>1149</v>
      </c>
      <c r="IJ2" s="4" t="s">
        <v>1150</v>
      </c>
      <c r="IK2" s="4" t="s">
        <v>1151</v>
      </c>
      <c r="IL2" s="4" t="s">
        <v>1152</v>
      </c>
      <c r="IM2" s="4" t="s">
        <v>1153</v>
      </c>
      <c r="IN2" s="4" t="s">
        <v>1154</v>
      </c>
      <c r="IO2" s="4" t="s">
        <v>1155</v>
      </c>
      <c r="IP2" s="4" t="s">
        <v>1156</v>
      </c>
      <c r="IQ2" s="4" t="s">
        <v>1157</v>
      </c>
      <c r="IR2" s="4" t="s">
        <v>1158</v>
      </c>
      <c r="IS2" s="4" t="s">
        <v>1159</v>
      </c>
      <c r="IT2" s="4" t="s">
        <v>1160</v>
      </c>
      <c r="IU2" s="4" t="s">
        <v>1161</v>
      </c>
      <c r="IV2" s="4" t="s">
        <v>1162</v>
      </c>
      <c r="IW2" s="4" t="s">
        <v>1163</v>
      </c>
      <c r="IX2" s="4" t="s">
        <v>1164</v>
      </c>
      <c r="IY2" s="4" t="s">
        <v>1165</v>
      </c>
      <c r="IZ2" s="4" t="s">
        <v>1166</v>
      </c>
      <c r="JA2" s="4" t="s">
        <v>1167</v>
      </c>
      <c r="JB2" s="4" t="s">
        <v>1168</v>
      </c>
      <c r="JC2" s="4" t="s">
        <v>1169</v>
      </c>
      <c r="JD2" s="4" t="s">
        <v>1170</v>
      </c>
      <c r="JE2" s="4" t="s">
        <v>1171</v>
      </c>
      <c r="JF2" s="4" t="s">
        <v>1172</v>
      </c>
      <c r="JG2" s="4" t="s">
        <v>1173</v>
      </c>
      <c r="JH2" s="4" t="s">
        <v>1174</v>
      </c>
      <c r="JI2" s="4" t="s">
        <v>1175</v>
      </c>
      <c r="JJ2" s="4" t="s">
        <v>1176</v>
      </c>
      <c r="JK2" s="4" t="s">
        <v>1177</v>
      </c>
      <c r="JL2" s="4" t="s">
        <v>1178</v>
      </c>
      <c r="JM2" s="4" t="s">
        <v>1179</v>
      </c>
      <c r="JN2" s="4" t="s">
        <v>1180</v>
      </c>
      <c r="JO2" s="4" t="s">
        <v>1181</v>
      </c>
      <c r="JP2" s="4" t="s">
        <v>1182</v>
      </c>
      <c r="JQ2" s="4" t="s">
        <v>1183</v>
      </c>
      <c r="JR2" s="4" t="s">
        <v>1184</v>
      </c>
      <c r="JS2" s="4" t="s">
        <v>1185</v>
      </c>
      <c r="JT2" s="4" t="s">
        <v>1186</v>
      </c>
      <c r="JU2" s="4" t="s">
        <v>1187</v>
      </c>
      <c r="JV2" s="4" t="s">
        <v>1188</v>
      </c>
      <c r="JW2" s="4" t="s">
        <v>1189</v>
      </c>
      <c r="JX2" s="4" t="s">
        <v>1190</v>
      </c>
      <c r="JY2" s="4" t="s">
        <v>1191</v>
      </c>
      <c r="JZ2" s="4" t="s">
        <v>1192</v>
      </c>
      <c r="KA2" s="4" t="s">
        <v>1193</v>
      </c>
      <c r="KB2" s="4" t="s">
        <v>1194</v>
      </c>
      <c r="KC2" s="4" t="s">
        <v>1195</v>
      </c>
      <c r="KD2" s="4" t="s">
        <v>1196</v>
      </c>
      <c r="KE2" s="4" t="s">
        <v>1197</v>
      </c>
      <c r="KF2" s="4" t="s">
        <v>1198</v>
      </c>
      <c r="KG2" s="4" t="s">
        <v>1199</v>
      </c>
      <c r="KH2" s="4" t="s">
        <v>1200</v>
      </c>
      <c r="KI2" s="4" t="s">
        <v>1201</v>
      </c>
      <c r="KJ2" s="4" t="s">
        <v>1202</v>
      </c>
      <c r="KK2" s="4" t="s">
        <v>1203</v>
      </c>
      <c r="KL2" s="4" t="s">
        <v>1204</v>
      </c>
      <c r="KM2" s="4" t="s">
        <v>1205</v>
      </c>
      <c r="KN2" s="4" t="s">
        <v>1206</v>
      </c>
      <c r="KO2" s="4" t="s">
        <v>1207</v>
      </c>
      <c r="KP2" s="4" t="s">
        <v>1208</v>
      </c>
      <c r="KQ2" s="4" t="s">
        <v>1209</v>
      </c>
      <c r="KR2" s="4" t="s">
        <v>1210</v>
      </c>
      <c r="KS2" s="4" t="s">
        <v>1211</v>
      </c>
      <c r="KT2" s="4" t="s">
        <v>1212</v>
      </c>
      <c r="KU2" s="4" t="s">
        <v>1213</v>
      </c>
      <c r="KV2" s="4" t="s">
        <v>1214</v>
      </c>
      <c r="KW2" s="4" t="s">
        <v>1215</v>
      </c>
      <c r="KX2" s="4" t="s">
        <v>1216</v>
      </c>
      <c r="KY2" s="4" t="s">
        <v>1217</v>
      </c>
      <c r="KZ2" s="4" t="s">
        <v>1218</v>
      </c>
      <c r="LA2" s="4" t="s">
        <v>1219</v>
      </c>
      <c r="LB2" s="4" t="s">
        <v>1220</v>
      </c>
      <c r="LC2" s="4" t="s">
        <v>1221</v>
      </c>
      <c r="LD2" s="4" t="s">
        <v>1222</v>
      </c>
      <c r="LE2" s="4" t="s">
        <v>1223</v>
      </c>
      <c r="LF2" s="4" t="s">
        <v>1224</v>
      </c>
      <c r="LG2" s="4" t="s">
        <v>1225</v>
      </c>
      <c r="LH2" s="4" t="s">
        <v>1226</v>
      </c>
      <c r="LI2" s="4" t="s">
        <v>1227</v>
      </c>
      <c r="LJ2" s="4" t="s">
        <v>1228</v>
      </c>
      <c r="LK2" s="4" t="s">
        <v>1229</v>
      </c>
      <c r="LL2" s="4" t="s">
        <v>1230</v>
      </c>
      <c r="LM2" s="4" t="s">
        <v>1231</v>
      </c>
      <c r="LN2" s="4" t="s">
        <v>1232</v>
      </c>
      <c r="LO2" s="4" t="s">
        <v>1233</v>
      </c>
      <c r="LP2" s="4" t="s">
        <v>1234</v>
      </c>
      <c r="LQ2" s="4" t="s">
        <v>1235</v>
      </c>
      <c r="LR2" s="4" t="s">
        <v>1236</v>
      </c>
      <c r="LS2" s="4" t="s">
        <v>1237</v>
      </c>
      <c r="LT2" s="4" t="s">
        <v>1238</v>
      </c>
      <c r="LU2" s="4" t="s">
        <v>1239</v>
      </c>
      <c r="LV2" s="4" t="s">
        <v>1240</v>
      </c>
      <c r="LW2" s="4" t="s">
        <v>1241</v>
      </c>
      <c r="LX2" s="4" t="s">
        <v>1242</v>
      </c>
      <c r="LY2" s="4" t="s">
        <v>1243</v>
      </c>
      <c r="LZ2" s="4" t="s">
        <v>1244</v>
      </c>
      <c r="MA2" s="4" t="s">
        <v>1245</v>
      </c>
      <c r="MB2" s="4" t="s">
        <v>1246</v>
      </c>
      <c r="MC2" s="4" t="s">
        <v>1247</v>
      </c>
      <c r="MD2" s="4" t="s">
        <v>1248</v>
      </c>
      <c r="ME2" s="4" t="s">
        <v>1249</v>
      </c>
      <c r="MF2" s="4" t="s">
        <v>1250</v>
      </c>
      <c r="MG2" s="4" t="s">
        <v>1251</v>
      </c>
      <c r="MH2" s="4" t="s">
        <v>1252</v>
      </c>
      <c r="MI2" s="4" t="s">
        <v>1253</v>
      </c>
      <c r="MJ2" s="4" t="s">
        <v>1254</v>
      </c>
      <c r="MK2" s="4" t="s">
        <v>1255</v>
      </c>
      <c r="ML2" s="4" t="s">
        <v>1256</v>
      </c>
      <c r="MM2" s="4" t="s">
        <v>1257</v>
      </c>
      <c r="MN2" s="4" t="s">
        <v>1258</v>
      </c>
      <c r="MO2" s="4" t="s">
        <v>1259</v>
      </c>
      <c r="MP2" s="4" t="s">
        <v>1260</v>
      </c>
      <c r="MQ2" s="4" t="s">
        <v>1261</v>
      </c>
      <c r="MR2" s="4" t="s">
        <v>1262</v>
      </c>
      <c r="MS2" s="4" t="s">
        <v>1263</v>
      </c>
      <c r="MT2" s="4" t="s">
        <v>1264</v>
      </c>
      <c r="MU2" s="4" t="s">
        <v>1265</v>
      </c>
      <c r="MV2" s="4" t="s">
        <v>1266</v>
      </c>
      <c r="MW2" s="4" t="s">
        <v>1267</v>
      </c>
      <c r="MX2" s="4" t="s">
        <v>1268</v>
      </c>
      <c r="MY2" s="4" t="s">
        <v>1269</v>
      </c>
      <c r="MZ2" s="4" t="s">
        <v>1270</v>
      </c>
      <c r="NA2" s="4" t="s">
        <v>1271</v>
      </c>
      <c r="NB2" s="4" t="s">
        <v>1272</v>
      </c>
      <c r="NC2" s="4" t="s">
        <v>1273</v>
      </c>
      <c r="ND2" s="4" t="s">
        <v>1274</v>
      </c>
      <c r="NE2" s="4" t="s">
        <v>1275</v>
      </c>
      <c r="NF2" s="4" t="s">
        <v>1276</v>
      </c>
      <c r="NG2" s="4" t="s">
        <v>1277</v>
      </c>
      <c r="NH2" s="4" t="s">
        <v>1278</v>
      </c>
      <c r="NI2" s="4" t="s">
        <v>1279</v>
      </c>
      <c r="NJ2" s="4" t="s">
        <v>1280</v>
      </c>
      <c r="NK2" s="4" t="s">
        <v>1281</v>
      </c>
      <c r="NL2" s="4" t="s">
        <v>1282</v>
      </c>
      <c r="NM2" s="4" t="s">
        <v>1283</v>
      </c>
      <c r="NN2" s="4" t="s">
        <v>1284</v>
      </c>
      <c r="NO2" s="4" t="s">
        <v>1285</v>
      </c>
      <c r="NP2" s="4" t="s">
        <v>1286</v>
      </c>
      <c r="NQ2" s="4" t="s">
        <v>1287</v>
      </c>
      <c r="NR2" s="4" t="s">
        <v>1288</v>
      </c>
      <c r="NS2" s="4" t="s">
        <v>1289</v>
      </c>
      <c r="NT2" s="4" t="s">
        <v>1290</v>
      </c>
      <c r="NU2" s="4" t="s">
        <v>1291</v>
      </c>
      <c r="NV2" s="4" t="s">
        <v>1292</v>
      </c>
      <c r="NW2" s="4" t="s">
        <v>1293</v>
      </c>
      <c r="NX2" s="4" t="s">
        <v>1294</v>
      </c>
      <c r="NY2" s="4" t="s">
        <v>1295</v>
      </c>
      <c r="NZ2" s="4" t="s">
        <v>1296</v>
      </c>
      <c r="OA2" s="4" t="s">
        <v>1297</v>
      </c>
      <c r="OB2" s="4" t="s">
        <v>1298</v>
      </c>
      <c r="OC2" s="4" t="s">
        <v>1299</v>
      </c>
      <c r="OD2" s="4" t="s">
        <v>1300</v>
      </c>
      <c r="OE2" s="4" t="s">
        <v>1301</v>
      </c>
      <c r="OF2" s="4" t="s">
        <v>1302</v>
      </c>
      <c r="OG2" s="4" t="s">
        <v>1303</v>
      </c>
      <c r="OH2" s="4" t="s">
        <v>1304</v>
      </c>
      <c r="OI2" s="4" t="s">
        <v>1305</v>
      </c>
      <c r="OJ2" s="4" t="s">
        <v>1306</v>
      </c>
      <c r="OK2" s="4" t="s">
        <v>1307</v>
      </c>
      <c r="OL2" s="4" t="s">
        <v>1308</v>
      </c>
      <c r="OM2" s="4" t="s">
        <v>1309</v>
      </c>
      <c r="ON2" s="4" t="s">
        <v>1310</v>
      </c>
      <c r="OO2" s="4" t="s">
        <v>1311</v>
      </c>
      <c r="OP2" s="4" t="s">
        <v>1312</v>
      </c>
      <c r="OQ2" s="4" t="s">
        <v>1313</v>
      </c>
      <c r="OR2" s="4" t="s">
        <v>1314</v>
      </c>
      <c r="OS2" s="4" t="s">
        <v>1315</v>
      </c>
      <c r="OT2" s="4" t="s">
        <v>1316</v>
      </c>
      <c r="OU2" s="4" t="s">
        <v>1317</v>
      </c>
      <c r="OV2" s="4" t="s">
        <v>1318</v>
      </c>
      <c r="OW2" s="4" t="s">
        <v>1319</v>
      </c>
      <c r="OX2" s="4" t="s">
        <v>1320</v>
      </c>
      <c r="OY2" s="4" t="s">
        <v>1321</v>
      </c>
      <c r="OZ2" s="4" t="s">
        <v>1322</v>
      </c>
      <c r="PA2" s="4" t="s">
        <v>1323</v>
      </c>
      <c r="PB2" s="4" t="s">
        <v>1324</v>
      </c>
      <c r="PC2" s="4" t="s">
        <v>1325</v>
      </c>
      <c r="PD2" s="4" t="s">
        <v>1326</v>
      </c>
      <c r="PE2" s="4" t="s">
        <v>1327</v>
      </c>
      <c r="PF2" s="4" t="s">
        <v>1328</v>
      </c>
      <c r="PG2" s="4" t="s">
        <v>1329</v>
      </c>
      <c r="PH2" s="4" t="s">
        <v>1330</v>
      </c>
      <c r="PI2" s="4" t="s">
        <v>1331</v>
      </c>
      <c r="PJ2" s="4" t="s">
        <v>1332</v>
      </c>
      <c r="PK2" s="4" t="s">
        <v>1333</v>
      </c>
      <c r="PL2" s="4" t="s">
        <v>1334</v>
      </c>
      <c r="PM2" s="4" t="s">
        <v>1335</v>
      </c>
      <c r="PN2" s="4" t="s">
        <v>1336</v>
      </c>
      <c r="PO2" s="4" t="s">
        <v>1337</v>
      </c>
      <c r="PP2" s="4" t="s">
        <v>1338</v>
      </c>
      <c r="PQ2" s="4" t="s">
        <v>1339</v>
      </c>
      <c r="PR2" s="4" t="s">
        <v>1340</v>
      </c>
      <c r="PS2" s="4" t="s">
        <v>1341</v>
      </c>
      <c r="PT2" s="4" t="s">
        <v>1342</v>
      </c>
      <c r="PU2" s="4" t="s">
        <v>1343</v>
      </c>
      <c r="PV2" s="4" t="s">
        <v>1344</v>
      </c>
      <c r="PW2" s="4" t="s">
        <v>1345</v>
      </c>
      <c r="PX2" s="4" t="s">
        <v>1346</v>
      </c>
      <c r="PY2" s="4" t="s">
        <v>1347</v>
      </c>
      <c r="PZ2" s="4" t="s">
        <v>1348</v>
      </c>
      <c r="QA2" s="4" t="s">
        <v>1349</v>
      </c>
      <c r="QB2" s="4" t="s">
        <v>1350</v>
      </c>
      <c r="QC2" s="4" t="s">
        <v>1351</v>
      </c>
      <c r="QD2" s="4" t="s">
        <v>1352</v>
      </c>
      <c r="QE2" s="4" t="s">
        <v>1353</v>
      </c>
      <c r="QF2" s="4" t="s">
        <v>1354</v>
      </c>
      <c r="QG2" s="4" t="s">
        <v>1355</v>
      </c>
      <c r="QH2" s="4" t="s">
        <v>1356</v>
      </c>
      <c r="QI2" s="4" t="s">
        <v>1357</v>
      </c>
      <c r="QJ2" s="4" t="s">
        <v>1358</v>
      </c>
      <c r="QK2" s="4" t="s">
        <v>1359</v>
      </c>
      <c r="QL2" s="4" t="s">
        <v>1360</v>
      </c>
      <c r="QM2" s="4" t="s">
        <v>1361</v>
      </c>
      <c r="QN2" s="4" t="s">
        <v>1362</v>
      </c>
      <c r="QO2" s="4" t="s">
        <v>1363</v>
      </c>
      <c r="QP2" s="4" t="s">
        <v>1364</v>
      </c>
      <c r="QQ2" s="4" t="s">
        <v>1365</v>
      </c>
      <c r="QR2" s="4" t="s">
        <v>1366</v>
      </c>
      <c r="QS2" s="4" t="s">
        <v>1367</v>
      </c>
      <c r="QT2" s="4" t="s">
        <v>1368</v>
      </c>
      <c r="QU2" s="4" t="s">
        <v>1369</v>
      </c>
      <c r="QV2" s="4" t="s">
        <v>1370</v>
      </c>
      <c r="QW2" s="4" t="s">
        <v>1371</v>
      </c>
      <c r="QX2" s="4" t="s">
        <v>1372</v>
      </c>
      <c r="QY2" s="4" t="s">
        <v>1373</v>
      </c>
      <c r="QZ2" s="4" t="s">
        <v>1374</v>
      </c>
      <c r="RA2" s="4" t="s">
        <v>1375</v>
      </c>
      <c r="RB2" s="4" t="s">
        <v>1376</v>
      </c>
      <c r="RC2" s="4" t="s">
        <v>1377</v>
      </c>
      <c r="RD2" s="4" t="s">
        <v>1378</v>
      </c>
      <c r="RE2" s="4" t="s">
        <v>1379</v>
      </c>
      <c r="RF2" s="4" t="s">
        <v>1380</v>
      </c>
      <c r="RG2" s="4" t="s">
        <v>1381</v>
      </c>
      <c r="RH2" s="4" t="s">
        <v>1382</v>
      </c>
      <c r="RI2" s="4" t="s">
        <v>1383</v>
      </c>
      <c r="RJ2" s="4" t="s">
        <v>1384</v>
      </c>
      <c r="RK2" s="4" t="s">
        <v>1385</v>
      </c>
      <c r="RL2" s="4" t="s">
        <v>1386</v>
      </c>
      <c r="RM2" s="4" t="s">
        <v>1387</v>
      </c>
      <c r="RN2" s="4" t="s">
        <v>1388</v>
      </c>
      <c r="RO2" s="4" t="s">
        <v>1389</v>
      </c>
      <c r="RP2" s="4" t="s">
        <v>1390</v>
      </c>
      <c r="RQ2" s="4" t="s">
        <v>1391</v>
      </c>
      <c r="RR2" s="4" t="s">
        <v>1392</v>
      </c>
      <c r="RS2" s="4" t="s">
        <v>1393</v>
      </c>
      <c r="RT2" s="4" t="s">
        <v>1394</v>
      </c>
      <c r="RU2" s="4" t="s">
        <v>1395</v>
      </c>
      <c r="RV2" s="4" t="s">
        <v>1396</v>
      </c>
      <c r="RW2" s="4" t="s">
        <v>1397</v>
      </c>
      <c r="RX2" s="4" t="s">
        <v>1398</v>
      </c>
      <c r="RY2" s="4" t="s">
        <v>1399</v>
      </c>
      <c r="RZ2" s="4" t="s">
        <v>1400</v>
      </c>
      <c r="SA2" s="4" t="s">
        <v>1401</v>
      </c>
      <c r="SB2" s="4" t="s">
        <v>1402</v>
      </c>
      <c r="SC2" s="4" t="s">
        <v>1403</v>
      </c>
      <c r="SD2" s="4" t="s">
        <v>1404</v>
      </c>
      <c r="SE2" s="4" t="s">
        <v>1405</v>
      </c>
      <c r="SF2" s="4" t="s">
        <v>1406</v>
      </c>
      <c r="SG2" s="4" t="s">
        <v>1407</v>
      </c>
      <c r="SH2" s="4" t="s">
        <v>1408</v>
      </c>
      <c r="SI2" s="4" t="s">
        <v>1409</v>
      </c>
      <c r="SJ2" s="4" t="s">
        <v>1410</v>
      </c>
      <c r="SK2" s="4" t="s">
        <v>1411</v>
      </c>
      <c r="SL2" s="4" t="s">
        <v>1412</v>
      </c>
      <c r="SM2" s="4" t="s">
        <v>1413</v>
      </c>
      <c r="SN2" s="4" t="s">
        <v>1414</v>
      </c>
      <c r="SO2" s="4" t="s">
        <v>1415</v>
      </c>
      <c r="SP2" s="4" t="s">
        <v>1416</v>
      </c>
      <c r="SQ2" s="4" t="s">
        <v>1417</v>
      </c>
      <c r="SR2" s="4" t="s">
        <v>1418</v>
      </c>
      <c r="SS2" s="4" t="s">
        <v>1419</v>
      </c>
      <c r="ST2" s="4" t="s">
        <v>1420</v>
      </c>
      <c r="SU2" s="4" t="s">
        <v>1421</v>
      </c>
      <c r="SV2" s="4" t="s">
        <v>1422</v>
      </c>
      <c r="SW2" s="4" t="s">
        <v>1423</v>
      </c>
      <c r="SX2" s="4" t="s">
        <v>1424</v>
      </c>
      <c r="SY2" s="4" t="s">
        <v>1425</v>
      </c>
      <c r="SZ2" s="4" t="s">
        <v>1426</v>
      </c>
      <c r="TA2" s="4" t="s">
        <v>1427</v>
      </c>
      <c r="TB2" s="4" t="s">
        <v>1428</v>
      </c>
      <c r="TC2" s="4" t="s">
        <v>1429</v>
      </c>
      <c r="TD2" s="4" t="s">
        <v>1430</v>
      </c>
      <c r="TE2" s="4" t="s">
        <v>1431</v>
      </c>
      <c r="TF2" s="4" t="s">
        <v>1432</v>
      </c>
      <c r="TG2" s="4" t="s">
        <v>1433</v>
      </c>
      <c r="TH2" s="4" t="s">
        <v>1434</v>
      </c>
      <c r="TI2" s="4" t="s">
        <v>1435</v>
      </c>
      <c r="TJ2" s="4" t="s">
        <v>1436</v>
      </c>
      <c r="TK2" s="4" t="s">
        <v>1437</v>
      </c>
      <c r="TL2" s="4" t="s">
        <v>1438</v>
      </c>
      <c r="TM2" s="4" t="s">
        <v>1439</v>
      </c>
      <c r="TN2" s="4" t="s">
        <v>1440</v>
      </c>
      <c r="TO2" s="4" t="s">
        <v>1441</v>
      </c>
      <c r="TP2" s="4" t="s">
        <v>1442</v>
      </c>
      <c r="TQ2" s="4" t="s">
        <v>1443</v>
      </c>
      <c r="TR2" s="4" t="s">
        <v>1444</v>
      </c>
      <c r="TS2" s="4" t="s">
        <v>1445</v>
      </c>
      <c r="TT2" s="4" t="s">
        <v>1446</v>
      </c>
      <c r="TU2" s="4" t="s">
        <v>1447</v>
      </c>
      <c r="TV2" s="4" t="s">
        <v>1448</v>
      </c>
      <c r="TW2" s="4" t="s">
        <v>1449</v>
      </c>
      <c r="TX2" s="4" t="s">
        <v>1450</v>
      </c>
      <c r="TY2" s="4" t="s">
        <v>1451</v>
      </c>
      <c r="TZ2" s="4" t="s">
        <v>1452</v>
      </c>
      <c r="UA2" s="4" t="s">
        <v>1453</v>
      </c>
      <c r="UB2" s="4" t="s">
        <v>1454</v>
      </c>
      <c r="UC2" s="4" t="s">
        <v>1455</v>
      </c>
      <c r="UD2" s="4" t="s">
        <v>1456</v>
      </c>
      <c r="UE2" s="4" t="s">
        <v>1457</v>
      </c>
      <c r="UF2" s="4" t="s">
        <v>1458</v>
      </c>
      <c r="UG2" s="4" t="s">
        <v>1459</v>
      </c>
      <c r="UH2" s="4" t="s">
        <v>1460</v>
      </c>
      <c r="UI2" s="4" t="s">
        <v>1461</v>
      </c>
      <c r="UJ2" s="4" t="s">
        <v>1462</v>
      </c>
      <c r="UK2" s="4" t="s">
        <v>1463</v>
      </c>
      <c r="UL2" s="4" t="s">
        <v>1464</v>
      </c>
      <c r="UM2" s="4" t="s">
        <v>1465</v>
      </c>
      <c r="UN2" s="4" t="s">
        <v>1466</v>
      </c>
      <c r="UO2" s="4" t="s">
        <v>1467</v>
      </c>
      <c r="UP2" s="4" t="s">
        <v>1468</v>
      </c>
      <c r="UQ2" s="4" t="s">
        <v>1469</v>
      </c>
      <c r="UR2" s="4" t="s">
        <v>1470</v>
      </c>
      <c r="US2" s="4" t="s">
        <v>1471</v>
      </c>
      <c r="UT2" s="4" t="s">
        <v>1472</v>
      </c>
      <c r="UU2" s="4" t="s">
        <v>1473</v>
      </c>
      <c r="UV2" s="4" t="s">
        <v>1474</v>
      </c>
      <c r="UW2" s="4" t="s">
        <v>1475</v>
      </c>
      <c r="UX2" s="4" t="s">
        <v>1476</v>
      </c>
      <c r="UY2" s="4" t="s">
        <v>1477</v>
      </c>
      <c r="UZ2" s="4" t="s">
        <v>1478</v>
      </c>
      <c r="VA2" s="4" t="s">
        <v>1479</v>
      </c>
      <c r="VB2" s="4" t="s">
        <v>1480</v>
      </c>
      <c r="VC2" s="4" t="s">
        <v>1481</v>
      </c>
      <c r="VD2" s="4" t="s">
        <v>1482</v>
      </c>
      <c r="VE2" s="4" t="s">
        <v>1483</v>
      </c>
      <c r="VF2" s="4" t="s">
        <v>1484</v>
      </c>
      <c r="VG2" s="4" t="s">
        <v>1485</v>
      </c>
      <c r="VH2" s="4" t="s">
        <v>1486</v>
      </c>
      <c r="VI2" s="4" t="s">
        <v>1487</v>
      </c>
      <c r="VJ2" s="4" t="s">
        <v>1488</v>
      </c>
      <c r="VK2" s="4" t="s">
        <v>1489</v>
      </c>
      <c r="VL2" s="4" t="s">
        <v>1490</v>
      </c>
      <c r="VM2" s="4" t="s">
        <v>1491</v>
      </c>
      <c r="VN2" s="4" t="s">
        <v>1492</v>
      </c>
      <c r="VO2" s="4" t="s">
        <v>1493</v>
      </c>
      <c r="VP2" s="4" t="s">
        <v>1494</v>
      </c>
      <c r="VQ2" s="4" t="s">
        <v>1495</v>
      </c>
      <c r="VR2" s="4" t="s">
        <v>1496</v>
      </c>
      <c r="VS2" s="4" t="s">
        <v>1497</v>
      </c>
      <c r="VT2" s="4" t="s">
        <v>1498</v>
      </c>
      <c r="VU2" s="4" t="s">
        <v>1499</v>
      </c>
      <c r="VV2" s="4" t="s">
        <v>1500</v>
      </c>
      <c r="VW2" s="4" t="s">
        <v>1501</v>
      </c>
      <c r="VX2" s="4" t="s">
        <v>1502</v>
      </c>
      <c r="VY2" s="4" t="s">
        <v>1503</v>
      </c>
      <c r="VZ2" s="4" t="s">
        <v>1504</v>
      </c>
      <c r="WA2" s="4" t="s">
        <v>1505</v>
      </c>
      <c r="WB2" s="4" t="s">
        <v>1506</v>
      </c>
      <c r="WC2" s="4" t="s">
        <v>1507</v>
      </c>
      <c r="WD2" s="4" t="s">
        <v>1508</v>
      </c>
      <c r="WE2" s="4" t="s">
        <v>1509</v>
      </c>
      <c r="WF2" s="4" t="s">
        <v>1510</v>
      </c>
      <c r="WG2" s="4" t="s">
        <v>1511</v>
      </c>
      <c r="WH2" s="4" t="s">
        <v>1512</v>
      </c>
      <c r="WI2" s="4" t="s">
        <v>1513</v>
      </c>
      <c r="WJ2" s="4" t="s">
        <v>1514</v>
      </c>
      <c r="WK2" s="4" t="s">
        <v>1515</v>
      </c>
      <c r="WL2" s="4" t="s">
        <v>1516</v>
      </c>
      <c r="WM2" s="4" t="s">
        <v>1517</v>
      </c>
      <c r="WN2" s="4" t="s">
        <v>1518</v>
      </c>
      <c r="WO2" s="4" t="s">
        <v>1519</v>
      </c>
      <c r="WP2" s="4" t="s">
        <v>1520</v>
      </c>
      <c r="WQ2" s="4" t="s">
        <v>1521</v>
      </c>
      <c r="WR2" s="4" t="s">
        <v>1522</v>
      </c>
      <c r="WS2" s="4" t="s">
        <v>1523</v>
      </c>
      <c r="WT2" s="4" t="s">
        <v>1524</v>
      </c>
      <c r="WU2" s="4" t="s">
        <v>1525</v>
      </c>
      <c r="WV2" s="4" t="s">
        <v>1526</v>
      </c>
      <c r="WW2" s="4" t="s">
        <v>1527</v>
      </c>
      <c r="WX2" s="4" t="s">
        <v>1528</v>
      </c>
      <c r="WY2" s="4" t="s">
        <v>1529</v>
      </c>
      <c r="WZ2" s="4" t="s">
        <v>1530</v>
      </c>
      <c r="XA2" s="4" t="s">
        <v>1531</v>
      </c>
      <c r="XB2" s="4" t="s">
        <v>1532</v>
      </c>
      <c r="XC2" s="4" t="s">
        <v>1533</v>
      </c>
      <c r="XD2" s="4" t="s">
        <v>1534</v>
      </c>
      <c r="XE2" s="4" t="s">
        <v>1535</v>
      </c>
      <c r="XF2" s="4" t="s">
        <v>1536</v>
      </c>
      <c r="XG2" s="4" t="s">
        <v>1537</v>
      </c>
      <c r="XH2" s="4" t="s">
        <v>1538</v>
      </c>
      <c r="XI2" s="4" t="s">
        <v>1539</v>
      </c>
      <c r="XJ2" s="4" t="s">
        <v>1540</v>
      </c>
      <c r="XK2" s="4" t="s">
        <v>1541</v>
      </c>
      <c r="XL2" s="4" t="s">
        <v>1542</v>
      </c>
      <c r="XM2" s="4" t="s">
        <v>1543</v>
      </c>
      <c r="XN2" s="4" t="s">
        <v>1544</v>
      </c>
      <c r="XO2" s="4" t="s">
        <v>1545</v>
      </c>
      <c r="XP2" s="4" t="s">
        <v>1546</v>
      </c>
      <c r="XQ2" s="4" t="s">
        <v>1547</v>
      </c>
      <c r="XR2" s="4" t="s">
        <v>1548</v>
      </c>
      <c r="XS2" s="4" t="s">
        <v>1549</v>
      </c>
      <c r="XT2" s="4" t="s">
        <v>1550</v>
      </c>
      <c r="XU2" s="4" t="s">
        <v>1551</v>
      </c>
      <c r="XV2" s="4" t="s">
        <v>1552</v>
      </c>
      <c r="XW2" s="4" t="s">
        <v>1553</v>
      </c>
      <c r="XX2" s="4" t="s">
        <v>1554</v>
      </c>
      <c r="XY2" s="4" t="s">
        <v>1555</v>
      </c>
      <c r="XZ2" s="4" t="s">
        <v>1556</v>
      </c>
      <c r="YA2" s="4" t="s">
        <v>1557</v>
      </c>
      <c r="YB2" s="4" t="s">
        <v>1558</v>
      </c>
      <c r="YC2" s="4" t="s">
        <v>1559</v>
      </c>
      <c r="YD2" s="4" t="s">
        <v>1560</v>
      </c>
      <c r="YE2" s="4" t="s">
        <v>1561</v>
      </c>
      <c r="YF2" s="4" t="s">
        <v>1562</v>
      </c>
      <c r="YG2" s="4" t="s">
        <v>1563</v>
      </c>
      <c r="YH2" s="4" t="s">
        <v>1564</v>
      </c>
      <c r="YI2" s="4" t="s">
        <v>1565</v>
      </c>
      <c r="YJ2" s="4" t="s">
        <v>1566</v>
      </c>
      <c r="YK2" s="4" t="s">
        <v>1567</v>
      </c>
      <c r="YL2" s="4" t="s">
        <v>1568</v>
      </c>
      <c r="YM2" s="4" t="s">
        <v>1569</v>
      </c>
      <c r="YN2" s="4" t="s">
        <v>1570</v>
      </c>
      <c r="YO2" s="4" t="s">
        <v>1571</v>
      </c>
      <c r="YP2" s="4" t="s">
        <v>1572</v>
      </c>
      <c r="YQ2" s="4" t="s">
        <v>1573</v>
      </c>
      <c r="YR2" s="4" t="s">
        <v>1574</v>
      </c>
      <c r="YS2" s="4" t="s">
        <v>1575</v>
      </c>
      <c r="YT2" s="4" t="s">
        <v>1576</v>
      </c>
      <c r="YU2" s="4" t="s">
        <v>1577</v>
      </c>
      <c r="YV2" s="4" t="s">
        <v>1578</v>
      </c>
      <c r="YW2" s="4" t="s">
        <v>1579</v>
      </c>
      <c r="YX2" s="4" t="s">
        <v>1580</v>
      </c>
      <c r="YY2" s="4" t="s">
        <v>1581</v>
      </c>
      <c r="YZ2" s="4" t="s">
        <v>1582</v>
      </c>
      <c r="ZA2" s="4" t="s">
        <v>1583</v>
      </c>
      <c r="ZB2" s="4" t="s">
        <v>1584</v>
      </c>
      <c r="ZC2" s="4" t="s">
        <v>1585</v>
      </c>
      <c r="ZD2" s="4" t="s">
        <v>1586</v>
      </c>
      <c r="ZE2" s="4" t="s">
        <v>1587</v>
      </c>
      <c r="ZF2" s="4" t="s">
        <v>1588</v>
      </c>
      <c r="ZG2" s="4" t="s">
        <v>1589</v>
      </c>
      <c r="ZH2" s="4" t="s">
        <v>1590</v>
      </c>
      <c r="ZI2" s="4" t="s">
        <v>1591</v>
      </c>
      <c r="ZJ2" s="4" t="s">
        <v>1592</v>
      </c>
      <c r="ZK2" s="4" t="s">
        <v>1593</v>
      </c>
      <c r="ZL2" s="4" t="s">
        <v>1594</v>
      </c>
      <c r="ZM2" s="4" t="s">
        <v>1595</v>
      </c>
      <c r="ZN2" s="4" t="s">
        <v>1596</v>
      </c>
      <c r="ZO2" s="4" t="s">
        <v>1597</v>
      </c>
      <c r="ZP2" s="4" t="s">
        <v>1598</v>
      </c>
      <c r="ZQ2" s="4" t="s">
        <v>1599</v>
      </c>
      <c r="ZR2" s="4" t="s">
        <v>1600</v>
      </c>
      <c r="ZS2" s="4" t="s">
        <v>1601</v>
      </c>
      <c r="ZT2" s="4" t="s">
        <v>1602</v>
      </c>
      <c r="ZU2" s="4" t="s">
        <v>1603</v>
      </c>
      <c r="ZV2" s="4" t="s">
        <v>1604</v>
      </c>
      <c r="ZW2" s="4" t="s">
        <v>1605</v>
      </c>
      <c r="ZX2" s="4" t="s">
        <v>1606</v>
      </c>
      <c r="ZY2" s="4" t="s">
        <v>1607</v>
      </c>
      <c r="ZZ2" s="4" t="s">
        <v>1608</v>
      </c>
      <c r="AAA2" s="4" t="s">
        <v>1609</v>
      </c>
      <c r="AAB2" s="4" t="s">
        <v>1610</v>
      </c>
      <c r="AAC2" s="4" t="s">
        <v>1611</v>
      </c>
      <c r="AAD2" s="4" t="s">
        <v>1612</v>
      </c>
      <c r="AAE2" s="4" t="s">
        <v>1613</v>
      </c>
      <c r="AAF2" s="4" t="s">
        <v>1614</v>
      </c>
      <c r="AAG2" s="4" t="s">
        <v>1615</v>
      </c>
      <c r="AAH2" s="4" t="s">
        <v>1616</v>
      </c>
      <c r="AAI2" s="4" t="s">
        <v>1617</v>
      </c>
      <c r="AAJ2" s="4" t="s">
        <v>1618</v>
      </c>
      <c r="AAK2" s="4" t="s">
        <v>1619</v>
      </c>
      <c r="AAL2" s="4" t="s">
        <v>1620</v>
      </c>
      <c r="AAM2" s="4" t="s">
        <v>1621</v>
      </c>
      <c r="AAN2" s="4" t="s">
        <v>1622</v>
      </c>
      <c r="AAO2" s="4" t="s">
        <v>1623</v>
      </c>
      <c r="AAP2" s="4" t="s">
        <v>1624</v>
      </c>
      <c r="AAQ2" s="4" t="s">
        <v>1625</v>
      </c>
      <c r="AAR2" s="4" t="s">
        <v>1626</v>
      </c>
      <c r="AAS2" s="4" t="s">
        <v>1627</v>
      </c>
      <c r="AAT2" s="4" t="s">
        <v>1628</v>
      </c>
      <c r="AAU2" s="4" t="s">
        <v>1629</v>
      </c>
      <c r="AAV2" s="4" t="s">
        <v>1630</v>
      </c>
      <c r="AAW2" s="4" t="s">
        <v>1631</v>
      </c>
      <c r="AAX2" s="4" t="s">
        <v>1632</v>
      </c>
      <c r="AAY2" s="4" t="s">
        <v>1633</v>
      </c>
      <c r="AAZ2" s="4" t="s">
        <v>1634</v>
      </c>
      <c r="ABA2" s="4" t="s">
        <v>1635</v>
      </c>
      <c r="ABB2" s="4" t="s">
        <v>1636</v>
      </c>
      <c r="ABC2" s="4" t="s">
        <v>1637</v>
      </c>
      <c r="ABD2" s="4" t="s">
        <v>1638</v>
      </c>
      <c r="ABE2" s="4" t="s">
        <v>1639</v>
      </c>
      <c r="ABF2" s="4" t="s">
        <v>1640</v>
      </c>
      <c r="ABG2" s="4" t="s">
        <v>1641</v>
      </c>
      <c r="ABH2" s="4" t="s">
        <v>1642</v>
      </c>
      <c r="ABI2" s="4" t="s">
        <v>1643</v>
      </c>
      <c r="ABJ2" s="4" t="s">
        <v>1644</v>
      </c>
      <c r="ABK2" s="4" t="s">
        <v>1645</v>
      </c>
      <c r="ABL2" s="4" t="s">
        <v>1646</v>
      </c>
      <c r="ABM2" s="4" t="s">
        <v>1647</v>
      </c>
      <c r="ABN2" s="4" t="s">
        <v>1648</v>
      </c>
      <c r="ABO2" s="4" t="s">
        <v>1649</v>
      </c>
      <c r="ABP2" s="4" t="s">
        <v>1650</v>
      </c>
      <c r="ABQ2" s="4" t="s">
        <v>1651</v>
      </c>
      <c r="ABR2" s="4" t="s">
        <v>1652</v>
      </c>
      <c r="ABS2" s="4" t="s">
        <v>1653</v>
      </c>
      <c r="ABT2" s="4" t="s">
        <v>1654</v>
      </c>
      <c r="ABU2" s="4" t="s">
        <v>1655</v>
      </c>
      <c r="ABV2" s="4" t="s">
        <v>1656</v>
      </c>
      <c r="ABW2" s="4" t="s">
        <v>1657</v>
      </c>
      <c r="ABX2" s="4" t="s">
        <v>1658</v>
      </c>
      <c r="ABY2" s="4" t="s">
        <v>1659</v>
      </c>
      <c r="ABZ2" s="4" t="s">
        <v>1660</v>
      </c>
      <c r="ACA2" s="4" t="s">
        <v>1661</v>
      </c>
      <c r="ACB2" s="4" t="s">
        <v>1662</v>
      </c>
      <c r="ACC2" s="4" t="s">
        <v>1663</v>
      </c>
      <c r="ACD2" s="4" t="s">
        <v>1664</v>
      </c>
      <c r="ACE2" s="4" t="s">
        <v>1665</v>
      </c>
      <c r="ACF2" s="4" t="s">
        <v>1666</v>
      </c>
      <c r="ACG2" s="4" t="s">
        <v>1667</v>
      </c>
      <c r="ACH2" s="4" t="s">
        <v>1668</v>
      </c>
      <c r="ACI2" s="4" t="s">
        <v>1669</v>
      </c>
      <c r="ACJ2" s="4" t="s">
        <v>1670</v>
      </c>
      <c r="ACK2" s="4" t="s">
        <v>1671</v>
      </c>
      <c r="ACL2" s="4" t="s">
        <v>1672</v>
      </c>
      <c r="ACM2" s="4" t="s">
        <v>1673</v>
      </c>
      <c r="ACN2" s="4" t="s">
        <v>1674</v>
      </c>
      <c r="ACO2" s="4" t="s">
        <v>1675</v>
      </c>
      <c r="ACP2" s="4" t="s">
        <v>1676</v>
      </c>
      <c r="ACQ2" s="4" t="s">
        <v>1677</v>
      </c>
      <c r="ACR2" s="4" t="s">
        <v>1678</v>
      </c>
      <c r="ACS2" s="4" t="s">
        <v>1679</v>
      </c>
      <c r="ACT2" s="4" t="s">
        <v>1680</v>
      </c>
      <c r="ACU2" s="4" t="s">
        <v>1681</v>
      </c>
      <c r="ACV2" s="4" t="s">
        <v>1682</v>
      </c>
      <c r="ACW2" s="4" t="s">
        <v>1683</v>
      </c>
      <c r="ACX2" s="4" t="s">
        <v>1684</v>
      </c>
      <c r="ACY2" s="4" t="s">
        <v>1685</v>
      </c>
      <c r="ACZ2" s="4" t="s">
        <v>1686</v>
      </c>
      <c r="ADA2" s="4" t="s">
        <v>1687</v>
      </c>
      <c r="ADB2" s="4" t="s">
        <v>1688</v>
      </c>
      <c r="ADC2" s="4" t="s">
        <v>1689</v>
      </c>
      <c r="ADD2" s="4" t="s">
        <v>1690</v>
      </c>
      <c r="ADE2" s="4" t="s">
        <v>1691</v>
      </c>
      <c r="ADF2" s="4" t="s">
        <v>1692</v>
      </c>
      <c r="ADG2" s="4" t="s">
        <v>1693</v>
      </c>
      <c r="ADH2" s="4" t="s">
        <v>1694</v>
      </c>
      <c r="ADI2" s="4" t="s">
        <v>1695</v>
      </c>
      <c r="ADJ2" s="4" t="s">
        <v>1696</v>
      </c>
      <c r="ADK2" s="4" t="s">
        <v>1697</v>
      </c>
      <c r="ADL2" s="4" t="s">
        <v>1698</v>
      </c>
      <c r="ADM2" s="4" t="s">
        <v>1699</v>
      </c>
      <c r="ADN2" s="4" t="s">
        <v>1700</v>
      </c>
      <c r="ADO2" s="4" t="s">
        <v>1701</v>
      </c>
      <c r="ADP2" s="4" t="s">
        <v>1702</v>
      </c>
      <c r="ADQ2" s="4" t="s">
        <v>1703</v>
      </c>
      <c r="ADR2" s="4" t="s">
        <v>1704</v>
      </c>
      <c r="ADS2" s="4" t="s">
        <v>1705</v>
      </c>
      <c r="ADT2" s="4" t="s">
        <v>1706</v>
      </c>
      <c r="ADU2" s="4" t="s">
        <v>1707</v>
      </c>
      <c r="ADV2" s="4" t="s">
        <v>1708</v>
      </c>
      <c r="ADW2" s="4" t="s">
        <v>1709</v>
      </c>
      <c r="ADX2" s="4" t="s">
        <v>1710</v>
      </c>
      <c r="ADY2" s="4" t="s">
        <v>1711</v>
      </c>
      <c r="ADZ2" s="4" t="s">
        <v>1712</v>
      </c>
      <c r="AEA2" s="4" t="s">
        <v>1713</v>
      </c>
      <c r="AEB2" s="4" t="s">
        <v>1714</v>
      </c>
      <c r="AEC2" s="4" t="s">
        <v>1715</v>
      </c>
      <c r="AED2" s="4" t="s">
        <v>1716</v>
      </c>
      <c r="AEE2" s="4" t="s">
        <v>1717</v>
      </c>
      <c r="AEF2" s="4" t="s">
        <v>1718</v>
      </c>
      <c r="AEG2" s="4" t="s">
        <v>1719</v>
      </c>
      <c r="AEH2" s="4" t="s">
        <v>1720</v>
      </c>
      <c r="AEI2" s="4" t="s">
        <v>1721</v>
      </c>
      <c r="AEJ2" s="4" t="s">
        <v>1722</v>
      </c>
      <c r="AEK2" s="4" t="s">
        <v>1723</v>
      </c>
      <c r="AEL2" s="4" t="s">
        <v>1724</v>
      </c>
      <c r="AEM2" s="4" t="s">
        <v>1725</v>
      </c>
      <c r="AEN2" s="4" t="s">
        <v>1726</v>
      </c>
      <c r="AEO2" s="4" t="s">
        <v>1727</v>
      </c>
      <c r="AEP2" s="4" t="s">
        <v>1728</v>
      </c>
      <c r="AEQ2" s="4" t="s">
        <v>1729</v>
      </c>
      <c r="AER2" s="4" t="s">
        <v>1730</v>
      </c>
      <c r="AES2" s="4" t="s">
        <v>1731</v>
      </c>
      <c r="AET2" s="4" t="s">
        <v>1732</v>
      </c>
      <c r="AEU2" s="4" t="s">
        <v>1733</v>
      </c>
      <c r="AEV2" s="4" t="s">
        <v>1734</v>
      </c>
      <c r="AEW2" s="4" t="s">
        <v>1735</v>
      </c>
      <c r="AEX2" s="4" t="s">
        <v>1736</v>
      </c>
      <c r="AEY2" s="4" t="s">
        <v>1737</v>
      </c>
      <c r="AEZ2" s="4" t="s">
        <v>1738</v>
      </c>
      <c r="AFA2" s="4" t="s">
        <v>1739</v>
      </c>
      <c r="AFB2" s="4" t="s">
        <v>1740</v>
      </c>
      <c r="AFC2" s="4" t="s">
        <v>1741</v>
      </c>
      <c r="AFD2" s="4" t="s">
        <v>1742</v>
      </c>
      <c r="AFE2" s="4" t="s">
        <v>1743</v>
      </c>
      <c r="AFF2" s="4" t="s">
        <v>1744</v>
      </c>
      <c r="AFG2" s="4" t="s">
        <v>1745</v>
      </c>
      <c r="AFH2" s="4" t="s">
        <v>1746</v>
      </c>
      <c r="AFI2" s="4" t="s">
        <v>1747</v>
      </c>
      <c r="AFJ2" s="4" t="s">
        <v>1748</v>
      </c>
      <c r="AFK2" s="4" t="s">
        <v>1749</v>
      </c>
      <c r="AFL2" s="4" t="s">
        <v>1750</v>
      </c>
      <c r="AFM2" s="4" t="s">
        <v>1751</v>
      </c>
      <c r="AFN2" s="4" t="s">
        <v>1752</v>
      </c>
      <c r="AFO2" s="4" t="s">
        <v>1753</v>
      </c>
      <c r="AFP2" s="4" t="s">
        <v>1754</v>
      </c>
      <c r="AFQ2" s="4" t="s">
        <v>1755</v>
      </c>
      <c r="AFR2" s="4" t="s">
        <v>1756</v>
      </c>
      <c r="AFS2" s="4" t="s">
        <v>1757</v>
      </c>
      <c r="AFT2" s="4" t="s">
        <v>1758</v>
      </c>
      <c r="AFU2" s="4" t="s">
        <v>1759</v>
      </c>
      <c r="AFV2" s="4" t="s">
        <v>1760</v>
      </c>
      <c r="AFW2" s="4" t="s">
        <v>1761</v>
      </c>
      <c r="AFX2" s="4" t="s">
        <v>1762</v>
      </c>
      <c r="AFY2" s="4" t="s">
        <v>1763</v>
      </c>
      <c r="AFZ2" s="4" t="s">
        <v>1764</v>
      </c>
      <c r="AGA2" s="4" t="s">
        <v>1765</v>
      </c>
      <c r="AGB2" s="4" t="s">
        <v>1766</v>
      </c>
      <c r="AGC2" s="4" t="s">
        <v>1767</v>
      </c>
      <c r="AGD2" s="4" t="s">
        <v>1768</v>
      </c>
      <c r="AGE2" s="4" t="s">
        <v>1769</v>
      </c>
      <c r="AGF2" s="4" t="s">
        <v>1770</v>
      </c>
      <c r="AGG2" s="4" t="s">
        <v>1771</v>
      </c>
      <c r="AGH2" s="4" t="s">
        <v>1772</v>
      </c>
      <c r="AGI2" s="4" t="s">
        <v>1773</v>
      </c>
      <c r="AGJ2" s="4" t="s">
        <v>1774</v>
      </c>
      <c r="AGK2" s="4" t="s">
        <v>1775</v>
      </c>
      <c r="AGL2" s="4" t="s">
        <v>1776</v>
      </c>
      <c r="AGM2" s="4" t="s">
        <v>1777</v>
      </c>
      <c r="AGN2" s="4" t="s">
        <v>1778</v>
      </c>
      <c r="AGO2" s="4" t="s">
        <v>1779</v>
      </c>
      <c r="AGP2" s="4" t="s">
        <v>1780</v>
      </c>
      <c r="AGQ2" s="4" t="s">
        <v>1781</v>
      </c>
      <c r="AGR2" s="4" t="s">
        <v>1782</v>
      </c>
      <c r="AGS2" s="4" t="s">
        <v>1783</v>
      </c>
      <c r="AGT2" s="4" t="s">
        <v>1784</v>
      </c>
      <c r="AGU2" s="4" t="s">
        <v>1785</v>
      </c>
      <c r="AGV2" s="4" t="s">
        <v>1786</v>
      </c>
      <c r="AGW2" s="4" t="s">
        <v>1787</v>
      </c>
      <c r="AGX2" s="4" t="s">
        <v>1788</v>
      </c>
      <c r="AGY2" s="4" t="s">
        <v>1789</v>
      </c>
      <c r="AGZ2" s="4" t="s">
        <v>1790</v>
      </c>
      <c r="AHA2" s="4" t="s">
        <v>1791</v>
      </c>
      <c r="AHB2" s="4" t="s">
        <v>1792</v>
      </c>
      <c r="AHC2" s="4" t="s">
        <v>1793</v>
      </c>
      <c r="AHD2" s="4" t="s">
        <v>1794</v>
      </c>
      <c r="AHE2" s="4" t="s">
        <v>1795</v>
      </c>
      <c r="AHF2" s="4" t="s">
        <v>1796</v>
      </c>
      <c r="AHG2" s="4" t="s">
        <v>1797</v>
      </c>
      <c r="AHH2" s="4" t="s">
        <v>1798</v>
      </c>
      <c r="AHI2" s="4" t="s">
        <v>1799</v>
      </c>
      <c r="AHJ2" s="4" t="s">
        <v>1800</v>
      </c>
      <c r="AHK2" s="4" t="s">
        <v>1801</v>
      </c>
      <c r="AHL2" s="4" t="s">
        <v>1802</v>
      </c>
      <c r="AHM2" s="4" t="s">
        <v>1803</v>
      </c>
      <c r="AHN2" s="4" t="s">
        <v>1804</v>
      </c>
      <c r="AHO2" s="4" t="s">
        <v>1805</v>
      </c>
      <c r="AHP2" s="4" t="s">
        <v>1806</v>
      </c>
      <c r="AHQ2" s="4" t="s">
        <v>1807</v>
      </c>
      <c r="AHR2" s="4" t="s">
        <v>1808</v>
      </c>
      <c r="AHS2" s="4" t="s">
        <v>1809</v>
      </c>
      <c r="AHT2" s="4" t="s">
        <v>1810</v>
      </c>
      <c r="AHU2" s="4" t="s">
        <v>1811</v>
      </c>
      <c r="AHV2" s="4" t="s">
        <v>1812</v>
      </c>
      <c r="AHW2" s="4" t="s">
        <v>1813</v>
      </c>
      <c r="AHX2" s="4" t="s">
        <v>1814</v>
      </c>
      <c r="AHY2" s="4" t="s">
        <v>1815</v>
      </c>
      <c r="AHZ2" s="4" t="s">
        <v>1816</v>
      </c>
      <c r="AIA2" s="4" t="s">
        <v>1817</v>
      </c>
      <c r="AIB2" s="4" t="s">
        <v>1818</v>
      </c>
      <c r="AIC2" s="4" t="s">
        <v>1819</v>
      </c>
      <c r="AID2" s="4" t="s">
        <v>1820</v>
      </c>
      <c r="AIE2" s="4" t="s">
        <v>1821</v>
      </c>
      <c r="AIF2" s="4" t="s">
        <v>1822</v>
      </c>
      <c r="AIG2" s="4" t="s">
        <v>1823</v>
      </c>
      <c r="AIH2" s="4" t="s">
        <v>1824</v>
      </c>
      <c r="AII2" s="4" t="s">
        <v>1825</v>
      </c>
      <c r="AIJ2" s="4" t="s">
        <v>1826</v>
      </c>
      <c r="AIK2" s="4" t="s">
        <v>1827</v>
      </c>
      <c r="AIL2" s="4" t="s">
        <v>1828</v>
      </c>
      <c r="AIM2" s="4" t="s">
        <v>1829</v>
      </c>
      <c r="AIN2" s="4" t="s">
        <v>1830</v>
      </c>
      <c r="AIO2" s="4" t="s">
        <v>1831</v>
      </c>
      <c r="AIP2" s="4" t="s">
        <v>1832</v>
      </c>
      <c r="AIQ2" s="4" t="s">
        <v>1833</v>
      </c>
      <c r="AIR2" s="4" t="s">
        <v>1834</v>
      </c>
      <c r="AIS2" s="4" t="s">
        <v>1835</v>
      </c>
      <c r="AIT2" s="4" t="s">
        <v>1836</v>
      </c>
      <c r="AIU2" s="4" t="s">
        <v>1837</v>
      </c>
      <c r="AIV2" s="4" t="s">
        <v>1838</v>
      </c>
      <c r="AIW2" s="4" t="s">
        <v>1839</v>
      </c>
      <c r="AIX2" s="4" t="s">
        <v>1840</v>
      </c>
      <c r="AIY2" s="4" t="s">
        <v>1841</v>
      </c>
      <c r="AIZ2" s="4" t="s">
        <v>1842</v>
      </c>
      <c r="AJA2" s="4" t="s">
        <v>1843</v>
      </c>
      <c r="AJB2" s="4" t="s">
        <v>1844</v>
      </c>
      <c r="AJC2" s="4" t="s">
        <v>1845</v>
      </c>
      <c r="AJD2" s="4" t="s">
        <v>1846</v>
      </c>
      <c r="AJE2" s="4" t="s">
        <v>1847</v>
      </c>
      <c r="AJF2" s="4" t="s">
        <v>1848</v>
      </c>
      <c r="AJG2" s="4" t="s">
        <v>1849</v>
      </c>
      <c r="AJH2" s="4" t="s">
        <v>1850</v>
      </c>
      <c r="AJI2" s="4" t="s">
        <v>1851</v>
      </c>
      <c r="AJJ2" s="4" t="s">
        <v>1852</v>
      </c>
      <c r="AJK2" s="4" t="s">
        <v>1853</v>
      </c>
      <c r="AJL2" s="4" t="s">
        <v>1854</v>
      </c>
      <c r="AJM2" s="4" t="s">
        <v>1855</v>
      </c>
      <c r="AJN2" s="4" t="s">
        <v>1856</v>
      </c>
      <c r="AJO2" s="4" t="s">
        <v>1857</v>
      </c>
      <c r="AJP2" s="4" t="s">
        <v>1858</v>
      </c>
      <c r="AJQ2" s="4" t="s">
        <v>1859</v>
      </c>
      <c r="AJR2" s="4" t="s">
        <v>1860</v>
      </c>
      <c r="AJS2" s="4" t="s">
        <v>1861</v>
      </c>
      <c r="AJT2" s="4" t="s">
        <v>1862</v>
      </c>
      <c r="AJU2" s="4" t="s">
        <v>1863</v>
      </c>
      <c r="AJV2" s="4" t="s">
        <v>1864</v>
      </c>
      <c r="AJW2" s="4" t="s">
        <v>1865</v>
      </c>
      <c r="AJX2" s="4" t="s">
        <v>1866</v>
      </c>
      <c r="AJY2" s="4" t="s">
        <v>1867</v>
      </c>
      <c r="AJZ2" s="4" t="s">
        <v>1868</v>
      </c>
      <c r="AKA2" s="4" t="s">
        <v>1869</v>
      </c>
      <c r="AKB2" s="4" t="s">
        <v>1870</v>
      </c>
      <c r="AKC2" s="4" t="s">
        <v>1871</v>
      </c>
      <c r="AKD2" s="4" t="s">
        <v>1872</v>
      </c>
      <c r="AKE2" s="4" t="s">
        <v>1873</v>
      </c>
      <c r="AKF2" s="4" t="s">
        <v>1874</v>
      </c>
      <c r="AKG2" s="4" t="s">
        <v>1875</v>
      </c>
      <c r="AKH2" s="4" t="s">
        <v>1876</v>
      </c>
      <c r="AKI2" s="4" t="s">
        <v>1877</v>
      </c>
      <c r="AKJ2" s="4" t="s">
        <v>1878</v>
      </c>
      <c r="AKK2" s="4" t="s">
        <v>1879</v>
      </c>
      <c r="AKL2" s="4" t="s">
        <v>1880</v>
      </c>
      <c r="AKM2" s="4" t="s">
        <v>1881</v>
      </c>
      <c r="AKN2" s="4" t="s">
        <v>1882</v>
      </c>
      <c r="AKO2" s="4" t="s">
        <v>1883</v>
      </c>
      <c r="AKP2" s="4" t="s">
        <v>1884</v>
      </c>
      <c r="AKQ2" s="4" t="s">
        <v>1885</v>
      </c>
      <c r="AKR2" s="4" t="s">
        <v>1886</v>
      </c>
      <c r="AKS2" s="4" t="s">
        <v>1887</v>
      </c>
      <c r="AKT2" s="4" t="s">
        <v>1888</v>
      </c>
      <c r="AKU2" s="4" t="s">
        <v>1889</v>
      </c>
      <c r="AKV2" s="4" t="s">
        <v>1890</v>
      </c>
      <c r="AKW2" s="4" t="s">
        <v>1891</v>
      </c>
      <c r="AKX2" s="4" t="s">
        <v>1892</v>
      </c>
      <c r="AKY2" s="4" t="s">
        <v>1893</v>
      </c>
      <c r="AKZ2" s="4" t="s">
        <v>1894</v>
      </c>
      <c r="ALA2" s="4" t="s">
        <v>1895</v>
      </c>
      <c r="ALB2" s="4" t="s">
        <v>1896</v>
      </c>
      <c r="ALC2" s="4" t="s">
        <v>1897</v>
      </c>
      <c r="ALD2" s="4" t="s">
        <v>1898</v>
      </c>
      <c r="ALE2" s="4" t="s">
        <v>1899</v>
      </c>
      <c r="ALF2" s="4" t="s">
        <v>1900</v>
      </c>
      <c r="ALG2" s="4" t="s">
        <v>1901</v>
      </c>
      <c r="ALH2" s="4" t="s">
        <v>1902</v>
      </c>
      <c r="ALI2" s="4" t="s">
        <v>1903</v>
      </c>
      <c r="ALJ2" s="4" t="s">
        <v>1904</v>
      </c>
      <c r="ALK2" s="4" t="s">
        <v>1905</v>
      </c>
      <c r="ALL2" s="4" t="s">
        <v>1906</v>
      </c>
      <c r="ALM2" s="4" t="s">
        <v>1907</v>
      </c>
      <c r="ALN2" s="4" t="s">
        <v>1908</v>
      </c>
      <c r="ALO2" s="4" t="s">
        <v>1909</v>
      </c>
      <c r="ALP2" s="4" t="s">
        <v>1910</v>
      </c>
      <c r="ALQ2" s="4" t="s">
        <v>1911</v>
      </c>
      <c r="ALR2" s="4" t="s">
        <v>1912</v>
      </c>
      <c r="ALS2" s="4" t="s">
        <v>1913</v>
      </c>
      <c r="ALT2" s="4" t="s">
        <v>1914</v>
      </c>
      <c r="ALU2" s="4" t="s">
        <v>1915</v>
      </c>
      <c r="ALV2" s="4" t="s">
        <v>1916</v>
      </c>
      <c r="ALW2" s="4" t="s">
        <v>1917</v>
      </c>
      <c r="ALX2" s="4" t="s">
        <v>1918</v>
      </c>
      <c r="ALY2" s="4" t="s">
        <v>1919</v>
      </c>
      <c r="ALZ2" s="4" t="s">
        <v>1920</v>
      </c>
      <c r="AMA2" s="4" t="s">
        <v>1921</v>
      </c>
      <c r="AMB2" s="4" t="s">
        <v>1922</v>
      </c>
      <c r="AMC2" s="4" t="s">
        <v>1923</v>
      </c>
      <c r="AMD2" s="4" t="s">
        <v>1924</v>
      </c>
      <c r="AME2" s="4" t="s">
        <v>1925</v>
      </c>
      <c r="AMF2" s="4" t="s">
        <v>1926</v>
      </c>
      <c r="AMG2" s="4" t="s">
        <v>1927</v>
      </c>
      <c r="AMH2" s="4" t="s">
        <v>1928</v>
      </c>
      <c r="AMI2" s="4" t="s">
        <v>1929</v>
      </c>
      <c r="AMJ2" s="4" t="s">
        <v>1930</v>
      </c>
      <c r="AMK2" s="4" t="s">
        <v>1931</v>
      </c>
      <c r="AML2" s="4" t="s">
        <v>1932</v>
      </c>
      <c r="AMM2" s="4" t="s">
        <v>1933</v>
      </c>
      <c r="AMN2" s="4" t="s">
        <v>1934</v>
      </c>
      <c r="AMO2" s="4" t="s">
        <v>1935</v>
      </c>
      <c r="AMP2" s="4" t="s">
        <v>1936</v>
      </c>
      <c r="AMQ2" s="4" t="s">
        <v>1937</v>
      </c>
      <c r="AMR2" s="4" t="s">
        <v>1938</v>
      </c>
      <c r="AMS2" s="4" t="s">
        <v>1939</v>
      </c>
      <c r="AMT2" s="4" t="s">
        <v>1940</v>
      </c>
      <c r="AMU2" s="4" t="s">
        <v>1941</v>
      </c>
      <c r="AMV2" s="4" t="s">
        <v>1942</v>
      </c>
      <c r="AMW2" s="4" t="s">
        <v>1943</v>
      </c>
      <c r="AMX2" s="4" t="s">
        <v>1944</v>
      </c>
      <c r="AMY2" s="4" t="s">
        <v>1945</v>
      </c>
      <c r="AMZ2" s="4" t="s">
        <v>1946</v>
      </c>
      <c r="ANA2" s="4" t="s">
        <v>1947</v>
      </c>
      <c r="ANB2" s="4" t="s">
        <v>1948</v>
      </c>
      <c r="ANC2" s="4" t="s">
        <v>1949</v>
      </c>
      <c r="AND2" s="4" t="s">
        <v>1950</v>
      </c>
      <c r="ANE2" s="4" t="s">
        <v>1951</v>
      </c>
      <c r="ANF2" s="4" t="s">
        <v>1952</v>
      </c>
      <c r="ANG2" s="4" t="s">
        <v>1953</v>
      </c>
      <c r="ANH2" s="4" t="s">
        <v>1954</v>
      </c>
      <c r="ANI2" s="4" t="s">
        <v>1955</v>
      </c>
      <c r="ANJ2" s="4" t="s">
        <v>1956</v>
      </c>
      <c r="ANK2" s="4" t="s">
        <v>1957</v>
      </c>
      <c r="ANL2" s="4" t="s">
        <v>1958</v>
      </c>
      <c r="ANM2" s="4" t="s">
        <v>1959</v>
      </c>
      <c r="ANN2" s="4" t="s">
        <v>1960</v>
      </c>
      <c r="ANO2" s="4" t="s">
        <v>1961</v>
      </c>
      <c r="ANP2" s="4" t="s">
        <v>1962</v>
      </c>
      <c r="ANQ2" s="4" t="s">
        <v>1963</v>
      </c>
      <c r="ANR2" s="4" t="s">
        <v>1964</v>
      </c>
      <c r="ANS2" s="4" t="s">
        <v>1965</v>
      </c>
      <c r="ANT2" s="4" t="s">
        <v>1966</v>
      </c>
      <c r="ANU2" s="4" t="s">
        <v>1967</v>
      </c>
      <c r="ANV2" s="4" t="s">
        <v>1968</v>
      </c>
      <c r="ANW2" s="4" t="s">
        <v>1969</v>
      </c>
      <c r="ANX2" s="4" t="s">
        <v>1970</v>
      </c>
      <c r="ANY2" s="4" t="s">
        <v>1971</v>
      </c>
      <c r="ANZ2" s="4" t="s">
        <v>1972</v>
      </c>
      <c r="AOA2" s="4" t="s">
        <v>1973</v>
      </c>
      <c r="AOB2" s="4" t="s">
        <v>1974</v>
      </c>
      <c r="AOC2" s="4" t="s">
        <v>1975</v>
      </c>
      <c r="AOD2" s="4" t="s">
        <v>1976</v>
      </c>
      <c r="AOE2" s="4" t="s">
        <v>1977</v>
      </c>
      <c r="AOF2" s="4" t="s">
        <v>1978</v>
      </c>
      <c r="AOG2" s="4" t="s">
        <v>1979</v>
      </c>
      <c r="AOH2" s="4" t="s">
        <v>1980</v>
      </c>
      <c r="AOI2" s="4" t="s">
        <v>1981</v>
      </c>
      <c r="AOJ2" s="4" t="s">
        <v>1982</v>
      </c>
      <c r="AOK2" s="4" t="s">
        <v>1983</v>
      </c>
      <c r="AOL2" s="4" t="s">
        <v>1984</v>
      </c>
      <c r="AOM2" s="4" t="s">
        <v>1985</v>
      </c>
      <c r="AON2" s="4" t="s">
        <v>1986</v>
      </c>
      <c r="AOO2" s="4" t="s">
        <v>1987</v>
      </c>
      <c r="AOP2" s="4" t="s">
        <v>1988</v>
      </c>
      <c r="AOQ2" s="4" t="s">
        <v>1989</v>
      </c>
      <c r="AOR2" s="4" t="s">
        <v>1990</v>
      </c>
      <c r="AOS2" s="4" t="s">
        <v>1991</v>
      </c>
      <c r="AOT2" s="4" t="s">
        <v>1992</v>
      </c>
      <c r="AOU2" s="4" t="s">
        <v>1993</v>
      </c>
      <c r="AOV2" s="4" t="s">
        <v>1994</v>
      </c>
      <c r="AOW2" s="4" t="s">
        <v>1995</v>
      </c>
      <c r="AOX2" s="4" t="s">
        <v>1996</v>
      </c>
      <c r="AOY2" s="4" t="s">
        <v>1997</v>
      </c>
      <c r="AOZ2" s="4" t="s">
        <v>1998</v>
      </c>
      <c r="APA2" s="4" t="s">
        <v>1999</v>
      </c>
      <c r="APB2" s="4" t="s">
        <v>2000</v>
      </c>
      <c r="APC2" s="4" t="s">
        <v>2001</v>
      </c>
      <c r="APD2" s="4" t="s">
        <v>2002</v>
      </c>
      <c r="APE2" s="4" t="s">
        <v>2003</v>
      </c>
      <c r="APF2" s="4" t="s">
        <v>2004</v>
      </c>
      <c r="APG2" s="4" t="s">
        <v>2005</v>
      </c>
      <c r="APH2" s="4" t="s">
        <v>2006</v>
      </c>
      <c r="API2" s="4" t="s">
        <v>2007</v>
      </c>
      <c r="APJ2" s="4" t="s">
        <v>2008</v>
      </c>
      <c r="APK2" s="4" t="s">
        <v>2009</v>
      </c>
      <c r="APL2" s="4" t="s">
        <v>2010</v>
      </c>
      <c r="APM2" s="4" t="s">
        <v>2011</v>
      </c>
      <c r="APN2" s="4" t="s">
        <v>2012</v>
      </c>
      <c r="APO2" s="4" t="s">
        <v>2013</v>
      </c>
      <c r="APP2" s="4" t="s">
        <v>2014</v>
      </c>
      <c r="APQ2" s="4" t="s">
        <v>2015</v>
      </c>
      <c r="APR2" s="4" t="s">
        <v>2016</v>
      </c>
      <c r="APS2" s="4" t="s">
        <v>2017</v>
      </c>
      <c r="APT2" s="4" t="s">
        <v>2018</v>
      </c>
      <c r="APU2" s="4" t="s">
        <v>2019</v>
      </c>
      <c r="APV2" s="4" t="s">
        <v>2020</v>
      </c>
      <c r="APW2" s="4" t="s">
        <v>2021</v>
      </c>
      <c r="APX2" s="4" t="s">
        <v>2022</v>
      </c>
      <c r="APY2" s="4" t="s">
        <v>2023</v>
      </c>
      <c r="APZ2" s="4" t="s">
        <v>2024</v>
      </c>
      <c r="AQA2" s="4" t="s">
        <v>2025</v>
      </c>
      <c r="AQB2" s="4" t="s">
        <v>2026</v>
      </c>
      <c r="AQC2" s="4" t="s">
        <v>2027</v>
      </c>
      <c r="AQD2" s="4" t="s">
        <v>2028</v>
      </c>
      <c r="AQE2" s="4" t="s">
        <v>2029</v>
      </c>
      <c r="AQF2" s="4" t="s">
        <v>2030</v>
      </c>
      <c r="AQG2" s="4" t="s">
        <v>2031</v>
      </c>
      <c r="AQH2" s="4" t="s">
        <v>2032</v>
      </c>
      <c r="AQI2" s="4" t="s">
        <v>2033</v>
      </c>
      <c r="AQJ2" s="4" t="s">
        <v>2034</v>
      </c>
      <c r="AQK2" s="4" t="s">
        <v>2035</v>
      </c>
      <c r="AQL2" s="4" t="s">
        <v>2036</v>
      </c>
      <c r="AQM2" s="4" t="s">
        <v>2037</v>
      </c>
      <c r="AQN2" s="4" t="s">
        <v>2038</v>
      </c>
      <c r="AQO2" s="4" t="s">
        <v>2039</v>
      </c>
      <c r="AQP2" s="4" t="s">
        <v>2040</v>
      </c>
      <c r="AQQ2" s="4" t="s">
        <v>2041</v>
      </c>
      <c r="AQR2" s="4" t="s">
        <v>2042</v>
      </c>
      <c r="AQS2" s="4" t="s">
        <v>2043</v>
      </c>
      <c r="AQT2" s="4" t="s">
        <v>2044</v>
      </c>
      <c r="AQU2" s="4" t="s">
        <v>2045</v>
      </c>
      <c r="AQV2" s="4" t="s">
        <v>2046</v>
      </c>
      <c r="AQW2" s="4" t="s">
        <v>2047</v>
      </c>
      <c r="AQX2" s="4" t="s">
        <v>2048</v>
      </c>
      <c r="AQY2" s="4" t="s">
        <v>2049</v>
      </c>
      <c r="AQZ2" s="4" t="s">
        <v>2050</v>
      </c>
      <c r="ARA2" s="4" t="s">
        <v>2051</v>
      </c>
      <c r="ARB2" s="4" t="s">
        <v>2052</v>
      </c>
      <c r="ARC2" s="4" t="s">
        <v>2053</v>
      </c>
      <c r="ARD2" s="4" t="s">
        <v>2054</v>
      </c>
      <c r="ARE2" s="4" t="s">
        <v>2055</v>
      </c>
      <c r="ARF2" s="4" t="s">
        <v>2056</v>
      </c>
      <c r="ARG2" s="4" t="s">
        <v>2057</v>
      </c>
      <c r="ARH2" s="4" t="s">
        <v>2058</v>
      </c>
      <c r="ARI2" s="4" t="s">
        <v>2059</v>
      </c>
      <c r="ARJ2" s="4" t="s">
        <v>2060</v>
      </c>
      <c r="ARK2" s="4" t="s">
        <v>2061</v>
      </c>
      <c r="ARL2" s="4" t="s">
        <v>2062</v>
      </c>
      <c r="ARM2" s="4" t="s">
        <v>2063</v>
      </c>
      <c r="ARN2" s="4" t="s">
        <v>2064</v>
      </c>
      <c r="ARO2" s="4" t="s">
        <v>2065</v>
      </c>
      <c r="ARP2" s="4" t="s">
        <v>2066</v>
      </c>
      <c r="ARQ2" s="4" t="s">
        <v>2067</v>
      </c>
      <c r="ARR2" s="4" t="s">
        <v>2068</v>
      </c>
      <c r="ARS2" s="4" t="s">
        <v>2069</v>
      </c>
      <c r="ART2" s="4" t="s">
        <v>2070</v>
      </c>
      <c r="ARU2" s="4" t="s">
        <v>2071</v>
      </c>
      <c r="ARV2" s="4" t="s">
        <v>2072</v>
      </c>
      <c r="ARW2" s="4" t="s">
        <v>2073</v>
      </c>
      <c r="ARX2" s="4" t="s">
        <v>2074</v>
      </c>
      <c r="ARY2" s="4" t="s">
        <v>2075</v>
      </c>
      <c r="ARZ2" s="4" t="s">
        <v>2076</v>
      </c>
      <c r="ASA2" s="4" t="s">
        <v>2077</v>
      </c>
      <c r="ASB2" s="4" t="s">
        <v>2078</v>
      </c>
      <c r="ASC2" s="4" t="s">
        <v>2079</v>
      </c>
      <c r="ASD2" s="4" t="s">
        <v>2080</v>
      </c>
      <c r="ASE2" s="4" t="s">
        <v>2081</v>
      </c>
      <c r="ASF2" s="4" t="s">
        <v>2082</v>
      </c>
      <c r="ASG2" s="4" t="s">
        <v>2083</v>
      </c>
      <c r="ASH2" s="4" t="s">
        <v>2084</v>
      </c>
      <c r="ASI2" s="4" t="s">
        <v>2085</v>
      </c>
      <c r="ASJ2" s="4" t="s">
        <v>2086</v>
      </c>
      <c r="ASK2" s="4" t="s">
        <v>2087</v>
      </c>
      <c r="ASL2" s="4" t="s">
        <v>2088</v>
      </c>
      <c r="ASM2" s="4" t="s">
        <v>2089</v>
      </c>
      <c r="ASN2" s="4" t="s">
        <v>2090</v>
      </c>
      <c r="ASO2" s="4" t="s">
        <v>2091</v>
      </c>
      <c r="ASP2" s="4" t="s">
        <v>2092</v>
      </c>
      <c r="ASQ2" s="4" t="s">
        <v>2093</v>
      </c>
      <c r="ASR2" s="4" t="s">
        <v>2094</v>
      </c>
      <c r="ASS2" s="4" t="s">
        <v>2095</v>
      </c>
      <c r="AST2" s="4" t="s">
        <v>2096</v>
      </c>
      <c r="ASU2" s="4" t="s">
        <v>2097</v>
      </c>
      <c r="ASV2" s="4" t="s">
        <v>2098</v>
      </c>
      <c r="ASW2" s="4" t="s">
        <v>2099</v>
      </c>
      <c r="ASX2" s="4" t="s">
        <v>2100</v>
      </c>
      <c r="ASY2" s="4" t="s">
        <v>2101</v>
      </c>
      <c r="ASZ2" s="4" t="s">
        <v>2102</v>
      </c>
      <c r="ATA2" s="4" t="s">
        <v>2103</v>
      </c>
      <c r="ATB2" s="4" t="s">
        <v>2104</v>
      </c>
      <c r="ATC2" s="4" t="s">
        <v>2105</v>
      </c>
      <c r="ATD2" s="4" t="s">
        <v>2106</v>
      </c>
      <c r="ATE2" s="4" t="s">
        <v>2107</v>
      </c>
      <c r="ATF2" s="4" t="s">
        <v>2108</v>
      </c>
      <c r="ATG2" s="4" t="s">
        <v>2109</v>
      </c>
      <c r="ATH2" s="4" t="s">
        <v>2110</v>
      </c>
      <c r="ATI2" s="4" t="s">
        <v>2111</v>
      </c>
      <c r="ATJ2" s="4" t="s">
        <v>2112</v>
      </c>
      <c r="ATK2" s="4" t="s">
        <v>2113</v>
      </c>
      <c r="ATL2" s="4" t="s">
        <v>2114</v>
      </c>
      <c r="ATM2" s="4" t="s">
        <v>2115</v>
      </c>
      <c r="ATN2" s="4" t="s">
        <v>2116</v>
      </c>
      <c r="ATO2" s="4" t="s">
        <v>2117</v>
      </c>
      <c r="ATP2" s="4" t="s">
        <v>2118</v>
      </c>
      <c r="ATQ2" s="4" t="s">
        <v>2119</v>
      </c>
      <c r="ATR2" s="4" t="s">
        <v>2120</v>
      </c>
      <c r="ATS2" s="4" t="s">
        <v>2121</v>
      </c>
      <c r="ATT2" s="4" t="s">
        <v>2122</v>
      </c>
      <c r="ATU2" s="4" t="s">
        <v>2123</v>
      </c>
      <c r="ATV2" s="4" t="s">
        <v>2124</v>
      </c>
      <c r="ATW2" s="4" t="s">
        <v>2125</v>
      </c>
      <c r="ATX2" s="4" t="s">
        <v>2126</v>
      </c>
      <c r="ATY2" s="4" t="s">
        <v>2127</v>
      </c>
      <c r="ATZ2" s="4" t="s">
        <v>2128</v>
      </c>
      <c r="AUA2" s="4" t="s">
        <v>2129</v>
      </c>
      <c r="AUB2" s="4" t="s">
        <v>2130</v>
      </c>
      <c r="AUC2" s="4" t="s">
        <v>2131</v>
      </c>
      <c r="AUD2" s="4" t="s">
        <v>2132</v>
      </c>
      <c r="AUE2" s="4" t="s">
        <v>2133</v>
      </c>
      <c r="AUF2" s="4" t="s">
        <v>2134</v>
      </c>
      <c r="AUG2" s="4" t="s">
        <v>2135</v>
      </c>
      <c r="AUH2" s="4" t="s">
        <v>2136</v>
      </c>
      <c r="AUI2" s="4" t="s">
        <v>2137</v>
      </c>
      <c r="AUJ2" s="4" t="s">
        <v>2138</v>
      </c>
      <c r="AUK2" s="4" t="s">
        <v>2139</v>
      </c>
      <c r="AUL2" s="4" t="s">
        <v>2140</v>
      </c>
      <c r="AUM2" s="4" t="s">
        <v>2141</v>
      </c>
      <c r="AUN2" s="4" t="s">
        <v>2142</v>
      </c>
      <c r="AUO2" s="4" t="s">
        <v>2143</v>
      </c>
      <c r="AUP2" s="4" t="s">
        <v>2144</v>
      </c>
      <c r="AUQ2" s="4" t="s">
        <v>2145</v>
      </c>
      <c r="AUR2" s="4" t="s">
        <v>2146</v>
      </c>
      <c r="AUS2" s="4" t="s">
        <v>2147</v>
      </c>
      <c r="AUT2" s="4" t="s">
        <v>2148</v>
      </c>
      <c r="AUU2" s="4" t="s">
        <v>2149</v>
      </c>
      <c r="AUV2" s="4" t="s">
        <v>2150</v>
      </c>
      <c r="AUW2" s="4" t="s">
        <v>2151</v>
      </c>
      <c r="AUX2" s="4" t="s">
        <v>2152</v>
      </c>
      <c r="AUY2" s="4" t="s">
        <v>2153</v>
      </c>
      <c r="AUZ2" s="4" t="s">
        <v>2154</v>
      </c>
      <c r="AVA2" s="4" t="s">
        <v>2155</v>
      </c>
      <c r="AVB2" s="4" t="s">
        <v>2156</v>
      </c>
      <c r="AVC2" s="4" t="s">
        <v>2157</v>
      </c>
      <c r="AVD2" s="4" t="s">
        <v>2158</v>
      </c>
      <c r="AVE2" s="4" t="s">
        <v>2159</v>
      </c>
      <c r="AVF2" s="4" t="s">
        <v>2160</v>
      </c>
      <c r="AVG2" s="4" t="s">
        <v>2161</v>
      </c>
      <c r="AVH2" s="4" t="s">
        <v>2162</v>
      </c>
      <c r="AVI2" s="4" t="s">
        <v>2163</v>
      </c>
      <c r="AVJ2" s="4" t="s">
        <v>2164</v>
      </c>
      <c r="AVK2" s="4" t="s">
        <v>2165</v>
      </c>
      <c r="AVL2" s="4" t="s">
        <v>2166</v>
      </c>
      <c r="AVM2" s="4" t="s">
        <v>2167</v>
      </c>
      <c r="AVN2" s="4" t="s">
        <v>2168</v>
      </c>
      <c r="AVO2" s="4" t="s">
        <v>2169</v>
      </c>
      <c r="AVP2" s="4" t="s">
        <v>2170</v>
      </c>
      <c r="AVQ2" s="4" t="s">
        <v>2171</v>
      </c>
      <c r="AVR2" s="4" t="s">
        <v>2172</v>
      </c>
      <c r="AVS2" s="4" t="s">
        <v>2173</v>
      </c>
      <c r="AVT2" s="4" t="s">
        <v>2174</v>
      </c>
      <c r="AVU2" s="4" t="s">
        <v>2175</v>
      </c>
      <c r="AVV2" s="4" t="s">
        <v>2176</v>
      </c>
      <c r="AVW2" s="4" t="s">
        <v>2177</v>
      </c>
      <c r="AVX2" s="4" t="s">
        <v>2178</v>
      </c>
      <c r="AVY2" s="4" t="s">
        <v>2179</v>
      </c>
      <c r="AVZ2" s="4" t="s">
        <v>2180</v>
      </c>
      <c r="AWA2" s="4" t="s">
        <v>2181</v>
      </c>
      <c r="AWB2" s="4" t="s">
        <v>2182</v>
      </c>
      <c r="AWC2" s="4" t="s">
        <v>2183</v>
      </c>
      <c r="AWD2" s="4" t="s">
        <v>2184</v>
      </c>
      <c r="AWE2" s="4" t="s">
        <v>2185</v>
      </c>
      <c r="AWF2" s="4" t="s">
        <v>2186</v>
      </c>
      <c r="AWG2" s="4" t="s">
        <v>2187</v>
      </c>
      <c r="AWH2" s="4" t="s">
        <v>2188</v>
      </c>
      <c r="AWI2" s="4" t="s">
        <v>2189</v>
      </c>
      <c r="AWJ2" s="4" t="s">
        <v>2190</v>
      </c>
      <c r="AWK2" s="4" t="s">
        <v>2191</v>
      </c>
      <c r="AWL2" s="4" t="s">
        <v>2192</v>
      </c>
      <c r="AWM2" s="4" t="s">
        <v>2193</v>
      </c>
      <c r="AWN2" s="4" t="s">
        <v>2194</v>
      </c>
      <c r="AWO2" s="4" t="s">
        <v>2195</v>
      </c>
      <c r="AWP2" s="4" t="s">
        <v>2196</v>
      </c>
      <c r="AWQ2" s="4" t="s">
        <v>2197</v>
      </c>
      <c r="AWR2" s="4" t="s">
        <v>2198</v>
      </c>
      <c r="AWS2" s="4" t="s">
        <v>2199</v>
      </c>
      <c r="AWT2" s="4" t="s">
        <v>2200</v>
      </c>
      <c r="AWU2" s="4" t="s">
        <v>2201</v>
      </c>
      <c r="AWV2" s="4" t="s">
        <v>2202</v>
      </c>
      <c r="AWW2" s="4" t="s">
        <v>2203</v>
      </c>
      <c r="AWX2" s="4" t="s">
        <v>2204</v>
      </c>
      <c r="AWY2" s="4" t="s">
        <v>2205</v>
      </c>
      <c r="AWZ2" s="4" t="s">
        <v>2206</v>
      </c>
      <c r="AXA2" s="4" t="s">
        <v>2207</v>
      </c>
      <c r="AXB2" s="4" t="s">
        <v>2208</v>
      </c>
      <c r="AXC2" s="4" t="s">
        <v>2209</v>
      </c>
      <c r="AXD2" s="4" t="s">
        <v>2210</v>
      </c>
      <c r="AXE2" s="4" t="s">
        <v>2211</v>
      </c>
      <c r="AXF2" s="4" t="s">
        <v>2212</v>
      </c>
      <c r="AXG2" s="4" t="s">
        <v>2213</v>
      </c>
      <c r="AXH2" s="4" t="s">
        <v>2214</v>
      </c>
      <c r="AXI2" s="4" t="s">
        <v>2215</v>
      </c>
      <c r="AXJ2" s="4" t="s">
        <v>2216</v>
      </c>
      <c r="AXK2" s="4" t="s">
        <v>2217</v>
      </c>
      <c r="AXL2" s="4" t="s">
        <v>2218</v>
      </c>
      <c r="AXM2" s="4" t="s">
        <v>2219</v>
      </c>
      <c r="AXN2" s="4" t="s">
        <v>2220</v>
      </c>
      <c r="AXO2" s="4" t="s">
        <v>2221</v>
      </c>
      <c r="AXP2" s="4" t="s">
        <v>2222</v>
      </c>
      <c r="AXQ2" s="4" t="s">
        <v>2223</v>
      </c>
      <c r="AXR2" s="4" t="s">
        <v>2224</v>
      </c>
      <c r="AXS2" s="4" t="s">
        <v>2225</v>
      </c>
      <c r="AXT2" s="4" t="s">
        <v>2226</v>
      </c>
      <c r="AXU2" s="4" t="s">
        <v>2227</v>
      </c>
      <c r="AXV2" s="4" t="s">
        <v>2228</v>
      </c>
      <c r="AXW2" s="4" t="s">
        <v>2229</v>
      </c>
      <c r="AXX2" s="4" t="s">
        <v>2230</v>
      </c>
      <c r="AXY2" s="4" t="s">
        <v>2231</v>
      </c>
      <c r="AXZ2" s="4" t="s">
        <v>2232</v>
      </c>
      <c r="AYA2" s="4" t="s">
        <v>2233</v>
      </c>
      <c r="AYB2" s="4" t="s">
        <v>2234</v>
      </c>
      <c r="AYC2" s="4" t="s">
        <v>2235</v>
      </c>
      <c r="AYD2" s="4" t="s">
        <v>2236</v>
      </c>
      <c r="AYE2" s="4" t="s">
        <v>2237</v>
      </c>
      <c r="AYF2" s="4" t="s">
        <v>2238</v>
      </c>
      <c r="AYG2" s="4" t="s">
        <v>2239</v>
      </c>
      <c r="AYH2" s="4" t="s">
        <v>2240</v>
      </c>
      <c r="AYI2" s="4" t="s">
        <v>2241</v>
      </c>
      <c r="AYJ2" s="4" t="s">
        <v>2242</v>
      </c>
      <c r="AYK2" s="4" t="s">
        <v>2243</v>
      </c>
      <c r="AYL2" s="4" t="s">
        <v>2244</v>
      </c>
      <c r="AYM2" s="4" t="s">
        <v>2245</v>
      </c>
      <c r="AYN2" s="4" t="s">
        <v>2246</v>
      </c>
      <c r="AYO2" s="4" t="s">
        <v>2247</v>
      </c>
      <c r="AYP2" s="4" t="s">
        <v>2248</v>
      </c>
      <c r="AYQ2" s="4" t="s">
        <v>2249</v>
      </c>
      <c r="AYR2" s="4" t="s">
        <v>2250</v>
      </c>
      <c r="AYS2" s="4" t="s">
        <v>2251</v>
      </c>
      <c r="AYT2" s="4" t="s">
        <v>2252</v>
      </c>
      <c r="AYU2" s="4" t="s">
        <v>2253</v>
      </c>
      <c r="AYV2" s="4" t="s">
        <v>2254</v>
      </c>
      <c r="AYW2" s="4" t="s">
        <v>2255</v>
      </c>
      <c r="AYX2" s="4" t="s">
        <v>2256</v>
      </c>
      <c r="AYY2" s="4" t="s">
        <v>2257</v>
      </c>
      <c r="AYZ2" s="4" t="s">
        <v>2258</v>
      </c>
      <c r="AZA2" s="4" t="s">
        <v>2259</v>
      </c>
      <c r="AZB2" s="4" t="s">
        <v>2260</v>
      </c>
      <c r="AZC2" s="4" t="s">
        <v>2261</v>
      </c>
      <c r="AZD2" s="4" t="s">
        <v>2262</v>
      </c>
      <c r="AZE2" s="4" t="s">
        <v>2263</v>
      </c>
      <c r="AZF2" s="4" t="s">
        <v>2264</v>
      </c>
      <c r="AZG2" s="4" t="s">
        <v>2265</v>
      </c>
      <c r="AZH2" s="4" t="s">
        <v>2266</v>
      </c>
      <c r="AZI2" s="4" t="s">
        <v>2267</v>
      </c>
      <c r="AZJ2" s="4" t="s">
        <v>2268</v>
      </c>
      <c r="AZK2" s="4" t="s">
        <v>2269</v>
      </c>
      <c r="AZL2" s="4" t="s">
        <v>2270</v>
      </c>
      <c r="AZM2" s="4" t="s">
        <v>2271</v>
      </c>
      <c r="AZN2" s="4" t="s">
        <v>2272</v>
      </c>
      <c r="AZO2" s="4" t="s">
        <v>2273</v>
      </c>
      <c r="AZP2" s="4" t="s">
        <v>2274</v>
      </c>
      <c r="AZQ2" s="4" t="s">
        <v>2275</v>
      </c>
      <c r="AZR2" s="4" t="s">
        <v>2276</v>
      </c>
      <c r="AZS2" s="4" t="s">
        <v>2277</v>
      </c>
      <c r="AZT2" s="4" t="s">
        <v>2278</v>
      </c>
      <c r="AZU2" s="4" t="s">
        <v>2279</v>
      </c>
      <c r="AZV2" s="4" t="s">
        <v>2280</v>
      </c>
      <c r="AZW2" s="4" t="s">
        <v>2281</v>
      </c>
      <c r="AZX2" s="4" t="s">
        <v>2282</v>
      </c>
      <c r="AZY2" s="4" t="s">
        <v>2283</v>
      </c>
      <c r="AZZ2" s="4" t="s">
        <v>2284</v>
      </c>
      <c r="BAA2" s="4" t="s">
        <v>2285</v>
      </c>
      <c r="BAB2" s="4" t="s">
        <v>2286</v>
      </c>
      <c r="BAC2" s="4" t="s">
        <v>2287</v>
      </c>
      <c r="BAD2" s="4" t="s">
        <v>2288</v>
      </c>
      <c r="BAE2" s="4" t="s">
        <v>2289</v>
      </c>
      <c r="BAF2" s="4" t="s">
        <v>2290</v>
      </c>
      <c r="BAG2" s="4" t="s">
        <v>2291</v>
      </c>
      <c r="BAH2" s="4" t="s">
        <v>2292</v>
      </c>
      <c r="BAI2" s="4" t="s">
        <v>2293</v>
      </c>
      <c r="BAJ2" s="4" t="s">
        <v>2294</v>
      </c>
      <c r="BAK2" s="4" t="s">
        <v>2295</v>
      </c>
      <c r="BAL2" s="4" t="s">
        <v>2296</v>
      </c>
      <c r="BAM2" s="4" t="s">
        <v>2297</v>
      </c>
      <c r="BAN2" s="4" t="s">
        <v>2298</v>
      </c>
      <c r="BAO2" s="4" t="s">
        <v>2299</v>
      </c>
      <c r="BAP2" s="4" t="s">
        <v>2300</v>
      </c>
      <c r="BAQ2" s="4" t="s">
        <v>2301</v>
      </c>
      <c r="BAR2" s="4" t="s">
        <v>2302</v>
      </c>
      <c r="BAS2" s="4" t="s">
        <v>2303</v>
      </c>
      <c r="BAT2" s="4" t="s">
        <v>2304</v>
      </c>
      <c r="BAU2" s="4" t="s">
        <v>2305</v>
      </c>
      <c r="BAV2" s="4" t="s">
        <v>2306</v>
      </c>
      <c r="BAW2" s="4" t="s">
        <v>2307</v>
      </c>
      <c r="BAX2" s="4" t="s">
        <v>2308</v>
      </c>
      <c r="BAY2" s="4" t="s">
        <v>2309</v>
      </c>
      <c r="BAZ2" s="4" t="s">
        <v>2310</v>
      </c>
      <c r="BBA2" s="4" t="s">
        <v>2311</v>
      </c>
      <c r="BBB2" s="4" t="s">
        <v>2312</v>
      </c>
      <c r="BBC2" s="4" t="s">
        <v>2313</v>
      </c>
      <c r="BBD2" s="4" t="s">
        <v>2314</v>
      </c>
      <c r="BBE2" s="4" t="s">
        <v>2315</v>
      </c>
      <c r="BBF2" s="4" t="s">
        <v>2316</v>
      </c>
      <c r="BBG2" s="4" t="s">
        <v>2317</v>
      </c>
      <c r="BBH2" s="4" t="s">
        <v>2318</v>
      </c>
      <c r="BBI2" s="4" t="s">
        <v>2319</v>
      </c>
      <c r="BBJ2" s="4" t="s">
        <v>2320</v>
      </c>
      <c r="BBK2" s="4" t="s">
        <v>2321</v>
      </c>
      <c r="BBL2" s="4" t="s">
        <v>2322</v>
      </c>
      <c r="BBM2" s="4" t="s">
        <v>2323</v>
      </c>
      <c r="BBN2" s="4" t="s">
        <v>2324</v>
      </c>
      <c r="BBO2" s="4" t="s">
        <v>2325</v>
      </c>
      <c r="BBP2" s="4" t="s">
        <v>2326</v>
      </c>
      <c r="BBQ2" s="4" t="s">
        <v>2327</v>
      </c>
      <c r="BBR2" s="4" t="s">
        <v>2328</v>
      </c>
      <c r="BBS2" s="4" t="s">
        <v>2329</v>
      </c>
      <c r="BBT2" s="4" t="s">
        <v>2330</v>
      </c>
      <c r="BBU2" s="4" t="s">
        <v>2331</v>
      </c>
      <c r="BBV2" s="4" t="s">
        <v>2332</v>
      </c>
      <c r="BBW2" s="4" t="s">
        <v>2333</v>
      </c>
      <c r="BBX2" s="4" t="s">
        <v>2334</v>
      </c>
      <c r="BBY2" s="4" t="s">
        <v>2335</v>
      </c>
      <c r="BBZ2" s="4" t="s">
        <v>2336</v>
      </c>
      <c r="BCA2" s="4" t="s">
        <v>2337</v>
      </c>
      <c r="BCB2" s="4" t="s">
        <v>2338</v>
      </c>
      <c r="BCC2" s="4" t="s">
        <v>2339</v>
      </c>
      <c r="BCD2" s="4" t="s">
        <v>2340</v>
      </c>
      <c r="BCE2" s="4" t="s">
        <v>2341</v>
      </c>
      <c r="BCF2" s="4" t="s">
        <v>2342</v>
      </c>
      <c r="BCG2" s="4" t="s">
        <v>2343</v>
      </c>
      <c r="BCH2" s="4" t="s">
        <v>2344</v>
      </c>
      <c r="BCI2" s="4" t="s">
        <v>2345</v>
      </c>
      <c r="BCJ2" s="4" t="s">
        <v>2346</v>
      </c>
      <c r="BCK2" s="4" t="s">
        <v>2347</v>
      </c>
      <c r="BCL2" s="4" t="s">
        <v>2348</v>
      </c>
      <c r="BCM2" s="4" t="s">
        <v>2349</v>
      </c>
      <c r="BCN2" s="4" t="s">
        <v>2350</v>
      </c>
      <c r="BCO2" s="4" t="s">
        <v>2351</v>
      </c>
      <c r="BCP2" s="4" t="s">
        <v>2352</v>
      </c>
      <c r="BCQ2" s="4" t="s">
        <v>2353</v>
      </c>
      <c r="BCR2" s="4" t="s">
        <v>2354</v>
      </c>
      <c r="BCS2" s="4" t="s">
        <v>2355</v>
      </c>
      <c r="BCT2" s="4" t="s">
        <v>2356</v>
      </c>
      <c r="BCU2" s="4" t="s">
        <v>2357</v>
      </c>
      <c r="BCV2" s="4" t="s">
        <v>2358</v>
      </c>
      <c r="BCW2" s="4" t="s">
        <v>2359</v>
      </c>
      <c r="BCX2" s="4" t="s">
        <v>2360</v>
      </c>
      <c r="BCY2" s="4" t="s">
        <v>2361</v>
      </c>
      <c r="BCZ2" s="4" t="s">
        <v>2362</v>
      </c>
      <c r="BDA2" s="4" t="s">
        <v>2363</v>
      </c>
      <c r="BDB2" s="4" t="s">
        <v>2364</v>
      </c>
      <c r="BDC2" s="4" t="s">
        <v>2365</v>
      </c>
      <c r="BDD2" s="4" t="s">
        <v>2366</v>
      </c>
      <c r="BDE2" s="4" t="s">
        <v>2367</v>
      </c>
      <c r="BDF2" s="4" t="s">
        <v>2368</v>
      </c>
      <c r="BDG2" s="4" t="s">
        <v>2369</v>
      </c>
      <c r="BDH2" s="4" t="s">
        <v>2370</v>
      </c>
      <c r="BDI2" s="4" t="s">
        <v>2371</v>
      </c>
      <c r="BDJ2" s="4" t="s">
        <v>2372</v>
      </c>
      <c r="BDK2" s="4" t="s">
        <v>2373</v>
      </c>
      <c r="BDL2" s="4" t="s">
        <v>2374</v>
      </c>
      <c r="BDM2" s="4" t="s">
        <v>2375</v>
      </c>
      <c r="BDN2" s="4" t="s">
        <v>2376</v>
      </c>
      <c r="BDO2" s="4" t="s">
        <v>2377</v>
      </c>
      <c r="BDP2" s="4" t="s">
        <v>2378</v>
      </c>
      <c r="BDQ2" s="4" t="s">
        <v>2379</v>
      </c>
      <c r="BDR2" s="4" t="s">
        <v>2380</v>
      </c>
      <c r="BDS2" s="4" t="s">
        <v>2381</v>
      </c>
      <c r="BDT2" s="4" t="s">
        <v>2382</v>
      </c>
      <c r="BDU2" s="4" t="s">
        <v>2383</v>
      </c>
      <c r="BDV2" s="4" t="s">
        <v>2384</v>
      </c>
      <c r="BDW2" s="4" t="s">
        <v>2385</v>
      </c>
      <c r="BDX2" s="4" t="s">
        <v>2386</v>
      </c>
      <c r="BDY2" s="4" t="s">
        <v>2387</v>
      </c>
      <c r="BDZ2" s="4" t="s">
        <v>2388</v>
      </c>
      <c r="BEA2" s="4" t="s">
        <v>2389</v>
      </c>
      <c r="BEB2" s="4" t="s">
        <v>2390</v>
      </c>
      <c r="BEC2" s="4" t="s">
        <v>2391</v>
      </c>
      <c r="BED2" s="4" t="s">
        <v>2392</v>
      </c>
      <c r="BEE2" s="4" t="s">
        <v>2393</v>
      </c>
      <c r="BEF2" s="4" t="s">
        <v>2394</v>
      </c>
      <c r="BEG2" s="4" t="s">
        <v>2395</v>
      </c>
      <c r="BEH2" s="4" t="s">
        <v>2396</v>
      </c>
      <c r="BEI2" s="4" t="s">
        <v>2397</v>
      </c>
      <c r="BEJ2" s="4" t="s">
        <v>2398</v>
      </c>
      <c r="BEK2" s="4" t="s">
        <v>2399</v>
      </c>
      <c r="BEL2" s="4" t="s">
        <v>2400</v>
      </c>
      <c r="BEM2" s="4" t="s">
        <v>2401</v>
      </c>
      <c r="BEN2" s="4" t="s">
        <v>2402</v>
      </c>
      <c r="BEO2" s="4" t="s">
        <v>2403</v>
      </c>
      <c r="BEP2" s="4" t="s">
        <v>2404</v>
      </c>
      <c r="BEQ2" s="4" t="s">
        <v>2405</v>
      </c>
      <c r="BER2" s="4" t="s">
        <v>2406</v>
      </c>
      <c r="BES2" s="4" t="s">
        <v>2407</v>
      </c>
      <c r="BET2" s="4" t="s">
        <v>2408</v>
      </c>
      <c r="BEU2" s="4" t="s">
        <v>2409</v>
      </c>
      <c r="BEV2" s="4" t="s">
        <v>2410</v>
      </c>
      <c r="BEW2" s="4" t="s">
        <v>2411</v>
      </c>
      <c r="BEX2" s="4" t="s">
        <v>2412</v>
      </c>
      <c r="BEY2" s="4" t="s">
        <v>2413</v>
      </c>
      <c r="BEZ2" s="4" t="s">
        <v>2414</v>
      </c>
      <c r="BFA2" s="4" t="s">
        <v>2415</v>
      </c>
      <c r="BFB2" s="4" t="s">
        <v>2416</v>
      </c>
      <c r="BFC2" s="4" t="s">
        <v>2417</v>
      </c>
      <c r="BFD2" s="4" t="s">
        <v>2418</v>
      </c>
      <c r="BFE2" s="4" t="s">
        <v>2419</v>
      </c>
      <c r="BFF2" s="4" t="s">
        <v>2420</v>
      </c>
      <c r="BFG2" s="4" t="s">
        <v>2421</v>
      </c>
      <c r="BFH2" s="4" t="s">
        <v>2422</v>
      </c>
      <c r="BFI2" s="4" t="s">
        <v>2423</v>
      </c>
      <c r="BFJ2" s="4" t="s">
        <v>2424</v>
      </c>
      <c r="BFK2" s="4" t="s">
        <v>2425</v>
      </c>
      <c r="BFL2" s="4" t="s">
        <v>2426</v>
      </c>
      <c r="BFM2" s="4" t="s">
        <v>2427</v>
      </c>
      <c r="BFN2" s="4" t="s">
        <v>2428</v>
      </c>
      <c r="BFO2" s="4" t="s">
        <v>2429</v>
      </c>
      <c r="BFP2" s="4" t="s">
        <v>2430</v>
      </c>
      <c r="BFQ2" s="4" t="s">
        <v>2431</v>
      </c>
      <c r="BFR2" s="4" t="s">
        <v>2432</v>
      </c>
      <c r="BFS2" s="4" t="s">
        <v>2433</v>
      </c>
      <c r="BFT2" s="4" t="s">
        <v>2434</v>
      </c>
      <c r="BFU2" s="4" t="s">
        <v>2435</v>
      </c>
      <c r="BFV2" s="4" t="s">
        <v>2436</v>
      </c>
      <c r="BFW2" s="4" t="s">
        <v>2437</v>
      </c>
      <c r="BFX2" s="4" t="s">
        <v>2438</v>
      </c>
      <c r="BFY2" s="4" t="s">
        <v>2439</v>
      </c>
      <c r="BFZ2" s="4" t="s">
        <v>2440</v>
      </c>
      <c r="BGA2" s="4" t="s">
        <v>2441</v>
      </c>
      <c r="BGB2" s="4" t="s">
        <v>2442</v>
      </c>
      <c r="BGC2" s="4" t="s">
        <v>2443</v>
      </c>
      <c r="BGD2" s="4" t="s">
        <v>2444</v>
      </c>
      <c r="BGE2" s="4" t="s">
        <v>2445</v>
      </c>
      <c r="BGF2" s="4" t="s">
        <v>2446</v>
      </c>
      <c r="BGG2" s="4" t="s">
        <v>2447</v>
      </c>
      <c r="BGH2" s="4" t="s">
        <v>2448</v>
      </c>
      <c r="BGI2" s="4" t="s">
        <v>2449</v>
      </c>
      <c r="BGJ2" s="4" t="s">
        <v>2450</v>
      </c>
      <c r="BGK2" s="4" t="s">
        <v>2451</v>
      </c>
      <c r="BGL2" s="4" t="s">
        <v>2452</v>
      </c>
      <c r="BGM2" s="4" t="s">
        <v>2453</v>
      </c>
      <c r="BGN2" s="4" t="s">
        <v>2454</v>
      </c>
      <c r="BGO2" s="4" t="s">
        <v>2455</v>
      </c>
      <c r="BGP2" s="4" t="s">
        <v>2456</v>
      </c>
      <c r="BGQ2" s="4" t="s">
        <v>2457</v>
      </c>
      <c r="BGR2" s="4" t="s">
        <v>2458</v>
      </c>
      <c r="BGS2" s="4" t="s">
        <v>2459</v>
      </c>
      <c r="BGT2" s="4" t="s">
        <v>2460</v>
      </c>
      <c r="BGU2" s="4" t="s">
        <v>2461</v>
      </c>
      <c r="BGV2" s="4" t="s">
        <v>2462</v>
      </c>
      <c r="BGW2" s="4" t="s">
        <v>2463</v>
      </c>
      <c r="BGX2" s="4" t="s">
        <v>2464</v>
      </c>
      <c r="BGY2" s="4" t="s">
        <v>2465</v>
      </c>
      <c r="BGZ2" s="4" t="s">
        <v>2466</v>
      </c>
      <c r="BHA2" s="4" t="s">
        <v>2467</v>
      </c>
      <c r="BHB2" s="4" t="s">
        <v>2468</v>
      </c>
      <c r="BHC2" s="4" t="s">
        <v>2469</v>
      </c>
      <c r="BHD2" s="4" t="s">
        <v>2470</v>
      </c>
      <c r="BHE2" s="4" t="s">
        <v>2471</v>
      </c>
      <c r="BHF2" s="4" t="s">
        <v>2472</v>
      </c>
      <c r="BHG2" s="4" t="s">
        <v>2473</v>
      </c>
      <c r="BHH2" s="4" t="s">
        <v>2474</v>
      </c>
      <c r="BHI2" s="4" t="s">
        <v>2475</v>
      </c>
      <c r="BHJ2" s="4" t="s">
        <v>2476</v>
      </c>
      <c r="BHK2" s="4" t="s">
        <v>2477</v>
      </c>
      <c r="BHL2" s="4" t="s">
        <v>2478</v>
      </c>
      <c r="BHM2" s="4" t="s">
        <v>2479</v>
      </c>
      <c r="BHN2" s="4" t="s">
        <v>2480</v>
      </c>
      <c r="BHO2" s="4" t="s">
        <v>2481</v>
      </c>
      <c r="BHP2" s="4" t="s">
        <v>2482</v>
      </c>
      <c r="BHQ2" s="4" t="s">
        <v>2483</v>
      </c>
      <c r="BHR2" s="4" t="s">
        <v>2484</v>
      </c>
      <c r="BHS2" s="4" t="s">
        <v>2485</v>
      </c>
      <c r="BHT2" s="4" t="s">
        <v>2486</v>
      </c>
      <c r="BHU2" s="4" t="s">
        <v>2487</v>
      </c>
      <c r="BHV2" s="4" t="s">
        <v>2488</v>
      </c>
      <c r="BHW2" s="4" t="s">
        <v>2489</v>
      </c>
      <c r="BHX2" s="4" t="s">
        <v>2490</v>
      </c>
      <c r="BHY2" s="4" t="s">
        <v>2491</v>
      </c>
      <c r="BHZ2" s="4" t="s">
        <v>2492</v>
      </c>
      <c r="BIA2" s="4" t="s">
        <v>2493</v>
      </c>
      <c r="BIB2" s="4" t="s">
        <v>2494</v>
      </c>
      <c r="BIC2" s="4" t="s">
        <v>2495</v>
      </c>
      <c r="BID2" s="4" t="s">
        <v>2496</v>
      </c>
      <c r="BIE2" s="4" t="s">
        <v>2497</v>
      </c>
      <c r="BIF2" s="4" t="s">
        <v>2498</v>
      </c>
      <c r="BIG2" s="4" t="s">
        <v>2499</v>
      </c>
      <c r="BIH2" s="4" t="s">
        <v>2500</v>
      </c>
      <c r="BII2" s="4" t="s">
        <v>2501</v>
      </c>
      <c r="BIJ2" s="4" t="s">
        <v>2502</v>
      </c>
      <c r="BIK2" s="4" t="s">
        <v>2503</v>
      </c>
      <c r="BIL2" s="4" t="s">
        <v>2504</v>
      </c>
      <c r="BIM2" s="4" t="s">
        <v>2505</v>
      </c>
      <c r="BIN2" s="4" t="s">
        <v>2506</v>
      </c>
      <c r="BIO2" s="4" t="s">
        <v>2507</v>
      </c>
      <c r="BIP2" s="4" t="s">
        <v>2508</v>
      </c>
      <c r="BIQ2" s="4" t="s">
        <v>2509</v>
      </c>
      <c r="BIR2" s="4" t="s">
        <v>2510</v>
      </c>
      <c r="BIS2" s="4" t="s">
        <v>2511</v>
      </c>
      <c r="BIT2" s="4" t="s">
        <v>2512</v>
      </c>
      <c r="BIU2" s="4" t="s">
        <v>2513</v>
      </c>
      <c r="BIV2" s="4" t="s">
        <v>2514</v>
      </c>
      <c r="BIW2" s="4" t="s">
        <v>2515</v>
      </c>
      <c r="BIX2" s="4" t="s">
        <v>2516</v>
      </c>
      <c r="BIY2" s="4" t="s">
        <v>2517</v>
      </c>
      <c r="BIZ2" s="4" t="s">
        <v>2518</v>
      </c>
      <c r="BJA2" s="4" t="s">
        <v>2519</v>
      </c>
      <c r="BJB2" s="4" t="s">
        <v>2520</v>
      </c>
      <c r="BJC2" s="4" t="s">
        <v>2521</v>
      </c>
      <c r="BJD2" s="4" t="s">
        <v>2522</v>
      </c>
      <c r="BJE2" s="4" t="s">
        <v>2523</v>
      </c>
      <c r="BJF2" s="4" t="s">
        <v>2524</v>
      </c>
      <c r="BJG2" s="4" t="s">
        <v>2525</v>
      </c>
      <c r="BJH2" s="4" t="s">
        <v>2526</v>
      </c>
      <c r="BJI2" s="4" t="s">
        <v>2527</v>
      </c>
      <c r="BJJ2" s="4" t="s">
        <v>2528</v>
      </c>
      <c r="BJK2" s="4" t="s">
        <v>2529</v>
      </c>
      <c r="BJL2" s="4" t="s">
        <v>2530</v>
      </c>
      <c r="BJM2" s="4" t="s">
        <v>2531</v>
      </c>
      <c r="BJN2" s="4" t="s">
        <v>2532</v>
      </c>
      <c r="BJO2" s="4" t="s">
        <v>2533</v>
      </c>
      <c r="BJP2" s="4" t="s">
        <v>2534</v>
      </c>
      <c r="BJQ2" s="4" t="s">
        <v>2535</v>
      </c>
      <c r="BJR2" s="4" t="s">
        <v>2536</v>
      </c>
      <c r="BJS2" s="4" t="s">
        <v>2537</v>
      </c>
      <c r="BJT2" s="4" t="s">
        <v>2538</v>
      </c>
      <c r="BJU2" s="4" t="s">
        <v>2539</v>
      </c>
      <c r="BJV2" s="4" t="s">
        <v>2540</v>
      </c>
      <c r="BJW2" s="4" t="s">
        <v>2541</v>
      </c>
      <c r="BJX2" s="4" t="s">
        <v>2542</v>
      </c>
      <c r="BJY2" s="4" t="s">
        <v>2543</v>
      </c>
      <c r="BJZ2" s="4" t="s">
        <v>2544</v>
      </c>
      <c r="BKA2" s="4" t="s">
        <v>2545</v>
      </c>
      <c r="BKB2" s="4" t="s">
        <v>2546</v>
      </c>
      <c r="BKC2" s="4" t="s">
        <v>2547</v>
      </c>
      <c r="BKD2" s="4" t="s">
        <v>2548</v>
      </c>
      <c r="BKE2" s="4" t="s">
        <v>2549</v>
      </c>
      <c r="BKF2" s="4" t="s">
        <v>2550</v>
      </c>
      <c r="BKG2" s="4" t="s">
        <v>2551</v>
      </c>
      <c r="BKH2" s="4" t="s">
        <v>2552</v>
      </c>
      <c r="BKI2" s="4" t="s">
        <v>2553</v>
      </c>
      <c r="BKJ2" s="4" t="s">
        <v>2554</v>
      </c>
      <c r="BKK2" s="4" t="s">
        <v>2555</v>
      </c>
      <c r="BKL2" s="4" t="s">
        <v>2556</v>
      </c>
      <c r="BKM2" s="4" t="s">
        <v>2557</v>
      </c>
      <c r="BKN2" s="4" t="s">
        <v>2558</v>
      </c>
      <c r="BKO2" s="4" t="s">
        <v>2559</v>
      </c>
      <c r="BKP2" s="4" t="s">
        <v>2560</v>
      </c>
      <c r="BKQ2" s="4" t="s">
        <v>2561</v>
      </c>
      <c r="BKR2" s="4" t="s">
        <v>2562</v>
      </c>
      <c r="BKS2" s="4" t="s">
        <v>2563</v>
      </c>
      <c r="BKT2" s="4" t="s">
        <v>2564</v>
      </c>
      <c r="BKU2" s="4" t="s">
        <v>2565</v>
      </c>
      <c r="BKV2" s="4" t="s">
        <v>2566</v>
      </c>
      <c r="BKW2" s="4" t="s">
        <v>2567</v>
      </c>
      <c r="BKX2" s="4" t="s">
        <v>2568</v>
      </c>
      <c r="BKY2" s="4" t="s">
        <v>2569</v>
      </c>
      <c r="BKZ2" s="4" t="s">
        <v>2570</v>
      </c>
      <c r="BLA2" s="4" t="s">
        <v>2571</v>
      </c>
      <c r="BLB2" s="4" t="s">
        <v>2572</v>
      </c>
      <c r="BLC2" s="4" t="s">
        <v>2573</v>
      </c>
      <c r="BLD2" s="4" t="s">
        <v>2574</v>
      </c>
      <c r="BLE2" s="4" t="s">
        <v>2575</v>
      </c>
      <c r="BLF2" s="4" t="s">
        <v>2576</v>
      </c>
      <c r="BLG2" s="4" t="s">
        <v>2577</v>
      </c>
      <c r="BLH2" s="4" t="s">
        <v>2578</v>
      </c>
      <c r="BLI2" s="4" t="s">
        <v>2579</v>
      </c>
      <c r="BLJ2" s="4" t="s">
        <v>2580</v>
      </c>
      <c r="BLK2" s="4" t="s">
        <v>2581</v>
      </c>
      <c r="BLL2" s="4" t="s">
        <v>2582</v>
      </c>
      <c r="BLM2" s="4" t="s">
        <v>2583</v>
      </c>
      <c r="BLN2" s="4" t="s">
        <v>2584</v>
      </c>
      <c r="BLO2" s="4" t="s">
        <v>2585</v>
      </c>
      <c r="BLP2" s="4" t="s">
        <v>2586</v>
      </c>
      <c r="BLQ2" s="4" t="s">
        <v>2587</v>
      </c>
      <c r="BLR2" s="4" t="s">
        <v>2588</v>
      </c>
      <c r="BLS2" s="4" t="s">
        <v>2589</v>
      </c>
      <c r="BLT2" s="4" t="s">
        <v>2590</v>
      </c>
      <c r="BLU2" s="4" t="s">
        <v>2591</v>
      </c>
      <c r="BLV2" s="4" t="s">
        <v>2592</v>
      </c>
      <c r="BLW2" s="4" t="s">
        <v>2593</v>
      </c>
      <c r="BLX2" s="4" t="s">
        <v>2594</v>
      </c>
      <c r="BLY2" s="4" t="s">
        <v>2595</v>
      </c>
      <c r="BLZ2" s="4" t="s">
        <v>2596</v>
      </c>
      <c r="BMA2" s="4" t="s">
        <v>2597</v>
      </c>
      <c r="BMB2" s="4" t="s">
        <v>2598</v>
      </c>
      <c r="BMC2" s="4" t="s">
        <v>2599</v>
      </c>
      <c r="BMD2" s="4" t="s">
        <v>2600</v>
      </c>
      <c r="BME2" s="4" t="s">
        <v>2601</v>
      </c>
      <c r="BMF2" s="4" t="s">
        <v>2602</v>
      </c>
      <c r="BMG2" s="4" t="s">
        <v>2603</v>
      </c>
      <c r="BMH2" s="4" t="s">
        <v>2604</v>
      </c>
      <c r="BMI2" s="4" t="s">
        <v>2605</v>
      </c>
      <c r="BMJ2" s="4" t="s">
        <v>2606</v>
      </c>
      <c r="BMK2" s="4" t="s">
        <v>2607</v>
      </c>
      <c r="BML2" s="4" t="s">
        <v>2608</v>
      </c>
      <c r="BMM2" s="4" t="s">
        <v>2609</v>
      </c>
      <c r="BMN2" s="4" t="s">
        <v>2610</v>
      </c>
      <c r="BMO2" s="4" t="s">
        <v>2611</v>
      </c>
      <c r="BMP2" s="4" t="s">
        <v>2612</v>
      </c>
      <c r="BMQ2" s="4" t="s">
        <v>2613</v>
      </c>
      <c r="BMR2" s="4" t="s">
        <v>2614</v>
      </c>
      <c r="BMS2" s="4" t="s">
        <v>2615</v>
      </c>
      <c r="BMT2" s="4" t="s">
        <v>2616</v>
      </c>
      <c r="BMU2" s="4" t="s">
        <v>2617</v>
      </c>
      <c r="BMV2" s="4" t="s">
        <v>2618</v>
      </c>
      <c r="BMW2" s="4" t="s">
        <v>2619</v>
      </c>
      <c r="BMX2" s="4" t="s">
        <v>2620</v>
      </c>
      <c r="BMY2" s="4" t="s">
        <v>2621</v>
      </c>
      <c r="BMZ2" s="4" t="s">
        <v>2622</v>
      </c>
      <c r="BNA2" s="4" t="s">
        <v>2623</v>
      </c>
      <c r="BNB2" s="4" t="s">
        <v>2624</v>
      </c>
      <c r="BNC2" s="4" t="s">
        <v>2625</v>
      </c>
      <c r="BND2" s="4" t="s">
        <v>2626</v>
      </c>
      <c r="BNE2" s="4" t="s">
        <v>2627</v>
      </c>
      <c r="BNF2" s="4" t="s">
        <v>2628</v>
      </c>
      <c r="BNG2" s="4" t="s">
        <v>2629</v>
      </c>
      <c r="BNH2" s="4" t="s">
        <v>2630</v>
      </c>
      <c r="BNI2" s="4" t="s">
        <v>2631</v>
      </c>
      <c r="BNJ2" s="4" t="s">
        <v>2632</v>
      </c>
      <c r="BNK2" s="4" t="s">
        <v>2633</v>
      </c>
      <c r="BNL2" s="4" t="s">
        <v>2634</v>
      </c>
      <c r="BNM2" s="4" t="s">
        <v>2635</v>
      </c>
      <c r="BNN2" s="4" t="s">
        <v>2636</v>
      </c>
      <c r="BNO2" s="4" t="s">
        <v>2637</v>
      </c>
      <c r="BNP2" s="4" t="s">
        <v>2638</v>
      </c>
      <c r="BNQ2" s="4" t="s">
        <v>2639</v>
      </c>
      <c r="BNR2" s="4" t="s">
        <v>2640</v>
      </c>
      <c r="BNS2" s="4" t="s">
        <v>2641</v>
      </c>
      <c r="BNT2" s="4" t="s">
        <v>2642</v>
      </c>
      <c r="BNU2" s="4" t="s">
        <v>2643</v>
      </c>
      <c r="BNV2" s="4" t="s">
        <v>2644</v>
      </c>
      <c r="BNW2" s="4" t="s">
        <v>2645</v>
      </c>
      <c r="BNX2" s="4" t="s">
        <v>2646</v>
      </c>
      <c r="BNY2" s="4" t="s">
        <v>2647</v>
      </c>
      <c r="BNZ2" s="4" t="s">
        <v>2648</v>
      </c>
      <c r="BOA2" s="4" t="s">
        <v>2649</v>
      </c>
      <c r="BOB2" s="4" t="s">
        <v>2650</v>
      </c>
      <c r="BOC2" s="4" t="s">
        <v>2651</v>
      </c>
      <c r="BOD2" s="4" t="s">
        <v>2652</v>
      </c>
      <c r="BOE2" s="4" t="s">
        <v>2653</v>
      </c>
      <c r="BOF2" s="4" t="s">
        <v>2654</v>
      </c>
      <c r="BOG2" s="4" t="s">
        <v>2655</v>
      </c>
      <c r="BOH2" s="4" t="s">
        <v>2656</v>
      </c>
      <c r="BOI2" s="4" t="s">
        <v>2657</v>
      </c>
      <c r="BOJ2" s="4" t="s">
        <v>2658</v>
      </c>
      <c r="BOK2" s="4" t="s">
        <v>2659</v>
      </c>
      <c r="BOL2" s="4" t="s">
        <v>2660</v>
      </c>
      <c r="BOM2" s="4" t="s">
        <v>2661</v>
      </c>
      <c r="BON2" s="4" t="s">
        <v>2662</v>
      </c>
      <c r="BOO2" s="4" t="s">
        <v>2663</v>
      </c>
      <c r="BOP2" s="4" t="s">
        <v>2664</v>
      </c>
      <c r="BOQ2" s="4" t="s">
        <v>2665</v>
      </c>
      <c r="BOR2" s="4" t="s">
        <v>2666</v>
      </c>
      <c r="BOS2" s="4" t="s">
        <v>2667</v>
      </c>
      <c r="BOT2" s="4" t="s">
        <v>2668</v>
      </c>
      <c r="BOU2" s="4" t="s">
        <v>2669</v>
      </c>
      <c r="BOV2" s="4" t="s">
        <v>2670</v>
      </c>
      <c r="BOW2" s="4" t="s">
        <v>2671</v>
      </c>
      <c r="BOX2" s="4" t="s">
        <v>2672</v>
      </c>
      <c r="BOY2" s="4" t="s">
        <v>2673</v>
      </c>
      <c r="BOZ2" s="4" t="s">
        <v>2674</v>
      </c>
      <c r="BPA2" s="4" t="s">
        <v>2675</v>
      </c>
      <c r="BPB2" s="4" t="s">
        <v>2676</v>
      </c>
      <c r="BPC2" s="4" t="s">
        <v>2677</v>
      </c>
      <c r="BPD2" s="4" t="s">
        <v>2678</v>
      </c>
      <c r="BPE2" s="4" t="s">
        <v>2679</v>
      </c>
      <c r="BPF2" s="4" t="s">
        <v>2680</v>
      </c>
      <c r="BPG2" s="4" t="s">
        <v>2681</v>
      </c>
      <c r="BPH2" s="4" t="s">
        <v>2682</v>
      </c>
      <c r="BPI2" s="4" t="s">
        <v>2683</v>
      </c>
      <c r="BPJ2" s="4" t="s">
        <v>2684</v>
      </c>
      <c r="BPK2" s="4" t="s">
        <v>2685</v>
      </c>
      <c r="BPL2" s="4" t="s">
        <v>2686</v>
      </c>
      <c r="BPM2" s="4" t="s">
        <v>2687</v>
      </c>
      <c r="BPN2" s="4" t="s">
        <v>2688</v>
      </c>
      <c r="BPO2" s="4" t="s">
        <v>2689</v>
      </c>
      <c r="BPP2" s="4" t="s">
        <v>2690</v>
      </c>
      <c r="BPQ2" s="4" t="s">
        <v>2691</v>
      </c>
      <c r="BPR2" s="4" t="s">
        <v>2692</v>
      </c>
      <c r="BPS2" s="4" t="s">
        <v>2693</v>
      </c>
      <c r="BPT2" s="4" t="s">
        <v>2694</v>
      </c>
      <c r="BPU2" s="4" t="s">
        <v>2695</v>
      </c>
      <c r="BPV2" s="4" t="s">
        <v>2696</v>
      </c>
      <c r="BPW2" s="4" t="s">
        <v>2697</v>
      </c>
      <c r="BPX2" s="4" t="s">
        <v>2698</v>
      </c>
      <c r="BPY2" s="4" t="s">
        <v>2699</v>
      </c>
      <c r="BPZ2" s="4" t="s">
        <v>2700</v>
      </c>
      <c r="BQA2" s="4" t="s">
        <v>2701</v>
      </c>
      <c r="BQB2" s="4" t="s">
        <v>2702</v>
      </c>
      <c r="BQC2" s="4" t="s">
        <v>2703</v>
      </c>
      <c r="BQD2" s="4" t="s">
        <v>2704</v>
      </c>
      <c r="BQE2" s="4" t="s">
        <v>2705</v>
      </c>
      <c r="BQF2" s="4" t="s">
        <v>2706</v>
      </c>
      <c r="BQG2" s="4" t="s">
        <v>2707</v>
      </c>
      <c r="BQH2" s="4" t="s">
        <v>2708</v>
      </c>
      <c r="BQI2" s="4" t="s">
        <v>2709</v>
      </c>
      <c r="BQJ2" s="4" t="s">
        <v>2710</v>
      </c>
      <c r="BQK2" s="4" t="s">
        <v>2711</v>
      </c>
      <c r="BQL2" s="4" t="s">
        <v>2712</v>
      </c>
      <c r="BQM2" s="4" t="s">
        <v>2713</v>
      </c>
      <c r="BQN2" s="4" t="s">
        <v>2714</v>
      </c>
      <c r="BQO2" s="4" t="s">
        <v>2715</v>
      </c>
      <c r="BQP2" s="4" t="s">
        <v>2716</v>
      </c>
      <c r="BQQ2" s="4" t="s">
        <v>2717</v>
      </c>
      <c r="BQR2" s="4" t="s">
        <v>2718</v>
      </c>
      <c r="BQS2" s="4" t="s">
        <v>2719</v>
      </c>
      <c r="BQT2" s="4" t="s">
        <v>2720</v>
      </c>
      <c r="BQU2" s="4" t="s">
        <v>2721</v>
      </c>
      <c r="BQV2" s="4" t="s">
        <v>2722</v>
      </c>
      <c r="BQW2" s="4" t="s">
        <v>2723</v>
      </c>
      <c r="BQX2" s="4" t="s">
        <v>2724</v>
      </c>
      <c r="BQY2" s="4" t="s">
        <v>2725</v>
      </c>
      <c r="BQZ2" s="4" t="s">
        <v>2726</v>
      </c>
      <c r="BRA2" s="4" t="s">
        <v>2727</v>
      </c>
      <c r="BRB2" s="4" t="s">
        <v>2728</v>
      </c>
      <c r="BRC2" s="4" t="s">
        <v>2729</v>
      </c>
      <c r="BRD2" s="4" t="s">
        <v>2730</v>
      </c>
      <c r="BRE2" s="4" t="s">
        <v>2731</v>
      </c>
      <c r="BRF2" s="4" t="s">
        <v>2732</v>
      </c>
      <c r="BRG2" s="4" t="s">
        <v>2733</v>
      </c>
      <c r="BRH2" s="4" t="s">
        <v>2734</v>
      </c>
      <c r="BRI2" s="4" t="s">
        <v>2735</v>
      </c>
      <c r="BRJ2" s="4" t="s">
        <v>2736</v>
      </c>
      <c r="BRK2" s="4" t="s">
        <v>2737</v>
      </c>
      <c r="BRL2" s="4" t="s">
        <v>2738</v>
      </c>
      <c r="BRM2" s="4" t="s">
        <v>2739</v>
      </c>
      <c r="BRN2" s="4" t="s">
        <v>2740</v>
      </c>
      <c r="BRO2" s="4" t="s">
        <v>2741</v>
      </c>
      <c r="BRP2" s="4" t="s">
        <v>2742</v>
      </c>
      <c r="BRQ2" s="4" t="s">
        <v>2743</v>
      </c>
      <c r="BRR2" s="4" t="s">
        <v>2744</v>
      </c>
      <c r="BRS2" s="4" t="s">
        <v>2745</v>
      </c>
      <c r="BRT2" s="4" t="s">
        <v>2746</v>
      </c>
      <c r="BRU2" s="4" t="s">
        <v>2747</v>
      </c>
      <c r="BRV2" s="4" t="s">
        <v>2748</v>
      </c>
      <c r="BRW2" s="4" t="s">
        <v>2749</v>
      </c>
      <c r="BRX2" s="4" t="s">
        <v>2750</v>
      </c>
      <c r="BRY2" s="4" t="s">
        <v>2751</v>
      </c>
      <c r="BRZ2" s="4" t="s">
        <v>2752</v>
      </c>
      <c r="BSA2" s="4" t="s">
        <v>2753</v>
      </c>
      <c r="BSB2" s="4" t="s">
        <v>2754</v>
      </c>
      <c r="BSC2" s="4" t="s">
        <v>2755</v>
      </c>
      <c r="BSD2" s="4" t="s">
        <v>2756</v>
      </c>
      <c r="BSE2" s="4" t="s">
        <v>2757</v>
      </c>
      <c r="BSF2" s="4" t="s">
        <v>2758</v>
      </c>
      <c r="BSG2" s="4" t="s">
        <v>2759</v>
      </c>
      <c r="BSH2" s="4" t="s">
        <v>2760</v>
      </c>
      <c r="BSI2" s="4" t="s">
        <v>2761</v>
      </c>
      <c r="BSJ2" s="4" t="s">
        <v>2762</v>
      </c>
      <c r="BSK2" s="4" t="s">
        <v>2763</v>
      </c>
      <c r="BSL2" s="4" t="s">
        <v>2764</v>
      </c>
      <c r="BSM2" s="4" t="s">
        <v>2765</v>
      </c>
      <c r="BSN2" s="4" t="s">
        <v>2766</v>
      </c>
      <c r="BSO2" s="4" t="s">
        <v>2767</v>
      </c>
      <c r="BSP2" s="4" t="s">
        <v>2768</v>
      </c>
      <c r="BSQ2" s="4" t="s">
        <v>2769</v>
      </c>
      <c r="BSR2" s="4" t="s">
        <v>2770</v>
      </c>
      <c r="BSS2" s="4" t="s">
        <v>2771</v>
      </c>
      <c r="BST2" s="4" t="s">
        <v>2772</v>
      </c>
      <c r="BSU2" s="4" t="s">
        <v>2773</v>
      </c>
      <c r="BSV2" s="4" t="s">
        <v>2774</v>
      </c>
      <c r="BSW2" s="4" t="s">
        <v>2775</v>
      </c>
      <c r="BSX2" s="4" t="s">
        <v>2776</v>
      </c>
      <c r="BSY2" s="4" t="s">
        <v>2777</v>
      </c>
      <c r="BSZ2" s="4" t="s">
        <v>2778</v>
      </c>
      <c r="BTA2" s="4" t="s">
        <v>2779</v>
      </c>
      <c r="BTB2" s="4" t="s">
        <v>2780</v>
      </c>
      <c r="BTC2" s="4" t="s">
        <v>2781</v>
      </c>
      <c r="BTD2" s="4" t="s">
        <v>2782</v>
      </c>
      <c r="BTE2" s="4" t="s">
        <v>2783</v>
      </c>
      <c r="BTF2" s="4" t="s">
        <v>2784</v>
      </c>
      <c r="BTG2" s="4" t="s">
        <v>2785</v>
      </c>
      <c r="BTH2" s="4" t="s">
        <v>2786</v>
      </c>
      <c r="BTI2" s="4" t="s">
        <v>2787</v>
      </c>
      <c r="BTJ2" s="4" t="s">
        <v>2788</v>
      </c>
      <c r="BTK2" s="4" t="s">
        <v>2789</v>
      </c>
      <c r="BTL2" s="4" t="s">
        <v>2790</v>
      </c>
      <c r="BTM2" s="4" t="s">
        <v>2791</v>
      </c>
      <c r="BTN2" s="4" t="s">
        <v>2792</v>
      </c>
      <c r="BTO2" s="4" t="s">
        <v>2793</v>
      </c>
      <c r="BTP2" s="4" t="s">
        <v>2794</v>
      </c>
      <c r="BTQ2" s="4" t="s">
        <v>2795</v>
      </c>
      <c r="BTR2" s="4" t="s">
        <v>2796</v>
      </c>
      <c r="BTS2" s="4" t="s">
        <v>2797</v>
      </c>
      <c r="BTT2" s="4" t="s">
        <v>2798</v>
      </c>
      <c r="BTU2" s="4" t="s">
        <v>2799</v>
      </c>
      <c r="BTV2" s="4" t="s">
        <v>2800</v>
      </c>
      <c r="BTW2" s="4" t="s">
        <v>2801</v>
      </c>
      <c r="BTX2" s="4" t="s">
        <v>2802</v>
      </c>
      <c r="BTY2" s="4" t="s">
        <v>2803</v>
      </c>
      <c r="BTZ2" s="4" t="s">
        <v>2804</v>
      </c>
      <c r="BUA2" s="4" t="s">
        <v>2805</v>
      </c>
      <c r="BUB2" s="4" t="s">
        <v>2806</v>
      </c>
      <c r="BUC2" s="4" t="s">
        <v>2807</v>
      </c>
      <c r="BUD2" s="4" t="s">
        <v>2808</v>
      </c>
      <c r="BUE2" s="4" t="s">
        <v>2809</v>
      </c>
      <c r="BUF2" s="4" t="s">
        <v>2810</v>
      </c>
      <c r="BUG2" s="4" t="s">
        <v>2811</v>
      </c>
      <c r="BUH2" s="4" t="s">
        <v>2812</v>
      </c>
      <c r="BUI2" s="4" t="s">
        <v>2813</v>
      </c>
      <c r="BUJ2" s="4" t="s">
        <v>2814</v>
      </c>
      <c r="BUK2" s="4" t="s">
        <v>2815</v>
      </c>
      <c r="BUL2" s="4" t="s">
        <v>2816</v>
      </c>
      <c r="BUM2" s="4" t="s">
        <v>2817</v>
      </c>
      <c r="BUN2" s="4" t="s">
        <v>2818</v>
      </c>
      <c r="BUO2" s="4" t="s">
        <v>2819</v>
      </c>
      <c r="BUP2" s="4" t="s">
        <v>2820</v>
      </c>
      <c r="BUQ2" s="4" t="s">
        <v>2821</v>
      </c>
      <c r="BUR2" s="4" t="s">
        <v>2822</v>
      </c>
      <c r="BUS2" s="4" t="s">
        <v>2823</v>
      </c>
      <c r="BUT2" s="4" t="s">
        <v>2824</v>
      </c>
      <c r="BUU2" s="4" t="s">
        <v>2825</v>
      </c>
      <c r="BUV2" s="4" t="s">
        <v>2826</v>
      </c>
      <c r="BUW2" s="4" t="s">
        <v>2827</v>
      </c>
      <c r="BUX2" s="4" t="s">
        <v>2828</v>
      </c>
      <c r="BUY2" s="4" t="s">
        <v>2829</v>
      </c>
      <c r="BUZ2" s="4" t="s">
        <v>2830</v>
      </c>
      <c r="BVA2" s="4" t="s">
        <v>2831</v>
      </c>
      <c r="BVB2" s="4" t="s">
        <v>2832</v>
      </c>
      <c r="BVC2" s="4" t="s">
        <v>2833</v>
      </c>
      <c r="BVD2" s="4" t="s">
        <v>2834</v>
      </c>
      <c r="BVE2" s="4" t="s">
        <v>2835</v>
      </c>
      <c r="BVF2" s="4" t="s">
        <v>2836</v>
      </c>
      <c r="BVG2" s="4" t="s">
        <v>2837</v>
      </c>
      <c r="BVH2" s="4" t="s">
        <v>2838</v>
      </c>
      <c r="BVI2" s="4" t="s">
        <v>2839</v>
      </c>
      <c r="BVJ2" s="4" t="s">
        <v>2840</v>
      </c>
      <c r="BVK2" s="4" t="s">
        <v>2841</v>
      </c>
      <c r="BVL2" s="4" t="s">
        <v>2842</v>
      </c>
      <c r="BVM2" s="4" t="s">
        <v>2843</v>
      </c>
      <c r="BVN2" s="4" t="s">
        <v>2844</v>
      </c>
      <c r="BVO2" s="4" t="s">
        <v>2845</v>
      </c>
      <c r="BVP2" s="4" t="s">
        <v>2846</v>
      </c>
      <c r="BVQ2" s="4" t="s">
        <v>2847</v>
      </c>
      <c r="BVR2" s="4" t="s">
        <v>2848</v>
      </c>
      <c r="BVS2" s="4" t="s">
        <v>2849</v>
      </c>
      <c r="BVT2" s="4" t="s">
        <v>2850</v>
      </c>
      <c r="BVU2" s="4" t="s">
        <v>2851</v>
      </c>
      <c r="BVV2" s="4" t="s">
        <v>2852</v>
      </c>
      <c r="BVW2" s="4" t="s">
        <v>2853</v>
      </c>
      <c r="BVX2" s="4" t="s">
        <v>2854</v>
      </c>
      <c r="BVY2" s="4" t="s">
        <v>2855</v>
      </c>
      <c r="BVZ2" s="4" t="s">
        <v>2856</v>
      </c>
      <c r="BWA2" s="4" t="s">
        <v>2857</v>
      </c>
      <c r="BWB2" s="4" t="s">
        <v>2858</v>
      </c>
      <c r="BWC2" s="4" t="s">
        <v>2859</v>
      </c>
      <c r="BWD2" s="4" t="s">
        <v>2860</v>
      </c>
      <c r="BWE2" s="4" t="s">
        <v>2861</v>
      </c>
      <c r="BWF2" s="4" t="s">
        <v>2862</v>
      </c>
      <c r="BWG2" s="4" t="s">
        <v>2863</v>
      </c>
      <c r="BWH2" s="4" t="s">
        <v>2864</v>
      </c>
      <c r="BWI2" s="4" t="s">
        <v>2865</v>
      </c>
      <c r="BWJ2" s="4" t="s">
        <v>2866</v>
      </c>
      <c r="BWK2" s="4" t="s">
        <v>2867</v>
      </c>
      <c r="BWL2" s="4" t="s">
        <v>2868</v>
      </c>
      <c r="BWM2" s="4" t="s">
        <v>2869</v>
      </c>
      <c r="BWN2" s="4" t="s">
        <v>2870</v>
      </c>
      <c r="BWO2" s="4" t="s">
        <v>2871</v>
      </c>
      <c r="BWP2" s="4" t="s">
        <v>2872</v>
      </c>
      <c r="BWQ2" s="4" t="s">
        <v>2873</v>
      </c>
      <c r="BWR2" s="4" t="s">
        <v>2874</v>
      </c>
      <c r="BWS2" s="4" t="s">
        <v>2875</v>
      </c>
      <c r="BWT2" s="4" t="s">
        <v>2876</v>
      </c>
      <c r="BWU2" s="4" t="s">
        <v>2877</v>
      </c>
      <c r="BWV2" s="4" t="s">
        <v>2878</v>
      </c>
      <c r="BWW2" s="4" t="s">
        <v>2879</v>
      </c>
      <c r="BWX2" s="4" t="s">
        <v>2880</v>
      </c>
      <c r="BWY2" s="4" t="s">
        <v>2881</v>
      </c>
      <c r="BWZ2" s="4" t="s">
        <v>2882</v>
      </c>
      <c r="BXA2" s="4" t="s">
        <v>2883</v>
      </c>
      <c r="BXB2" s="4" t="s">
        <v>2884</v>
      </c>
      <c r="BXC2" s="4" t="s">
        <v>2885</v>
      </c>
      <c r="BXD2" s="4" t="s">
        <v>2886</v>
      </c>
      <c r="BXE2" s="4" t="s">
        <v>2887</v>
      </c>
      <c r="BXF2" s="4" t="s">
        <v>2888</v>
      </c>
      <c r="BXG2" s="4" t="s">
        <v>2889</v>
      </c>
      <c r="BXH2" s="4" t="s">
        <v>2890</v>
      </c>
      <c r="BXI2" s="4" t="s">
        <v>2891</v>
      </c>
      <c r="BXJ2" s="4" t="s">
        <v>2892</v>
      </c>
      <c r="BXK2" s="4" t="s">
        <v>2893</v>
      </c>
      <c r="BXL2" s="4" t="s">
        <v>2894</v>
      </c>
      <c r="BXM2" s="4" t="s">
        <v>2895</v>
      </c>
      <c r="BXN2" s="4" t="s">
        <v>2896</v>
      </c>
      <c r="BXO2" s="4" t="s">
        <v>2897</v>
      </c>
      <c r="BXP2" s="4" t="s">
        <v>2898</v>
      </c>
      <c r="BXQ2" s="4" t="s">
        <v>2899</v>
      </c>
      <c r="BXR2" s="4" t="s">
        <v>2900</v>
      </c>
      <c r="BXS2" s="4" t="s">
        <v>2901</v>
      </c>
      <c r="BXT2" s="4" t="s">
        <v>2902</v>
      </c>
      <c r="BXU2" s="4" t="s">
        <v>2903</v>
      </c>
      <c r="BXV2" s="4" t="s">
        <v>2904</v>
      </c>
      <c r="BXW2" s="4" t="s">
        <v>2905</v>
      </c>
      <c r="BXX2" s="4" t="s">
        <v>2906</v>
      </c>
      <c r="BXY2" s="4" t="s">
        <v>2907</v>
      </c>
      <c r="BXZ2" s="4" t="s">
        <v>2908</v>
      </c>
      <c r="BYA2" s="4" t="s">
        <v>2909</v>
      </c>
      <c r="BYB2" s="4" t="s">
        <v>2910</v>
      </c>
      <c r="BYC2" s="4" t="s">
        <v>2911</v>
      </c>
      <c r="BYD2" s="4" t="s">
        <v>2912</v>
      </c>
      <c r="BYE2" s="4" t="s">
        <v>2913</v>
      </c>
      <c r="BYF2" s="4" t="s">
        <v>2914</v>
      </c>
      <c r="BYG2" s="4" t="s">
        <v>2915</v>
      </c>
      <c r="BYH2" s="4" t="s">
        <v>2916</v>
      </c>
      <c r="BYI2" s="4" t="s">
        <v>2917</v>
      </c>
      <c r="BYJ2" s="4" t="s">
        <v>2918</v>
      </c>
      <c r="BYK2" s="4" t="s">
        <v>2919</v>
      </c>
      <c r="BYL2" s="4" t="s">
        <v>2920</v>
      </c>
      <c r="BYM2" s="4" t="s">
        <v>2921</v>
      </c>
      <c r="BYN2" s="4" t="s">
        <v>2922</v>
      </c>
      <c r="BYO2" s="4" t="s">
        <v>2923</v>
      </c>
      <c r="BYP2" s="4" t="s">
        <v>2924</v>
      </c>
      <c r="BYQ2" s="4" t="s">
        <v>2925</v>
      </c>
      <c r="BYR2" s="4" t="s">
        <v>2926</v>
      </c>
      <c r="BYS2" s="4" t="s">
        <v>2927</v>
      </c>
      <c r="BYT2" s="4" t="s">
        <v>2928</v>
      </c>
      <c r="BYU2" s="4" t="s">
        <v>2929</v>
      </c>
      <c r="BYV2" s="4" t="s">
        <v>2930</v>
      </c>
      <c r="BYW2" s="4" t="s">
        <v>2931</v>
      </c>
      <c r="BYX2" s="4" t="s">
        <v>2932</v>
      </c>
      <c r="BYY2" s="4" t="s">
        <v>2933</v>
      </c>
      <c r="BYZ2" s="4" t="s">
        <v>2934</v>
      </c>
      <c r="BZA2" s="4" t="s">
        <v>2935</v>
      </c>
      <c r="BZB2" s="4" t="s">
        <v>2936</v>
      </c>
      <c r="BZC2" s="4" t="s">
        <v>2937</v>
      </c>
      <c r="BZD2" s="4" t="s">
        <v>2938</v>
      </c>
      <c r="BZE2" s="4" t="s">
        <v>2939</v>
      </c>
      <c r="BZF2" s="4" t="s">
        <v>2940</v>
      </c>
      <c r="BZG2" s="4" t="s">
        <v>2941</v>
      </c>
      <c r="BZH2" s="4" t="s">
        <v>2942</v>
      </c>
      <c r="BZI2" s="4" t="s">
        <v>2943</v>
      </c>
      <c r="BZJ2" s="4" t="s">
        <v>2944</v>
      </c>
      <c r="BZK2" s="4" t="s">
        <v>2945</v>
      </c>
      <c r="BZL2" s="4" t="s">
        <v>2946</v>
      </c>
      <c r="BZM2" s="4" t="s">
        <v>2947</v>
      </c>
      <c r="BZN2" s="4" t="s">
        <v>2948</v>
      </c>
      <c r="BZO2" s="4" t="s">
        <v>2949</v>
      </c>
      <c r="BZP2" s="4" t="s">
        <v>2950</v>
      </c>
      <c r="BZQ2" s="4" t="s">
        <v>2951</v>
      </c>
      <c r="BZR2" s="4" t="s">
        <v>2952</v>
      </c>
      <c r="BZS2" s="4" t="s">
        <v>2953</v>
      </c>
      <c r="BZT2" s="4" t="s">
        <v>2954</v>
      </c>
      <c r="BZU2" s="4" t="s">
        <v>2955</v>
      </c>
      <c r="BZV2" s="4" t="s">
        <v>2956</v>
      </c>
      <c r="BZW2" s="4" t="s">
        <v>2957</v>
      </c>
      <c r="BZX2" s="4" t="s">
        <v>2958</v>
      </c>
      <c r="BZY2" s="4" t="s">
        <v>2959</v>
      </c>
      <c r="BZZ2" s="4" t="s">
        <v>2960</v>
      </c>
      <c r="CAA2" s="4" t="s">
        <v>2961</v>
      </c>
      <c r="CAB2" s="4" t="s">
        <v>2962</v>
      </c>
      <c r="CAC2" s="4" t="s">
        <v>2963</v>
      </c>
      <c r="CAD2" s="4" t="s">
        <v>2964</v>
      </c>
      <c r="CAE2" s="4" t="s">
        <v>2965</v>
      </c>
      <c r="CAF2" s="4" t="s">
        <v>2966</v>
      </c>
      <c r="CAG2" s="4" t="s">
        <v>2967</v>
      </c>
      <c r="CAH2" s="4" t="s">
        <v>2968</v>
      </c>
      <c r="CAI2" s="4" t="s">
        <v>2969</v>
      </c>
      <c r="CAJ2" s="4" t="s">
        <v>2970</v>
      </c>
      <c r="CAK2" s="4" t="s">
        <v>2971</v>
      </c>
      <c r="CAL2" s="4" t="s">
        <v>2972</v>
      </c>
      <c r="CAM2" s="4" t="s">
        <v>2973</v>
      </c>
      <c r="CAN2" s="4" t="s">
        <v>2974</v>
      </c>
      <c r="CAO2" s="4" t="s">
        <v>2975</v>
      </c>
      <c r="CAP2" s="4" t="s">
        <v>2976</v>
      </c>
      <c r="CAQ2" s="4" t="s">
        <v>2977</v>
      </c>
      <c r="CAR2" s="4" t="s">
        <v>2978</v>
      </c>
      <c r="CAS2" s="4" t="s">
        <v>2979</v>
      </c>
      <c r="CAT2" s="4" t="s">
        <v>2980</v>
      </c>
      <c r="CAU2" s="4" t="s">
        <v>2981</v>
      </c>
      <c r="CAV2" s="4" t="s">
        <v>2982</v>
      </c>
      <c r="CAW2" s="4" t="s">
        <v>2983</v>
      </c>
      <c r="CAX2" s="4" t="s">
        <v>2984</v>
      </c>
      <c r="CAY2" s="4" t="s">
        <v>2985</v>
      </c>
      <c r="CAZ2" s="4" t="s">
        <v>2986</v>
      </c>
      <c r="CBA2" s="4" t="s">
        <v>2987</v>
      </c>
      <c r="CBB2" s="4" t="s">
        <v>2988</v>
      </c>
      <c r="CBC2" s="4" t="s">
        <v>2989</v>
      </c>
      <c r="CBD2" s="4" t="s">
        <v>2990</v>
      </c>
      <c r="CBE2" s="4" t="s">
        <v>2991</v>
      </c>
      <c r="CBF2" s="4" t="s">
        <v>2992</v>
      </c>
      <c r="CBG2" s="4" t="s">
        <v>2993</v>
      </c>
      <c r="CBH2" s="4" t="s">
        <v>2994</v>
      </c>
      <c r="CBI2" s="4" t="s">
        <v>2995</v>
      </c>
      <c r="CBJ2" s="4" t="s">
        <v>2996</v>
      </c>
      <c r="CBK2" s="4" t="s">
        <v>2997</v>
      </c>
      <c r="CBL2" s="4" t="s">
        <v>2998</v>
      </c>
      <c r="CBM2" s="4" t="s">
        <v>2999</v>
      </c>
      <c r="CBN2" s="4" t="s">
        <v>3000</v>
      </c>
      <c r="CBO2" s="4" t="s">
        <v>3001</v>
      </c>
      <c r="CBP2" s="4" t="s">
        <v>3002</v>
      </c>
      <c r="CBQ2" s="4" t="s">
        <v>3003</v>
      </c>
      <c r="CBR2" s="4" t="s">
        <v>3004</v>
      </c>
      <c r="CBS2" s="4" t="s">
        <v>3005</v>
      </c>
      <c r="CBT2" s="4" t="s">
        <v>3006</v>
      </c>
      <c r="CBU2" s="4" t="s">
        <v>3007</v>
      </c>
      <c r="CBV2" s="4" t="s">
        <v>3008</v>
      </c>
      <c r="CBW2" s="4" t="s">
        <v>3009</v>
      </c>
      <c r="CBX2" s="4" t="s">
        <v>3010</v>
      </c>
      <c r="CBY2" s="4" t="s">
        <v>3011</v>
      </c>
      <c r="CBZ2" s="4" t="s">
        <v>3012</v>
      </c>
      <c r="CCA2" s="4" t="s">
        <v>3013</v>
      </c>
      <c r="CCB2" s="4" t="s">
        <v>3014</v>
      </c>
      <c r="CCC2" s="4" t="s">
        <v>3015</v>
      </c>
      <c r="CCD2" s="4" t="s">
        <v>3016</v>
      </c>
      <c r="CCE2" s="4" t="s">
        <v>3017</v>
      </c>
      <c r="CCF2" s="4" t="s">
        <v>3018</v>
      </c>
      <c r="CCG2" s="4" t="s">
        <v>3019</v>
      </c>
      <c r="CCH2" s="4" t="s">
        <v>3020</v>
      </c>
      <c r="CCI2" s="4" t="s">
        <v>3021</v>
      </c>
      <c r="CCJ2" s="4" t="s">
        <v>3022</v>
      </c>
      <c r="CCK2" s="4" t="s">
        <v>3023</v>
      </c>
      <c r="CCL2" s="4" t="s">
        <v>3024</v>
      </c>
      <c r="CCM2" s="4" t="s">
        <v>3025</v>
      </c>
      <c r="CCN2" s="4" t="s">
        <v>3026</v>
      </c>
      <c r="CCO2" s="4" t="s">
        <v>3027</v>
      </c>
      <c r="CCP2" s="4" t="s">
        <v>3028</v>
      </c>
      <c r="CCQ2" s="4" t="s">
        <v>3029</v>
      </c>
      <c r="CCR2" s="4" t="s">
        <v>3030</v>
      </c>
      <c r="CCS2" s="4" t="s">
        <v>3031</v>
      </c>
      <c r="CCT2" s="4" t="s">
        <v>3032</v>
      </c>
      <c r="CCU2" s="4" t="s">
        <v>3033</v>
      </c>
      <c r="CCV2" s="4" t="s">
        <v>3034</v>
      </c>
      <c r="CCW2" s="4" t="s">
        <v>3035</v>
      </c>
      <c r="CCX2" s="4" t="s">
        <v>3036</v>
      </c>
      <c r="CCY2" s="4" t="s">
        <v>3037</v>
      </c>
      <c r="CCZ2" s="4" t="s">
        <v>3038</v>
      </c>
      <c r="CDA2" s="4" t="s">
        <v>3039</v>
      </c>
      <c r="CDB2" s="4" t="s">
        <v>3040</v>
      </c>
      <c r="CDC2" s="4" t="s">
        <v>3041</v>
      </c>
      <c r="CDD2" s="4" t="s">
        <v>3042</v>
      </c>
      <c r="CDE2" s="4" t="s">
        <v>3043</v>
      </c>
      <c r="CDF2" s="4" t="s">
        <v>3044</v>
      </c>
      <c r="CDG2" s="4" t="s">
        <v>3045</v>
      </c>
      <c r="CDH2" s="4" t="s">
        <v>3046</v>
      </c>
      <c r="CDI2" s="4" t="s">
        <v>3047</v>
      </c>
      <c r="CDJ2" s="4" t="s">
        <v>3048</v>
      </c>
      <c r="CDK2" s="4" t="s">
        <v>3049</v>
      </c>
      <c r="CDL2" s="4" t="s">
        <v>3050</v>
      </c>
      <c r="CDM2" s="4" t="s">
        <v>3051</v>
      </c>
      <c r="CDN2" s="4" t="s">
        <v>3052</v>
      </c>
      <c r="CDO2" s="4" t="s">
        <v>3053</v>
      </c>
      <c r="CDP2" s="4" t="s">
        <v>3054</v>
      </c>
      <c r="CDQ2" s="4" t="s">
        <v>3055</v>
      </c>
      <c r="CDR2" s="4" t="s">
        <v>3056</v>
      </c>
      <c r="CDS2" s="4" t="s">
        <v>3057</v>
      </c>
      <c r="CDT2" s="4" t="s">
        <v>3058</v>
      </c>
      <c r="CDU2" s="4" t="s">
        <v>3059</v>
      </c>
      <c r="CDV2" s="4" t="s">
        <v>3060</v>
      </c>
      <c r="CDW2" s="4" t="s">
        <v>3061</v>
      </c>
      <c r="CDX2" s="4" t="s">
        <v>3062</v>
      </c>
      <c r="CDY2" s="4" t="s">
        <v>3063</v>
      </c>
      <c r="CDZ2" s="4" t="s">
        <v>3064</v>
      </c>
      <c r="CEA2" s="4" t="s">
        <v>3065</v>
      </c>
      <c r="CEB2" s="4" t="s">
        <v>3066</v>
      </c>
      <c r="CEC2" s="4" t="s">
        <v>3067</v>
      </c>
      <c r="CED2" s="4" t="s">
        <v>3068</v>
      </c>
      <c r="CEE2" s="4" t="s">
        <v>3069</v>
      </c>
      <c r="CEF2" s="4" t="s">
        <v>3070</v>
      </c>
      <c r="CEG2" s="4" t="s">
        <v>3071</v>
      </c>
      <c r="CEH2" s="4" t="s">
        <v>3072</v>
      </c>
      <c r="CEI2" s="4" t="s">
        <v>3073</v>
      </c>
      <c r="CEJ2" s="4" t="s">
        <v>3074</v>
      </c>
      <c r="CEK2" s="4" t="s">
        <v>3075</v>
      </c>
      <c r="CEL2" s="4" t="s">
        <v>3076</v>
      </c>
      <c r="CEM2" s="4" t="s">
        <v>3077</v>
      </c>
      <c r="CEN2" s="4" t="s">
        <v>3078</v>
      </c>
      <c r="CEO2" s="4" t="s">
        <v>3079</v>
      </c>
      <c r="CEP2" s="4" t="s">
        <v>3080</v>
      </c>
      <c r="CEQ2" s="4" t="s">
        <v>3081</v>
      </c>
      <c r="CER2" s="4" t="s">
        <v>3082</v>
      </c>
      <c r="CES2" s="4" t="s">
        <v>3083</v>
      </c>
      <c r="CET2" s="4" t="s">
        <v>3084</v>
      </c>
      <c r="CEU2" s="4" t="s">
        <v>3085</v>
      </c>
      <c r="CEV2" s="4" t="s">
        <v>3086</v>
      </c>
      <c r="CEW2" s="4" t="s">
        <v>3087</v>
      </c>
      <c r="CEX2" s="4" t="s">
        <v>3088</v>
      </c>
      <c r="CEY2" s="4" t="s">
        <v>3089</v>
      </c>
      <c r="CEZ2" s="4" t="s">
        <v>3090</v>
      </c>
      <c r="CFA2" s="4" t="s">
        <v>3091</v>
      </c>
      <c r="CFB2" s="4" t="s">
        <v>3092</v>
      </c>
      <c r="CFC2" s="4" t="s">
        <v>3093</v>
      </c>
      <c r="CFD2" s="4" t="s">
        <v>3094</v>
      </c>
      <c r="CFE2" s="4" t="s">
        <v>3095</v>
      </c>
      <c r="CFF2" s="4" t="s">
        <v>3096</v>
      </c>
      <c r="CFG2" s="4" t="s">
        <v>3097</v>
      </c>
      <c r="CFH2" s="4" t="s">
        <v>3098</v>
      </c>
      <c r="CFI2" s="4" t="s">
        <v>3099</v>
      </c>
      <c r="CFJ2" s="4" t="s">
        <v>3100</v>
      </c>
      <c r="CFK2" s="4" t="s">
        <v>3101</v>
      </c>
      <c r="CFL2" s="4" t="s">
        <v>3102</v>
      </c>
      <c r="CFM2" s="4" t="s">
        <v>3103</v>
      </c>
      <c r="CFN2" s="4" t="s">
        <v>3104</v>
      </c>
      <c r="CFO2" s="4" t="s">
        <v>3105</v>
      </c>
      <c r="CFP2" s="4" t="s">
        <v>3106</v>
      </c>
      <c r="CFQ2" s="4" t="s">
        <v>3107</v>
      </c>
      <c r="CFR2" s="4" t="s">
        <v>3108</v>
      </c>
      <c r="CFS2" s="4" t="s">
        <v>3109</v>
      </c>
      <c r="CFT2" s="4" t="s">
        <v>3110</v>
      </c>
      <c r="CFU2" s="4" t="s">
        <v>3111</v>
      </c>
      <c r="CFV2" s="4" t="s">
        <v>3112</v>
      </c>
      <c r="CFW2" s="4" t="s">
        <v>3113</v>
      </c>
      <c r="CFX2" s="4" t="s">
        <v>3114</v>
      </c>
      <c r="CFY2" s="4" t="s">
        <v>3115</v>
      </c>
      <c r="CFZ2" s="4" t="s">
        <v>3116</v>
      </c>
      <c r="CGA2" s="4" t="s">
        <v>3117</v>
      </c>
      <c r="CGB2" s="4" t="s">
        <v>3118</v>
      </c>
      <c r="CGC2" s="4" t="s">
        <v>3119</v>
      </c>
      <c r="CGD2" s="4" t="s">
        <v>3120</v>
      </c>
      <c r="CGE2" s="4" t="s">
        <v>3121</v>
      </c>
      <c r="CGF2" s="4" t="s">
        <v>3122</v>
      </c>
      <c r="CGG2" s="4" t="s">
        <v>3123</v>
      </c>
      <c r="CGH2" s="4" t="s">
        <v>3124</v>
      </c>
      <c r="CGI2" s="4" t="s">
        <v>3125</v>
      </c>
      <c r="CGJ2" s="4" t="s">
        <v>3126</v>
      </c>
      <c r="CGK2" s="4" t="s">
        <v>3127</v>
      </c>
      <c r="CGL2" s="4" t="s">
        <v>3128</v>
      </c>
      <c r="CGM2" s="4" t="s">
        <v>3129</v>
      </c>
      <c r="CGN2" s="4" t="s">
        <v>3130</v>
      </c>
      <c r="CGO2" s="4" t="s">
        <v>3131</v>
      </c>
      <c r="CGP2" s="4" t="s">
        <v>3132</v>
      </c>
      <c r="CGQ2" s="4" t="s">
        <v>3133</v>
      </c>
      <c r="CGR2" s="4" t="s">
        <v>3134</v>
      </c>
      <c r="CGS2" s="4" t="s">
        <v>3135</v>
      </c>
      <c r="CGT2" s="4" t="s">
        <v>3136</v>
      </c>
      <c r="CGU2" s="4" t="s">
        <v>3137</v>
      </c>
      <c r="CGV2" s="4" t="s">
        <v>3138</v>
      </c>
      <c r="CGW2" s="4" t="s">
        <v>3139</v>
      </c>
      <c r="CGX2" s="4" t="s">
        <v>3140</v>
      </c>
      <c r="CGY2" s="4" t="s">
        <v>3141</v>
      </c>
      <c r="CGZ2" s="4" t="s">
        <v>3142</v>
      </c>
      <c r="CHA2" s="4" t="s">
        <v>3143</v>
      </c>
      <c r="CHB2" s="4" t="s">
        <v>3144</v>
      </c>
      <c r="CHC2" s="4" t="s">
        <v>3145</v>
      </c>
      <c r="CHD2" s="4" t="s">
        <v>3146</v>
      </c>
      <c r="CHE2" s="4" t="s">
        <v>3147</v>
      </c>
      <c r="CHF2" s="4" t="s">
        <v>3148</v>
      </c>
      <c r="CHG2" s="4" t="s">
        <v>3149</v>
      </c>
      <c r="CHH2" s="4" t="s">
        <v>3150</v>
      </c>
      <c r="CHI2" s="4" t="s">
        <v>3151</v>
      </c>
      <c r="CHJ2" s="4" t="s">
        <v>3152</v>
      </c>
      <c r="CHK2" s="4" t="s">
        <v>3153</v>
      </c>
      <c r="CHL2" s="4" t="s">
        <v>3154</v>
      </c>
      <c r="CHM2" s="4" t="s">
        <v>3155</v>
      </c>
      <c r="CHN2" s="4" t="s">
        <v>3156</v>
      </c>
      <c r="CHO2" s="4" t="s">
        <v>3157</v>
      </c>
      <c r="CHP2" s="4" t="s">
        <v>3158</v>
      </c>
      <c r="CHQ2" s="4" t="s">
        <v>3159</v>
      </c>
      <c r="CHR2" s="4" t="s">
        <v>3160</v>
      </c>
      <c r="CHS2" s="4" t="s">
        <v>3161</v>
      </c>
      <c r="CHT2" s="4" t="s">
        <v>3162</v>
      </c>
      <c r="CHU2" s="4" t="s">
        <v>3163</v>
      </c>
      <c r="CHV2" s="4" t="s">
        <v>3164</v>
      </c>
      <c r="CHW2" s="4" t="s">
        <v>3165</v>
      </c>
      <c r="CHX2" s="4" t="s">
        <v>3166</v>
      </c>
      <c r="CHY2" s="4" t="s">
        <v>3167</v>
      </c>
      <c r="CHZ2" s="4" t="s">
        <v>3168</v>
      </c>
      <c r="CIA2" s="4" t="s">
        <v>3169</v>
      </c>
      <c r="CIB2" s="4" t="s">
        <v>3170</v>
      </c>
      <c r="CIC2" s="4" t="s">
        <v>3171</v>
      </c>
      <c r="CID2" s="4" t="s">
        <v>3172</v>
      </c>
      <c r="CIE2" s="4" t="s">
        <v>3173</v>
      </c>
      <c r="CIF2" s="4" t="s">
        <v>3174</v>
      </c>
      <c r="CIG2" s="4" t="s">
        <v>3175</v>
      </c>
      <c r="CIH2" s="4" t="s">
        <v>3176</v>
      </c>
      <c r="CII2" s="4" t="s">
        <v>3177</v>
      </c>
      <c r="CIJ2" s="4" t="s">
        <v>3178</v>
      </c>
      <c r="CIK2" s="4" t="s">
        <v>3179</v>
      </c>
      <c r="CIL2" s="4" t="s">
        <v>3180</v>
      </c>
      <c r="CIM2" s="4" t="s">
        <v>3181</v>
      </c>
      <c r="CIN2" s="4" t="s">
        <v>3182</v>
      </c>
      <c r="CIO2" s="4" t="s">
        <v>3183</v>
      </c>
      <c r="CIP2" s="4" t="s">
        <v>3184</v>
      </c>
      <c r="CIQ2" s="4" t="s">
        <v>3185</v>
      </c>
      <c r="CIR2" s="4" t="s">
        <v>3186</v>
      </c>
      <c r="CIS2" s="4" t="s">
        <v>3187</v>
      </c>
      <c r="CIT2" s="4" t="s">
        <v>3188</v>
      </c>
      <c r="CIU2" s="4" t="s">
        <v>3189</v>
      </c>
      <c r="CIV2" s="4" t="s">
        <v>3190</v>
      </c>
      <c r="CIW2" s="4" t="s">
        <v>3191</v>
      </c>
      <c r="CIX2" s="4" t="s">
        <v>3192</v>
      </c>
      <c r="CIY2" s="4" t="s">
        <v>3193</v>
      </c>
      <c r="CIZ2" s="4" t="s">
        <v>3194</v>
      </c>
      <c r="CJA2" s="4" t="s">
        <v>3195</v>
      </c>
      <c r="CJB2" s="4" t="s">
        <v>3196</v>
      </c>
      <c r="CJC2" s="4" t="s">
        <v>3197</v>
      </c>
      <c r="CJD2" s="4" t="s">
        <v>3198</v>
      </c>
      <c r="CJE2" s="4" t="s">
        <v>3199</v>
      </c>
      <c r="CJF2" s="4" t="s">
        <v>3200</v>
      </c>
      <c r="CJG2" s="4" t="s">
        <v>3201</v>
      </c>
      <c r="CJH2" s="4" t="s">
        <v>3202</v>
      </c>
      <c r="CJI2" s="4" t="s">
        <v>3203</v>
      </c>
      <c r="CJJ2" s="4" t="s">
        <v>3204</v>
      </c>
      <c r="CJK2" s="4" t="s">
        <v>3205</v>
      </c>
      <c r="CJL2" s="4" t="s">
        <v>3206</v>
      </c>
      <c r="CJM2" s="4" t="s">
        <v>3207</v>
      </c>
      <c r="CJN2" s="4" t="s">
        <v>3208</v>
      </c>
      <c r="CJO2" s="4" t="s">
        <v>3209</v>
      </c>
      <c r="CJP2" s="4" t="s">
        <v>3210</v>
      </c>
      <c r="CJQ2" s="4" t="s">
        <v>3211</v>
      </c>
      <c r="CJR2" s="4" t="s">
        <v>3212</v>
      </c>
      <c r="CJS2" s="4" t="s">
        <v>3213</v>
      </c>
      <c r="CJT2" s="4" t="s">
        <v>3214</v>
      </c>
      <c r="CJU2" s="4" t="s">
        <v>3215</v>
      </c>
      <c r="CJV2" s="4" t="s">
        <v>3216</v>
      </c>
      <c r="CJW2" s="4" t="s">
        <v>3217</v>
      </c>
      <c r="CJX2" s="4" t="s">
        <v>3218</v>
      </c>
      <c r="CJY2" s="4" t="s">
        <v>3219</v>
      </c>
      <c r="CJZ2" s="4" t="s">
        <v>3220</v>
      </c>
      <c r="CKA2" s="4" t="s">
        <v>3221</v>
      </c>
      <c r="CKB2" s="4" t="s">
        <v>3222</v>
      </c>
      <c r="CKC2" s="4" t="s">
        <v>3223</v>
      </c>
      <c r="CKD2" s="4" t="s">
        <v>3224</v>
      </c>
      <c r="CKE2" s="4" t="s">
        <v>3225</v>
      </c>
      <c r="CKF2" s="4" t="s">
        <v>3226</v>
      </c>
      <c r="CKG2" s="4" t="s">
        <v>3227</v>
      </c>
      <c r="CKH2" s="4" t="s">
        <v>3228</v>
      </c>
      <c r="CKI2" s="4" t="s">
        <v>3229</v>
      </c>
      <c r="CKJ2" s="4" t="s">
        <v>3230</v>
      </c>
      <c r="CKK2" s="4" t="s">
        <v>3231</v>
      </c>
      <c r="CKL2" s="4" t="s">
        <v>3232</v>
      </c>
      <c r="CKM2" s="4" t="s">
        <v>3233</v>
      </c>
      <c r="CKN2" s="4" t="s">
        <v>3234</v>
      </c>
      <c r="CKO2" s="4" t="s">
        <v>3235</v>
      </c>
      <c r="CKP2" s="4" t="s">
        <v>3236</v>
      </c>
      <c r="CKQ2" s="4" t="s">
        <v>3237</v>
      </c>
      <c r="CKR2" s="4" t="s">
        <v>3238</v>
      </c>
      <c r="CKS2" s="4" t="s">
        <v>3239</v>
      </c>
      <c r="CKT2" s="4" t="s">
        <v>3240</v>
      </c>
      <c r="CKU2" s="4" t="s">
        <v>3241</v>
      </c>
      <c r="CKV2" s="4" t="s">
        <v>3242</v>
      </c>
      <c r="CKW2" s="4" t="s">
        <v>3243</v>
      </c>
      <c r="CKX2" s="4" t="s">
        <v>3244</v>
      </c>
      <c r="CKY2" s="4" t="s">
        <v>3245</v>
      </c>
      <c r="CKZ2" s="4" t="s">
        <v>3246</v>
      </c>
      <c r="CLA2" s="4" t="s">
        <v>3247</v>
      </c>
      <c r="CLB2" s="4" t="s">
        <v>3248</v>
      </c>
      <c r="CLC2" s="4" t="s">
        <v>3249</v>
      </c>
      <c r="CLD2" s="4" t="s">
        <v>3250</v>
      </c>
      <c r="CLE2" s="4" t="s">
        <v>3251</v>
      </c>
      <c r="CLF2" s="4" t="s">
        <v>3252</v>
      </c>
      <c r="CLG2" s="4" t="s">
        <v>3253</v>
      </c>
      <c r="CLH2" s="4" t="s">
        <v>3254</v>
      </c>
      <c r="CLI2" s="4" t="s">
        <v>3255</v>
      </c>
      <c r="CLJ2" s="4" t="s">
        <v>3256</v>
      </c>
      <c r="CLK2" s="4" t="s">
        <v>3257</v>
      </c>
      <c r="CLL2" s="4" t="s">
        <v>3258</v>
      </c>
      <c r="CLM2" s="4" t="s">
        <v>3259</v>
      </c>
      <c r="CLN2" s="4" t="s">
        <v>3260</v>
      </c>
      <c r="CLO2" s="4" t="s">
        <v>3261</v>
      </c>
      <c r="CLP2" s="4" t="s">
        <v>3262</v>
      </c>
      <c r="CLQ2" s="4" t="s">
        <v>3263</v>
      </c>
      <c r="CLR2" s="4" t="s">
        <v>3264</v>
      </c>
      <c r="CLS2" s="4" t="s">
        <v>3265</v>
      </c>
      <c r="CLT2" s="4" t="s">
        <v>3266</v>
      </c>
      <c r="CLU2" s="4" t="s">
        <v>3267</v>
      </c>
      <c r="CLV2" s="4" t="s">
        <v>3268</v>
      </c>
      <c r="CLW2" s="4" t="s">
        <v>3269</v>
      </c>
      <c r="CLX2" s="4" t="s">
        <v>3270</v>
      </c>
      <c r="CLY2" s="4" t="s">
        <v>3271</v>
      </c>
      <c r="CLZ2" s="4" t="s">
        <v>3272</v>
      </c>
      <c r="CMA2" s="4" t="s">
        <v>3273</v>
      </c>
      <c r="CMB2" s="4" t="s">
        <v>3274</v>
      </c>
      <c r="CMC2" s="4" t="s">
        <v>3275</v>
      </c>
      <c r="CMD2" s="4" t="s">
        <v>3276</v>
      </c>
      <c r="CME2" s="4" t="s">
        <v>3277</v>
      </c>
      <c r="CMF2" s="4" t="s">
        <v>3278</v>
      </c>
      <c r="CMG2" s="4" t="s">
        <v>3279</v>
      </c>
      <c r="CMH2" s="4" t="s">
        <v>3280</v>
      </c>
      <c r="CMI2" s="4" t="s">
        <v>3281</v>
      </c>
      <c r="CMJ2" s="4" t="s">
        <v>3282</v>
      </c>
      <c r="CMK2" s="4" t="s">
        <v>3283</v>
      </c>
      <c r="CML2" s="4" t="s">
        <v>3284</v>
      </c>
      <c r="CMM2" s="4" t="s">
        <v>3285</v>
      </c>
      <c r="CMN2" s="4" t="s">
        <v>3286</v>
      </c>
      <c r="CMO2" s="4" t="s">
        <v>3287</v>
      </c>
      <c r="CMP2" s="4" t="s">
        <v>3288</v>
      </c>
      <c r="CMQ2" s="4" t="s">
        <v>3289</v>
      </c>
      <c r="CMR2" s="4" t="s">
        <v>3290</v>
      </c>
      <c r="CMS2" s="4" t="s">
        <v>3291</v>
      </c>
      <c r="CMT2" s="4" t="s">
        <v>3292</v>
      </c>
      <c r="CMU2" s="4" t="s">
        <v>3293</v>
      </c>
      <c r="CMV2" s="4" t="s">
        <v>3294</v>
      </c>
      <c r="CMW2" s="4" t="s">
        <v>3295</v>
      </c>
      <c r="CMX2" s="4" t="s">
        <v>3296</v>
      </c>
      <c r="CMY2" s="4" t="s">
        <v>3297</v>
      </c>
      <c r="CMZ2" s="4" t="s">
        <v>3298</v>
      </c>
      <c r="CNA2" s="4" t="s">
        <v>3299</v>
      </c>
      <c r="CNB2" s="4" t="s">
        <v>3300</v>
      </c>
      <c r="CNC2" s="4" t="s">
        <v>3301</v>
      </c>
      <c r="CND2" s="4" t="s">
        <v>3302</v>
      </c>
      <c r="CNE2" s="4" t="s">
        <v>3303</v>
      </c>
      <c r="CNF2" s="4" t="s">
        <v>3304</v>
      </c>
      <c r="CNG2" s="4" t="s">
        <v>3305</v>
      </c>
      <c r="CNH2" s="4" t="s">
        <v>3306</v>
      </c>
      <c r="CNI2" s="4" t="s">
        <v>3307</v>
      </c>
      <c r="CNJ2" s="4" t="s">
        <v>3308</v>
      </c>
      <c r="CNK2" s="4" t="s">
        <v>3309</v>
      </c>
      <c r="CNL2" s="4" t="s">
        <v>3310</v>
      </c>
      <c r="CNM2" s="4" t="s">
        <v>3311</v>
      </c>
      <c r="CNN2" s="4" t="s">
        <v>3312</v>
      </c>
      <c r="CNO2" s="4" t="s">
        <v>3313</v>
      </c>
      <c r="CNP2" s="4" t="s">
        <v>3314</v>
      </c>
      <c r="CNQ2" s="4" t="s">
        <v>3315</v>
      </c>
      <c r="CNR2" s="4" t="s">
        <v>3316</v>
      </c>
      <c r="CNS2" s="4" t="s">
        <v>3317</v>
      </c>
      <c r="CNT2" s="4" t="s">
        <v>3318</v>
      </c>
      <c r="CNU2" s="4" t="s">
        <v>3319</v>
      </c>
      <c r="CNV2" s="4" t="s">
        <v>3320</v>
      </c>
      <c r="CNW2" s="4" t="s">
        <v>3321</v>
      </c>
      <c r="CNX2" s="4" t="s">
        <v>3322</v>
      </c>
      <c r="CNY2" s="4" t="s">
        <v>3323</v>
      </c>
      <c r="CNZ2" s="4" t="s">
        <v>3324</v>
      </c>
      <c r="COA2" s="4" t="s">
        <v>3325</v>
      </c>
      <c r="COB2" s="4" t="s">
        <v>3326</v>
      </c>
      <c r="COC2" s="4" t="s">
        <v>3327</v>
      </c>
      <c r="COD2" s="4" t="s">
        <v>3328</v>
      </c>
      <c r="COE2" s="4" t="s">
        <v>3329</v>
      </c>
      <c r="COF2" s="4" t="s">
        <v>3330</v>
      </c>
      <c r="COG2" s="4" t="s">
        <v>3331</v>
      </c>
      <c r="COH2" s="4" t="s">
        <v>3332</v>
      </c>
      <c r="COI2" s="4" t="s">
        <v>3333</v>
      </c>
      <c r="COJ2" s="4" t="s">
        <v>3334</v>
      </c>
      <c r="COK2" s="4" t="s">
        <v>3335</v>
      </c>
      <c r="COL2" s="4" t="s">
        <v>3336</v>
      </c>
      <c r="COM2" s="4" t="s">
        <v>3337</v>
      </c>
      <c r="CON2" s="4" t="s">
        <v>3338</v>
      </c>
      <c r="COO2" s="4" t="s">
        <v>3339</v>
      </c>
      <c r="COP2" s="4" t="s">
        <v>3340</v>
      </c>
      <c r="COQ2" s="4" t="s">
        <v>3341</v>
      </c>
      <c r="COR2" s="4" t="s">
        <v>3342</v>
      </c>
      <c r="COS2" s="4" t="s">
        <v>3343</v>
      </c>
      <c r="COT2" s="4" t="s">
        <v>3344</v>
      </c>
      <c r="COU2" s="4" t="s">
        <v>3345</v>
      </c>
      <c r="COV2" s="4" t="s">
        <v>3346</v>
      </c>
      <c r="COW2" s="4" t="s">
        <v>3347</v>
      </c>
      <c r="COX2" s="4" t="s">
        <v>3348</v>
      </c>
      <c r="COY2" s="4" t="s">
        <v>3349</v>
      </c>
      <c r="COZ2" s="4" t="s">
        <v>3350</v>
      </c>
      <c r="CPA2" s="4" t="s">
        <v>3351</v>
      </c>
      <c r="CPB2" s="4" t="s">
        <v>3352</v>
      </c>
      <c r="CPC2" s="4" t="s">
        <v>3353</v>
      </c>
      <c r="CPD2" s="4" t="s">
        <v>3354</v>
      </c>
      <c r="CPE2" s="4" t="s">
        <v>3355</v>
      </c>
      <c r="CPF2" s="4" t="s">
        <v>3356</v>
      </c>
      <c r="CPG2" s="4" t="s">
        <v>3357</v>
      </c>
      <c r="CPH2" s="4" t="s">
        <v>3358</v>
      </c>
      <c r="CPI2" s="4" t="s">
        <v>3359</v>
      </c>
      <c r="CPJ2" s="4" t="s">
        <v>3360</v>
      </c>
      <c r="CPK2" s="4" t="s">
        <v>3361</v>
      </c>
      <c r="CPL2" s="4" t="s">
        <v>3362</v>
      </c>
      <c r="CPM2" s="4" t="s">
        <v>3363</v>
      </c>
      <c r="CPN2" s="4" t="s">
        <v>3364</v>
      </c>
      <c r="CPO2" s="4" t="s">
        <v>3365</v>
      </c>
      <c r="CPP2" s="4" t="s">
        <v>3366</v>
      </c>
      <c r="CPQ2" s="4" t="s">
        <v>3367</v>
      </c>
      <c r="CPR2" s="4" t="s">
        <v>3368</v>
      </c>
      <c r="CPS2" s="4" t="s">
        <v>3369</v>
      </c>
      <c r="CPT2" s="4" t="s">
        <v>3370</v>
      </c>
      <c r="CPU2" s="4" t="s">
        <v>3371</v>
      </c>
      <c r="CPV2" s="4" t="s">
        <v>3372</v>
      </c>
      <c r="CPW2" s="4" t="s">
        <v>3373</v>
      </c>
      <c r="CPX2" s="4" t="s">
        <v>3374</v>
      </c>
      <c r="CPY2" s="4" t="s">
        <v>3375</v>
      </c>
      <c r="CPZ2" s="4" t="s">
        <v>3376</v>
      </c>
      <c r="CQA2" s="4" t="s">
        <v>3377</v>
      </c>
      <c r="CQB2" s="4" t="s">
        <v>3378</v>
      </c>
      <c r="CQC2" s="4" t="s">
        <v>3379</v>
      </c>
      <c r="CQD2" s="4" t="s">
        <v>3380</v>
      </c>
      <c r="CQE2" s="4" t="s">
        <v>3381</v>
      </c>
      <c r="CQF2" s="4" t="s">
        <v>3382</v>
      </c>
      <c r="CQG2" s="4" t="s">
        <v>3383</v>
      </c>
      <c r="CQH2" s="4" t="s">
        <v>3384</v>
      </c>
      <c r="CQI2" s="4" t="s">
        <v>3385</v>
      </c>
      <c r="CQJ2" s="4" t="s">
        <v>3386</v>
      </c>
      <c r="CQK2" s="4" t="s">
        <v>3387</v>
      </c>
      <c r="CQL2" s="4" t="s">
        <v>3388</v>
      </c>
      <c r="CQM2" s="4" t="s">
        <v>3389</v>
      </c>
      <c r="CQN2" s="4" t="s">
        <v>3390</v>
      </c>
      <c r="CQO2" s="4" t="s">
        <v>3391</v>
      </c>
      <c r="CQP2" s="4" t="s">
        <v>3392</v>
      </c>
      <c r="CQQ2" s="4" t="s">
        <v>3393</v>
      </c>
      <c r="CQR2" s="4" t="s">
        <v>3394</v>
      </c>
      <c r="CQS2" s="4" t="s">
        <v>3395</v>
      </c>
      <c r="CQT2" s="4" t="s">
        <v>3396</v>
      </c>
      <c r="CQU2" s="4" t="s">
        <v>3397</v>
      </c>
      <c r="CQV2" s="4" t="s">
        <v>3398</v>
      </c>
      <c r="CQW2" s="4" t="s">
        <v>3399</v>
      </c>
      <c r="CQX2" s="4" t="s">
        <v>3400</v>
      </c>
      <c r="CQY2" s="4" t="s">
        <v>3401</v>
      </c>
      <c r="CQZ2" s="4" t="s">
        <v>3402</v>
      </c>
      <c r="CRA2" s="4" t="s">
        <v>3403</v>
      </c>
      <c r="CRB2" s="4" t="s">
        <v>3404</v>
      </c>
      <c r="CRC2" s="4" t="s">
        <v>3405</v>
      </c>
      <c r="CRD2" s="4" t="s">
        <v>3406</v>
      </c>
      <c r="CRE2" s="4" t="s">
        <v>3407</v>
      </c>
      <c r="CRF2" s="4" t="s">
        <v>3408</v>
      </c>
      <c r="CRG2" s="4" t="s">
        <v>3409</v>
      </c>
      <c r="CRH2" s="4" t="s">
        <v>3410</v>
      </c>
      <c r="CRI2" s="4" t="s">
        <v>3411</v>
      </c>
      <c r="CRJ2" s="4" t="s">
        <v>3412</v>
      </c>
      <c r="CRK2" s="4" t="s">
        <v>3413</v>
      </c>
      <c r="CRL2" s="4" t="s">
        <v>3414</v>
      </c>
      <c r="CRM2" s="4" t="s">
        <v>3415</v>
      </c>
      <c r="CRN2" s="4" t="s">
        <v>3416</v>
      </c>
      <c r="CRO2" s="4" t="s">
        <v>3417</v>
      </c>
      <c r="CRP2" s="4" t="s">
        <v>3418</v>
      </c>
      <c r="CRQ2" s="4" t="s">
        <v>3419</v>
      </c>
      <c r="CRR2" s="4" t="s">
        <v>3420</v>
      </c>
      <c r="CRS2" s="4" t="s">
        <v>3421</v>
      </c>
      <c r="CRT2" s="4" t="s">
        <v>3422</v>
      </c>
      <c r="CRU2" s="4" t="s">
        <v>3423</v>
      </c>
      <c r="CRV2" s="4" t="s">
        <v>3424</v>
      </c>
      <c r="CRW2" s="4" t="s">
        <v>3425</v>
      </c>
      <c r="CRX2" s="4" t="s">
        <v>3426</v>
      </c>
      <c r="CRY2" s="4" t="s">
        <v>3427</v>
      </c>
      <c r="CRZ2" s="4" t="s">
        <v>3428</v>
      </c>
      <c r="CSA2" s="4" t="s">
        <v>3429</v>
      </c>
      <c r="CSB2" s="4" t="s">
        <v>3430</v>
      </c>
      <c r="CSC2" s="4" t="s">
        <v>3431</v>
      </c>
      <c r="CSD2" s="4" t="s">
        <v>3432</v>
      </c>
      <c r="CSE2" s="4" t="s">
        <v>3433</v>
      </c>
      <c r="CSF2" s="4" t="s">
        <v>3434</v>
      </c>
      <c r="CSG2" s="4" t="s">
        <v>3435</v>
      </c>
      <c r="CSH2" s="4" t="s">
        <v>3436</v>
      </c>
      <c r="CSI2" s="4" t="s">
        <v>3437</v>
      </c>
      <c r="CSJ2" s="4" t="s">
        <v>3438</v>
      </c>
      <c r="CSK2" s="4" t="s">
        <v>3439</v>
      </c>
      <c r="CSL2" s="4" t="s">
        <v>3440</v>
      </c>
      <c r="CSM2" s="4" t="s">
        <v>3441</v>
      </c>
      <c r="CSN2" s="4" t="s">
        <v>3442</v>
      </c>
      <c r="CSO2" s="4" t="s">
        <v>3443</v>
      </c>
      <c r="CSP2" s="4" t="s">
        <v>3444</v>
      </c>
      <c r="CSQ2" s="4" t="s">
        <v>3445</v>
      </c>
      <c r="CSR2" s="4" t="s">
        <v>3446</v>
      </c>
      <c r="CSS2" s="4" t="s">
        <v>3447</v>
      </c>
      <c r="CST2" s="4" t="s">
        <v>3448</v>
      </c>
      <c r="CSU2" s="4" t="s">
        <v>3449</v>
      </c>
      <c r="CSV2" s="4" t="s">
        <v>3450</v>
      </c>
      <c r="CSW2" s="4" t="s">
        <v>3451</v>
      </c>
      <c r="CSX2" s="4" t="s">
        <v>3452</v>
      </c>
      <c r="CSY2" s="4" t="s">
        <v>3453</v>
      </c>
      <c r="CSZ2" s="4" t="s">
        <v>3454</v>
      </c>
      <c r="CTA2" s="4" t="s">
        <v>3455</v>
      </c>
      <c r="CTB2" s="4" t="s">
        <v>3456</v>
      </c>
      <c r="CTC2" s="4" t="s">
        <v>3457</v>
      </c>
      <c r="CTD2" s="4" t="s">
        <v>3458</v>
      </c>
      <c r="CTE2" s="4" t="s">
        <v>3459</v>
      </c>
      <c r="CTF2" s="4" t="s">
        <v>3460</v>
      </c>
      <c r="CTG2" s="4" t="s">
        <v>3461</v>
      </c>
      <c r="CTH2" s="4" t="s">
        <v>3462</v>
      </c>
      <c r="CTI2" s="4" t="s">
        <v>3463</v>
      </c>
      <c r="CTJ2" s="4" t="s">
        <v>3464</v>
      </c>
      <c r="CTK2" s="4" t="s">
        <v>3465</v>
      </c>
      <c r="CTL2" s="4" t="s">
        <v>3466</v>
      </c>
      <c r="CTM2" s="4" t="s">
        <v>3467</v>
      </c>
      <c r="CTN2" s="4" t="s">
        <v>3468</v>
      </c>
      <c r="CTO2" s="4" t="s">
        <v>3469</v>
      </c>
      <c r="CTP2" s="4" t="s">
        <v>3470</v>
      </c>
      <c r="CTQ2" s="4" t="s">
        <v>3471</v>
      </c>
      <c r="CTR2" s="4" t="s">
        <v>3472</v>
      </c>
      <c r="CTS2" s="4" t="s">
        <v>3473</v>
      </c>
      <c r="CTT2" s="4" t="s">
        <v>3474</v>
      </c>
      <c r="CTU2" s="4" t="s">
        <v>3475</v>
      </c>
      <c r="CTV2" s="4" t="s">
        <v>3476</v>
      </c>
      <c r="CTW2" s="4" t="s">
        <v>3477</v>
      </c>
      <c r="CTX2" s="4" t="s">
        <v>3478</v>
      </c>
      <c r="CTY2" s="4" t="s">
        <v>3479</v>
      </c>
      <c r="CTZ2" s="4" t="s">
        <v>3480</v>
      </c>
      <c r="CUA2" s="4" t="s">
        <v>3481</v>
      </c>
      <c r="CUB2" s="4" t="s">
        <v>3482</v>
      </c>
      <c r="CUC2" s="4" t="s">
        <v>3483</v>
      </c>
      <c r="CUD2" s="4" t="s">
        <v>3484</v>
      </c>
      <c r="CUE2" s="4" t="s">
        <v>3485</v>
      </c>
      <c r="CUF2" s="4" t="s">
        <v>3486</v>
      </c>
      <c r="CUG2" s="4" t="s">
        <v>3487</v>
      </c>
      <c r="CUH2" s="4" t="s">
        <v>3488</v>
      </c>
      <c r="CUI2" s="4" t="s">
        <v>3489</v>
      </c>
      <c r="CUJ2" s="4" t="s">
        <v>3490</v>
      </c>
      <c r="CUK2" s="4" t="s">
        <v>3491</v>
      </c>
      <c r="CUL2" s="4" t="s">
        <v>3492</v>
      </c>
      <c r="CUM2" s="4" t="s">
        <v>3493</v>
      </c>
      <c r="CUN2" s="4" t="s">
        <v>3494</v>
      </c>
      <c r="CUO2" s="4" t="s">
        <v>3495</v>
      </c>
      <c r="CUP2" s="4" t="s">
        <v>3496</v>
      </c>
      <c r="CUQ2" s="4" t="s">
        <v>3497</v>
      </c>
      <c r="CUR2" s="4" t="s">
        <v>3498</v>
      </c>
      <c r="CUS2" s="4" t="s">
        <v>3499</v>
      </c>
      <c r="CUT2" s="4" t="s">
        <v>3500</v>
      </c>
      <c r="CUU2" s="4" t="s">
        <v>3501</v>
      </c>
      <c r="CUV2" s="4" t="s">
        <v>3502</v>
      </c>
      <c r="CUW2" s="4" t="s">
        <v>3503</v>
      </c>
      <c r="CUX2" s="4" t="s">
        <v>3504</v>
      </c>
      <c r="CUY2" s="4" t="s">
        <v>3505</v>
      </c>
      <c r="CUZ2" s="4" t="s">
        <v>3506</v>
      </c>
      <c r="CVA2" s="4" t="s">
        <v>3507</v>
      </c>
      <c r="CVB2" s="4" t="s">
        <v>3508</v>
      </c>
      <c r="CVC2" s="4" t="s">
        <v>3509</v>
      </c>
      <c r="CVD2" s="4" t="s">
        <v>3510</v>
      </c>
      <c r="CVE2" s="4" t="s">
        <v>3511</v>
      </c>
      <c r="CVF2" s="4" t="s">
        <v>3512</v>
      </c>
      <c r="CVG2" s="4" t="s">
        <v>3513</v>
      </c>
      <c r="CVH2" s="4" t="s">
        <v>3514</v>
      </c>
      <c r="CVI2" s="4" t="s">
        <v>3515</v>
      </c>
      <c r="CVJ2" s="4" t="s">
        <v>3516</v>
      </c>
      <c r="CVK2" s="4" t="s">
        <v>3517</v>
      </c>
      <c r="CVL2" s="4" t="s">
        <v>3518</v>
      </c>
      <c r="CVM2" s="4" t="s">
        <v>3519</v>
      </c>
      <c r="CVN2" s="4" t="s">
        <v>3520</v>
      </c>
      <c r="CVO2" s="4" t="s">
        <v>3521</v>
      </c>
      <c r="CVP2" s="4" t="s">
        <v>3522</v>
      </c>
      <c r="CVQ2" s="4" t="s">
        <v>3523</v>
      </c>
      <c r="CVR2" s="4" t="s">
        <v>3524</v>
      </c>
      <c r="CVS2" s="4" t="s">
        <v>3525</v>
      </c>
      <c r="CVT2" s="4" t="s">
        <v>3526</v>
      </c>
      <c r="CVU2" s="4" t="s">
        <v>3527</v>
      </c>
      <c r="CVV2" s="4" t="s">
        <v>3528</v>
      </c>
      <c r="CVW2" s="4" t="s">
        <v>3529</v>
      </c>
      <c r="CVX2" s="4" t="s">
        <v>3530</v>
      </c>
      <c r="CVY2" s="4" t="s">
        <v>3531</v>
      </c>
      <c r="CVZ2" s="4" t="s">
        <v>3532</v>
      </c>
      <c r="CWA2" s="4" t="s">
        <v>3533</v>
      </c>
      <c r="CWB2" s="4" t="s">
        <v>3534</v>
      </c>
      <c r="CWC2" s="4" t="s">
        <v>3535</v>
      </c>
      <c r="CWD2" s="4" t="s">
        <v>3536</v>
      </c>
      <c r="CWE2" s="4" t="s">
        <v>3537</v>
      </c>
      <c r="CWF2" s="4" t="s">
        <v>3538</v>
      </c>
      <c r="CWG2" s="4" t="s">
        <v>3539</v>
      </c>
      <c r="CWH2" s="4" t="s">
        <v>3540</v>
      </c>
      <c r="CWI2" s="4" t="s">
        <v>3541</v>
      </c>
      <c r="CWJ2" s="4" t="s">
        <v>3542</v>
      </c>
      <c r="CWK2" s="4" t="s">
        <v>3543</v>
      </c>
      <c r="CWL2" s="4" t="s">
        <v>3544</v>
      </c>
      <c r="CWM2" s="4" t="s">
        <v>3545</v>
      </c>
      <c r="CWN2" s="4" t="s">
        <v>3546</v>
      </c>
      <c r="CWO2" s="4" t="s">
        <v>3547</v>
      </c>
      <c r="CWP2" s="4" t="s">
        <v>3548</v>
      </c>
      <c r="CWQ2" s="4" t="s">
        <v>3549</v>
      </c>
      <c r="CWR2" s="4" t="s">
        <v>3550</v>
      </c>
      <c r="CWS2" s="4" t="s">
        <v>3551</v>
      </c>
      <c r="CWT2" s="4" t="s">
        <v>3552</v>
      </c>
      <c r="CWU2" s="4" t="s">
        <v>3553</v>
      </c>
      <c r="CWV2" s="4" t="s">
        <v>3554</v>
      </c>
      <c r="CWW2" s="4" t="s">
        <v>3555</v>
      </c>
      <c r="CWX2" s="4" t="s">
        <v>3556</v>
      </c>
      <c r="CWY2" s="4" t="s">
        <v>3557</v>
      </c>
      <c r="CWZ2" s="4" t="s">
        <v>3558</v>
      </c>
      <c r="CXA2" s="4" t="s">
        <v>3559</v>
      </c>
      <c r="CXB2" s="4" t="s">
        <v>3560</v>
      </c>
      <c r="CXC2" s="4" t="s">
        <v>3561</v>
      </c>
      <c r="CXD2" s="4" t="s">
        <v>3562</v>
      </c>
      <c r="CXE2" s="4" t="s">
        <v>3563</v>
      </c>
      <c r="CXF2" s="4" t="s">
        <v>3564</v>
      </c>
      <c r="CXG2" s="4" t="s">
        <v>3565</v>
      </c>
      <c r="CXH2" s="4" t="s">
        <v>3566</v>
      </c>
      <c r="CXI2" s="4" t="s">
        <v>3567</v>
      </c>
      <c r="CXJ2" s="4" t="s">
        <v>3568</v>
      </c>
      <c r="CXK2" s="4" t="s">
        <v>3569</v>
      </c>
      <c r="CXL2" s="4" t="s">
        <v>3570</v>
      </c>
      <c r="CXM2" s="4" t="s">
        <v>3571</v>
      </c>
      <c r="CXN2" s="4" t="s">
        <v>3572</v>
      </c>
      <c r="CXO2" s="4" t="s">
        <v>3573</v>
      </c>
      <c r="CXP2" s="4" t="s">
        <v>3574</v>
      </c>
      <c r="CXQ2" s="4" t="s">
        <v>3575</v>
      </c>
      <c r="CXR2" s="4" t="s">
        <v>3576</v>
      </c>
      <c r="CXS2" s="4" t="s">
        <v>3577</v>
      </c>
      <c r="CXT2" s="4" t="s">
        <v>3578</v>
      </c>
      <c r="CXU2" s="4" t="s">
        <v>3579</v>
      </c>
      <c r="CXV2" s="4" t="s">
        <v>3580</v>
      </c>
      <c r="CXW2" s="4" t="s">
        <v>3581</v>
      </c>
      <c r="CXX2" s="4" t="s">
        <v>3582</v>
      </c>
      <c r="CXY2" s="4" t="s">
        <v>3583</v>
      </c>
      <c r="CXZ2" s="4" t="s">
        <v>3584</v>
      </c>
      <c r="CYA2" s="4" t="s">
        <v>3585</v>
      </c>
      <c r="CYB2" s="4" t="s">
        <v>3586</v>
      </c>
      <c r="CYC2" s="4" t="s">
        <v>3587</v>
      </c>
      <c r="CYD2" s="4" t="s">
        <v>3588</v>
      </c>
      <c r="CYE2" s="4" t="s">
        <v>3589</v>
      </c>
      <c r="CYF2" s="4" t="s">
        <v>3590</v>
      </c>
      <c r="CYG2" s="4" t="s">
        <v>3591</v>
      </c>
      <c r="CYH2" s="4" t="s">
        <v>3592</v>
      </c>
      <c r="CYI2" s="4" t="s">
        <v>3593</v>
      </c>
      <c r="CYJ2" s="4" t="s">
        <v>3594</v>
      </c>
      <c r="CYK2" s="4" t="s">
        <v>3595</v>
      </c>
      <c r="CYL2" s="4" t="s">
        <v>3596</v>
      </c>
      <c r="CYM2" s="4" t="s">
        <v>3597</v>
      </c>
      <c r="CYN2" s="4" t="s">
        <v>3598</v>
      </c>
      <c r="CYO2" s="4" t="s">
        <v>3599</v>
      </c>
      <c r="CYP2" s="4" t="s">
        <v>3600</v>
      </c>
      <c r="CYQ2" s="4" t="s">
        <v>3601</v>
      </c>
      <c r="CYR2" s="4" t="s">
        <v>3602</v>
      </c>
      <c r="CYS2" s="4" t="s">
        <v>3603</v>
      </c>
      <c r="CYT2" s="4" t="s">
        <v>3604</v>
      </c>
      <c r="CYU2" s="4" t="s">
        <v>3605</v>
      </c>
      <c r="CYV2" s="4" t="s">
        <v>3606</v>
      </c>
      <c r="CYW2" s="4" t="s">
        <v>3607</v>
      </c>
      <c r="CYX2" s="4" t="s">
        <v>3608</v>
      </c>
      <c r="CYY2" s="4" t="s">
        <v>3609</v>
      </c>
      <c r="CYZ2" s="4" t="s">
        <v>3610</v>
      </c>
      <c r="CZA2" s="4" t="s">
        <v>3611</v>
      </c>
      <c r="CZB2" s="4" t="s">
        <v>3612</v>
      </c>
      <c r="CZC2" s="4" t="s">
        <v>3613</v>
      </c>
      <c r="CZD2" s="4" t="s">
        <v>3614</v>
      </c>
      <c r="CZE2" s="4" t="s">
        <v>3615</v>
      </c>
      <c r="CZF2" s="4" t="s">
        <v>3616</v>
      </c>
      <c r="CZG2" s="4" t="s">
        <v>3617</v>
      </c>
      <c r="CZH2" s="4" t="s">
        <v>3618</v>
      </c>
      <c r="CZI2" s="4" t="s">
        <v>3619</v>
      </c>
      <c r="CZJ2" s="4" t="s">
        <v>3620</v>
      </c>
      <c r="CZK2" s="4" t="s">
        <v>3621</v>
      </c>
      <c r="CZL2" s="4" t="s">
        <v>3622</v>
      </c>
      <c r="CZM2" s="4" t="s">
        <v>3623</v>
      </c>
      <c r="CZN2" s="4" t="s">
        <v>3624</v>
      </c>
      <c r="CZO2" s="4" t="s">
        <v>3625</v>
      </c>
      <c r="CZP2" s="4" t="s">
        <v>3626</v>
      </c>
      <c r="CZQ2" s="4" t="s">
        <v>3627</v>
      </c>
      <c r="CZR2" s="4" t="s">
        <v>3628</v>
      </c>
      <c r="CZS2" s="4" t="s">
        <v>3629</v>
      </c>
      <c r="CZT2" s="4" t="s">
        <v>3630</v>
      </c>
      <c r="CZU2" s="4" t="s">
        <v>3631</v>
      </c>
      <c r="CZV2" s="4" t="s">
        <v>3632</v>
      </c>
      <c r="CZW2" s="4" t="s">
        <v>3633</v>
      </c>
      <c r="CZX2" s="4" t="s">
        <v>3634</v>
      </c>
      <c r="CZY2" s="4" t="s">
        <v>3635</v>
      </c>
      <c r="CZZ2" s="4" t="s">
        <v>3636</v>
      </c>
      <c r="DAA2" s="4" t="s">
        <v>3637</v>
      </c>
      <c r="DAB2" s="4" t="s">
        <v>3638</v>
      </c>
      <c r="DAC2" s="4" t="s">
        <v>3639</v>
      </c>
      <c r="DAD2" s="4" t="s">
        <v>3640</v>
      </c>
      <c r="DAE2" s="4" t="s">
        <v>3641</v>
      </c>
      <c r="DAF2" s="4" t="s">
        <v>3642</v>
      </c>
      <c r="DAG2" s="4" t="s">
        <v>3643</v>
      </c>
      <c r="DAH2" s="4" t="s">
        <v>3644</v>
      </c>
      <c r="DAI2" s="4" t="s">
        <v>3645</v>
      </c>
      <c r="DAJ2" s="4" t="s">
        <v>3646</v>
      </c>
      <c r="DAK2" s="4" t="s">
        <v>3647</v>
      </c>
      <c r="DAL2" s="4" t="s">
        <v>3648</v>
      </c>
      <c r="DAM2" s="4" t="s">
        <v>3649</v>
      </c>
      <c r="DAN2" s="4" t="s">
        <v>3650</v>
      </c>
      <c r="DAO2" s="4" t="s">
        <v>3651</v>
      </c>
      <c r="DAP2" s="4" t="s">
        <v>3652</v>
      </c>
      <c r="DAQ2" s="4" t="s">
        <v>3653</v>
      </c>
      <c r="DAR2" s="4" t="s">
        <v>3654</v>
      </c>
      <c r="DAS2" s="4" t="s">
        <v>3655</v>
      </c>
      <c r="DAT2" s="4" t="s">
        <v>3656</v>
      </c>
      <c r="DAU2" s="4" t="s">
        <v>3657</v>
      </c>
      <c r="DAV2" s="4" t="s">
        <v>3658</v>
      </c>
      <c r="DAW2" s="4" t="s">
        <v>3659</v>
      </c>
      <c r="DAX2" s="4" t="s">
        <v>3660</v>
      </c>
      <c r="DAY2" s="4" t="s">
        <v>3661</v>
      </c>
      <c r="DAZ2" s="4" t="s">
        <v>3662</v>
      </c>
      <c r="DBA2" s="4" t="s">
        <v>3663</v>
      </c>
      <c r="DBB2" s="4" t="s">
        <v>3664</v>
      </c>
      <c r="DBC2" s="4" t="s">
        <v>3665</v>
      </c>
      <c r="DBD2" s="4" t="s">
        <v>3666</v>
      </c>
      <c r="DBE2" s="4" t="s">
        <v>3667</v>
      </c>
      <c r="DBF2" s="4" t="s">
        <v>3668</v>
      </c>
      <c r="DBG2" s="4" t="s">
        <v>3669</v>
      </c>
      <c r="DBH2" s="4" t="s">
        <v>3670</v>
      </c>
      <c r="DBI2" s="4" t="s">
        <v>3671</v>
      </c>
      <c r="DBJ2" s="4" t="s">
        <v>3672</v>
      </c>
      <c r="DBK2" s="4" t="s">
        <v>3673</v>
      </c>
      <c r="DBL2" s="4" t="s">
        <v>3674</v>
      </c>
      <c r="DBM2" s="4" t="s">
        <v>3675</v>
      </c>
      <c r="DBN2" s="4" t="s">
        <v>3676</v>
      </c>
      <c r="DBO2" s="4" t="s">
        <v>3677</v>
      </c>
      <c r="DBP2" s="4" t="s">
        <v>3678</v>
      </c>
      <c r="DBQ2" s="4" t="s">
        <v>3679</v>
      </c>
      <c r="DBR2" s="4" t="s">
        <v>3680</v>
      </c>
      <c r="DBS2" s="4" t="s">
        <v>3681</v>
      </c>
      <c r="DBT2" s="4" t="s">
        <v>3682</v>
      </c>
      <c r="DBU2" s="4" t="s">
        <v>3683</v>
      </c>
      <c r="DBV2" s="4" t="s">
        <v>3684</v>
      </c>
      <c r="DBW2" s="4" t="s">
        <v>3685</v>
      </c>
      <c r="DBX2" s="4" t="s">
        <v>3686</v>
      </c>
      <c r="DBY2" s="4" t="s">
        <v>3687</v>
      </c>
      <c r="DBZ2" s="4" t="s">
        <v>3688</v>
      </c>
      <c r="DCA2" s="4" t="s">
        <v>3689</v>
      </c>
      <c r="DCB2" s="4" t="s">
        <v>3690</v>
      </c>
      <c r="DCC2" s="4" t="s">
        <v>3691</v>
      </c>
      <c r="DCD2" s="4" t="s">
        <v>3692</v>
      </c>
      <c r="DCE2" s="4" t="s">
        <v>3693</v>
      </c>
      <c r="DCF2" s="4" t="s">
        <v>3694</v>
      </c>
      <c r="DCG2" s="4" t="s">
        <v>3695</v>
      </c>
      <c r="DCH2" s="4" t="s">
        <v>3696</v>
      </c>
      <c r="DCI2" s="4" t="s">
        <v>3697</v>
      </c>
      <c r="DCJ2" s="4" t="s">
        <v>3698</v>
      </c>
      <c r="DCK2" s="4" t="s">
        <v>3699</v>
      </c>
      <c r="DCL2" s="4" t="s">
        <v>3700</v>
      </c>
      <c r="DCM2" s="4" t="s">
        <v>3701</v>
      </c>
      <c r="DCN2" s="4" t="s">
        <v>3702</v>
      </c>
      <c r="DCO2" s="4" t="s">
        <v>3703</v>
      </c>
      <c r="DCP2" s="4" t="s">
        <v>3704</v>
      </c>
      <c r="DCQ2" s="4" t="s">
        <v>3705</v>
      </c>
      <c r="DCR2" s="4" t="s">
        <v>3706</v>
      </c>
      <c r="DCS2" s="4" t="s">
        <v>3707</v>
      </c>
      <c r="DCT2" s="4" t="s">
        <v>3708</v>
      </c>
      <c r="DCU2" s="4" t="s">
        <v>3709</v>
      </c>
      <c r="DCV2" s="4" t="s">
        <v>3710</v>
      </c>
      <c r="DCW2" s="4" t="s">
        <v>3711</v>
      </c>
      <c r="DCX2" s="4" t="s">
        <v>3712</v>
      </c>
      <c r="DCY2" s="4" t="s">
        <v>3713</v>
      </c>
      <c r="DCZ2" s="4" t="s">
        <v>3714</v>
      </c>
      <c r="DDA2" s="4" t="s">
        <v>3715</v>
      </c>
      <c r="DDB2" s="4" t="s">
        <v>3716</v>
      </c>
      <c r="DDC2" s="4" t="s">
        <v>3717</v>
      </c>
      <c r="DDD2" s="4" t="s">
        <v>3718</v>
      </c>
      <c r="DDE2" s="4" t="s">
        <v>3719</v>
      </c>
      <c r="DDF2" s="4" t="s">
        <v>3720</v>
      </c>
      <c r="DDG2" s="4" t="s">
        <v>3721</v>
      </c>
      <c r="DDH2" s="4" t="s">
        <v>3722</v>
      </c>
      <c r="DDI2" s="4" t="s">
        <v>3723</v>
      </c>
      <c r="DDJ2" s="4" t="s">
        <v>3724</v>
      </c>
      <c r="DDK2" s="4" t="s">
        <v>3725</v>
      </c>
      <c r="DDL2" s="4" t="s">
        <v>3726</v>
      </c>
      <c r="DDM2" s="4" t="s">
        <v>3727</v>
      </c>
      <c r="DDN2" s="4" t="s">
        <v>3728</v>
      </c>
      <c r="DDO2" s="4" t="s">
        <v>3729</v>
      </c>
      <c r="DDP2" s="4" t="s">
        <v>3730</v>
      </c>
      <c r="DDQ2" s="4" t="s">
        <v>3731</v>
      </c>
      <c r="DDR2" s="4" t="s">
        <v>3732</v>
      </c>
      <c r="DDS2" s="4" t="s">
        <v>3733</v>
      </c>
      <c r="DDT2" s="4" t="s">
        <v>3734</v>
      </c>
      <c r="DDU2" s="4" t="s">
        <v>3735</v>
      </c>
      <c r="DDV2" s="4" t="s">
        <v>3736</v>
      </c>
      <c r="DDW2" s="4" t="s">
        <v>3737</v>
      </c>
      <c r="DDX2" s="4" t="s">
        <v>3738</v>
      </c>
      <c r="DDY2" s="4" t="s">
        <v>3739</v>
      </c>
      <c r="DDZ2" s="4" t="s">
        <v>3740</v>
      </c>
      <c r="DEA2" s="4" t="s">
        <v>3741</v>
      </c>
      <c r="DEB2" s="4" t="s">
        <v>3742</v>
      </c>
      <c r="DEC2" s="4" t="s">
        <v>3743</v>
      </c>
      <c r="DED2" s="4" t="s">
        <v>3744</v>
      </c>
      <c r="DEE2" s="4" t="s">
        <v>3745</v>
      </c>
      <c r="DEF2" s="4" t="s">
        <v>3746</v>
      </c>
      <c r="DEG2" s="4" t="s">
        <v>3747</v>
      </c>
      <c r="DEH2" s="4" t="s">
        <v>3748</v>
      </c>
      <c r="DEI2" s="4" t="s">
        <v>3749</v>
      </c>
      <c r="DEJ2" s="4" t="s">
        <v>3750</v>
      </c>
      <c r="DEK2" s="4" t="s">
        <v>3751</v>
      </c>
      <c r="DEL2" s="4" t="s">
        <v>3752</v>
      </c>
      <c r="DEM2" s="4" t="s">
        <v>3753</v>
      </c>
      <c r="DEN2" s="4" t="s">
        <v>3754</v>
      </c>
      <c r="DEO2" s="4" t="s">
        <v>3755</v>
      </c>
      <c r="DEP2" s="4" t="s">
        <v>3756</v>
      </c>
      <c r="DEQ2" s="4" t="s">
        <v>3757</v>
      </c>
      <c r="DER2" s="4" t="s">
        <v>3758</v>
      </c>
      <c r="DES2" s="4" t="s">
        <v>3759</v>
      </c>
      <c r="DET2" s="4" t="s">
        <v>3760</v>
      </c>
      <c r="DEU2" s="4" t="s">
        <v>3761</v>
      </c>
      <c r="DEV2" s="4" t="s">
        <v>3762</v>
      </c>
      <c r="DEW2" s="4" t="s">
        <v>3763</v>
      </c>
      <c r="DEX2" s="4" t="s">
        <v>3764</v>
      </c>
      <c r="DEY2" s="4" t="s">
        <v>3765</v>
      </c>
      <c r="DEZ2" s="4" t="s">
        <v>3766</v>
      </c>
      <c r="DFA2" s="4" t="s">
        <v>3767</v>
      </c>
      <c r="DFB2" s="4" t="s">
        <v>3768</v>
      </c>
      <c r="DFC2" s="4" t="s">
        <v>3769</v>
      </c>
      <c r="DFD2" s="4" t="s">
        <v>3770</v>
      </c>
      <c r="DFE2" s="4" t="s">
        <v>3771</v>
      </c>
      <c r="DFF2" s="4" t="s">
        <v>3772</v>
      </c>
      <c r="DFG2" s="4" t="s">
        <v>3773</v>
      </c>
      <c r="DFH2" s="4" t="s">
        <v>3774</v>
      </c>
      <c r="DFI2" s="4" t="s">
        <v>3775</v>
      </c>
      <c r="DFJ2" s="4" t="s">
        <v>3776</v>
      </c>
      <c r="DFK2" s="4" t="s">
        <v>3777</v>
      </c>
      <c r="DFL2" s="4" t="s">
        <v>3778</v>
      </c>
      <c r="DFM2" s="4" t="s">
        <v>3779</v>
      </c>
      <c r="DFN2" s="4" t="s">
        <v>3780</v>
      </c>
      <c r="DFO2" s="4" t="s">
        <v>3781</v>
      </c>
      <c r="DFP2" s="4" t="s">
        <v>3782</v>
      </c>
      <c r="DFQ2" s="4" t="s">
        <v>3783</v>
      </c>
      <c r="DFR2" s="4" t="s">
        <v>3784</v>
      </c>
      <c r="DFS2" s="4" t="s">
        <v>3785</v>
      </c>
      <c r="DFT2" s="4" t="s">
        <v>3786</v>
      </c>
      <c r="DFU2" s="4" t="s">
        <v>3787</v>
      </c>
      <c r="DFV2" s="4" t="s">
        <v>3788</v>
      </c>
      <c r="DFW2" s="4" t="s">
        <v>3789</v>
      </c>
      <c r="DFX2" s="4" t="s">
        <v>3790</v>
      </c>
      <c r="DFY2" s="4" t="s">
        <v>3791</v>
      </c>
      <c r="DFZ2" s="4" t="s">
        <v>3792</v>
      </c>
      <c r="DGA2" s="4" t="s">
        <v>3793</v>
      </c>
      <c r="DGB2" s="4" t="s">
        <v>3794</v>
      </c>
      <c r="DGC2" s="4" t="s">
        <v>3795</v>
      </c>
      <c r="DGD2" s="4" t="s">
        <v>3796</v>
      </c>
      <c r="DGE2" s="4" t="s">
        <v>3797</v>
      </c>
      <c r="DGF2" s="4" t="s">
        <v>3798</v>
      </c>
      <c r="DGG2" s="4" t="s">
        <v>3799</v>
      </c>
      <c r="DGH2" s="4" t="s">
        <v>3800</v>
      </c>
      <c r="DGI2" s="4" t="s">
        <v>3801</v>
      </c>
      <c r="DGJ2" s="4" t="s">
        <v>3802</v>
      </c>
      <c r="DGK2" s="4" t="s">
        <v>3803</v>
      </c>
      <c r="DGL2" s="4" t="s">
        <v>3804</v>
      </c>
      <c r="DGM2" s="4" t="s">
        <v>3805</v>
      </c>
      <c r="DGN2" s="4" t="s">
        <v>3806</v>
      </c>
      <c r="DGO2" s="4" t="s">
        <v>3807</v>
      </c>
      <c r="DGP2" s="4" t="s">
        <v>3808</v>
      </c>
      <c r="DGQ2" s="4" t="s">
        <v>3809</v>
      </c>
      <c r="DGR2" s="4" t="s">
        <v>3810</v>
      </c>
      <c r="DGS2" s="4" t="s">
        <v>3811</v>
      </c>
      <c r="DGT2" s="4" t="s">
        <v>3812</v>
      </c>
      <c r="DGU2" s="4" t="s">
        <v>3813</v>
      </c>
      <c r="DGV2" s="4" t="s">
        <v>3814</v>
      </c>
      <c r="DGW2" s="4" t="s">
        <v>3815</v>
      </c>
      <c r="DGX2" s="4" t="s">
        <v>3816</v>
      </c>
      <c r="DGY2" s="4" t="s">
        <v>3817</v>
      </c>
      <c r="DGZ2" s="4" t="s">
        <v>3818</v>
      </c>
      <c r="DHA2" s="4" t="s">
        <v>3819</v>
      </c>
      <c r="DHB2" s="4" t="s">
        <v>3820</v>
      </c>
      <c r="DHC2" s="4" t="s">
        <v>3821</v>
      </c>
      <c r="DHD2" s="4" t="s">
        <v>3822</v>
      </c>
      <c r="DHE2" s="4" t="s">
        <v>3823</v>
      </c>
      <c r="DHF2" s="4" t="s">
        <v>3824</v>
      </c>
      <c r="DHG2" s="4" t="s">
        <v>3825</v>
      </c>
      <c r="DHH2" s="4" t="s">
        <v>3826</v>
      </c>
      <c r="DHI2" s="4" t="s">
        <v>3827</v>
      </c>
      <c r="DHJ2" s="4" t="s">
        <v>3828</v>
      </c>
      <c r="DHK2" s="4" t="s">
        <v>3829</v>
      </c>
      <c r="DHL2" s="4" t="s">
        <v>3830</v>
      </c>
      <c r="DHM2" s="4" t="s">
        <v>3831</v>
      </c>
      <c r="DHN2" s="4" t="s">
        <v>3832</v>
      </c>
      <c r="DHO2" s="4" t="s">
        <v>3833</v>
      </c>
      <c r="DHP2" s="4" t="s">
        <v>3834</v>
      </c>
      <c r="DHQ2" s="4" t="s">
        <v>3835</v>
      </c>
      <c r="DHR2" s="4" t="s">
        <v>3836</v>
      </c>
      <c r="DHS2" s="4" t="s">
        <v>3837</v>
      </c>
      <c r="DHT2" s="4" t="s">
        <v>3838</v>
      </c>
      <c r="DHU2" s="4" t="s">
        <v>3839</v>
      </c>
      <c r="DHV2" s="4" t="s">
        <v>3840</v>
      </c>
      <c r="DHW2" s="4" t="s">
        <v>3841</v>
      </c>
      <c r="DHX2" s="4" t="s">
        <v>3842</v>
      </c>
      <c r="DHY2" s="4" t="s">
        <v>3843</v>
      </c>
      <c r="DHZ2" s="4" t="s">
        <v>3844</v>
      </c>
      <c r="DIA2" s="4" t="s">
        <v>3845</v>
      </c>
      <c r="DIB2" s="4" t="s">
        <v>3846</v>
      </c>
      <c r="DIC2" s="4" t="s">
        <v>3847</v>
      </c>
      <c r="DID2" s="4" t="s">
        <v>3848</v>
      </c>
      <c r="DIE2" s="4" t="s">
        <v>3849</v>
      </c>
      <c r="DIF2" s="4" t="s">
        <v>3850</v>
      </c>
      <c r="DIG2" s="4" t="s">
        <v>3851</v>
      </c>
      <c r="DIH2" s="4" t="s">
        <v>3852</v>
      </c>
      <c r="DII2" s="4" t="s">
        <v>3853</v>
      </c>
      <c r="DIJ2" s="4" t="s">
        <v>3854</v>
      </c>
      <c r="DIK2" s="4" t="s">
        <v>3855</v>
      </c>
      <c r="DIL2" s="4" t="s">
        <v>3856</v>
      </c>
      <c r="DIM2" s="4" t="s">
        <v>3857</v>
      </c>
      <c r="DIN2" s="4" t="s">
        <v>3858</v>
      </c>
      <c r="DIO2" s="4" t="s">
        <v>3859</v>
      </c>
      <c r="DIP2" s="4" t="s">
        <v>3860</v>
      </c>
      <c r="DIQ2" s="4" t="s">
        <v>3861</v>
      </c>
      <c r="DIR2" s="4" t="s">
        <v>3862</v>
      </c>
      <c r="DIS2" s="4" t="s">
        <v>3863</v>
      </c>
      <c r="DIT2" s="4" t="s">
        <v>3864</v>
      </c>
      <c r="DIU2" s="4" t="s">
        <v>3865</v>
      </c>
      <c r="DIV2" s="4" t="s">
        <v>3866</v>
      </c>
      <c r="DIW2" s="4" t="s">
        <v>3867</v>
      </c>
      <c r="DIX2" s="4" t="s">
        <v>3868</v>
      </c>
      <c r="DIY2" s="4" t="s">
        <v>3869</v>
      </c>
      <c r="DIZ2" s="4" t="s">
        <v>3870</v>
      </c>
      <c r="DJA2" s="4" t="s">
        <v>3871</v>
      </c>
      <c r="DJB2" s="4" t="s">
        <v>3872</v>
      </c>
      <c r="DJC2" s="4" t="s">
        <v>3873</v>
      </c>
      <c r="DJD2" s="4" t="s">
        <v>3874</v>
      </c>
      <c r="DJE2" s="4" t="s">
        <v>3875</v>
      </c>
      <c r="DJF2" s="4" t="s">
        <v>3876</v>
      </c>
      <c r="DJG2" s="4" t="s">
        <v>3877</v>
      </c>
      <c r="DJH2" s="4" t="s">
        <v>3878</v>
      </c>
      <c r="DJI2" s="4" t="s">
        <v>3879</v>
      </c>
      <c r="DJJ2" s="4" t="s">
        <v>3880</v>
      </c>
      <c r="DJK2" s="4" t="s">
        <v>3881</v>
      </c>
      <c r="DJL2" s="4" t="s">
        <v>3882</v>
      </c>
      <c r="DJM2" s="4" t="s">
        <v>3883</v>
      </c>
      <c r="DJN2" s="4" t="s">
        <v>3884</v>
      </c>
      <c r="DJO2" s="4" t="s">
        <v>3885</v>
      </c>
      <c r="DJP2" s="4" t="s">
        <v>3886</v>
      </c>
      <c r="DJQ2" s="4" t="s">
        <v>3887</v>
      </c>
      <c r="DJR2" s="4" t="s">
        <v>3888</v>
      </c>
      <c r="DJS2" s="4" t="s">
        <v>3889</v>
      </c>
      <c r="DJT2" s="4" t="s">
        <v>3890</v>
      </c>
      <c r="DJU2" s="4" t="s">
        <v>3891</v>
      </c>
      <c r="DJV2" s="4" t="s">
        <v>3892</v>
      </c>
      <c r="DJW2" s="4" t="s">
        <v>3893</v>
      </c>
      <c r="DJX2" s="4" t="s">
        <v>3894</v>
      </c>
      <c r="DJY2" s="4" t="s">
        <v>3895</v>
      </c>
      <c r="DJZ2" s="4" t="s">
        <v>3896</v>
      </c>
      <c r="DKA2" s="4" t="s">
        <v>3897</v>
      </c>
      <c r="DKB2" s="4" t="s">
        <v>3898</v>
      </c>
      <c r="DKC2" s="4" t="s">
        <v>3899</v>
      </c>
      <c r="DKD2" s="4" t="s">
        <v>3900</v>
      </c>
      <c r="DKE2" s="4" t="s">
        <v>3901</v>
      </c>
      <c r="DKF2" s="4" t="s">
        <v>3902</v>
      </c>
      <c r="DKG2" s="4" t="s">
        <v>3903</v>
      </c>
      <c r="DKH2" s="4" t="s">
        <v>3904</v>
      </c>
      <c r="DKI2" s="4" t="s">
        <v>3905</v>
      </c>
      <c r="DKJ2" s="4" t="s">
        <v>3906</v>
      </c>
      <c r="DKK2" s="4" t="s">
        <v>3907</v>
      </c>
      <c r="DKL2" s="4" t="s">
        <v>3908</v>
      </c>
      <c r="DKM2" s="4" t="s">
        <v>3909</v>
      </c>
      <c r="DKN2" s="4" t="s">
        <v>3910</v>
      </c>
      <c r="DKO2" s="4" t="s">
        <v>3911</v>
      </c>
      <c r="DKP2" s="4" t="s">
        <v>3912</v>
      </c>
      <c r="DKQ2" s="4" t="s">
        <v>3913</v>
      </c>
      <c r="DKR2" s="4" t="s">
        <v>3914</v>
      </c>
      <c r="DKS2" s="4" t="s">
        <v>3915</v>
      </c>
      <c r="DKT2" s="4" t="s">
        <v>3916</v>
      </c>
      <c r="DKU2" s="4" t="s">
        <v>3917</v>
      </c>
      <c r="DKV2" s="4" t="s">
        <v>3918</v>
      </c>
      <c r="DKW2" s="4" t="s">
        <v>3919</v>
      </c>
      <c r="DKX2" s="4" t="s">
        <v>3920</v>
      </c>
      <c r="DKY2" s="4" t="s">
        <v>3921</v>
      </c>
      <c r="DKZ2" s="4" t="s">
        <v>3922</v>
      </c>
      <c r="DLA2" s="4" t="s">
        <v>3923</v>
      </c>
      <c r="DLB2" s="4" t="s">
        <v>3924</v>
      </c>
      <c r="DLC2" s="4" t="s">
        <v>3925</v>
      </c>
      <c r="DLD2" s="4" t="s">
        <v>3926</v>
      </c>
      <c r="DLE2" s="4" t="s">
        <v>3927</v>
      </c>
      <c r="DLF2" s="4" t="s">
        <v>3928</v>
      </c>
      <c r="DLG2" s="4" t="s">
        <v>3929</v>
      </c>
      <c r="DLH2" s="4" t="s">
        <v>3930</v>
      </c>
      <c r="DLI2" s="4" t="s">
        <v>3931</v>
      </c>
      <c r="DLJ2" s="4" t="s">
        <v>3932</v>
      </c>
      <c r="DLK2" s="4" t="s">
        <v>3933</v>
      </c>
      <c r="DLL2" s="4" t="s">
        <v>3934</v>
      </c>
      <c r="DLM2" s="4" t="s">
        <v>3935</v>
      </c>
      <c r="DLN2" s="4" t="s">
        <v>3936</v>
      </c>
      <c r="DLO2" s="4" t="s">
        <v>3937</v>
      </c>
      <c r="DLP2" s="4" t="s">
        <v>3938</v>
      </c>
      <c r="DLQ2" s="4" t="s">
        <v>3939</v>
      </c>
      <c r="DLR2" s="4" t="s">
        <v>3940</v>
      </c>
      <c r="DLS2" s="4" t="s">
        <v>3941</v>
      </c>
      <c r="DLT2" s="4" t="s">
        <v>3942</v>
      </c>
      <c r="DLU2" s="4" t="s">
        <v>3943</v>
      </c>
      <c r="DLV2" s="4" t="s">
        <v>3944</v>
      </c>
      <c r="DLW2" s="4" t="s">
        <v>3945</v>
      </c>
      <c r="DLX2" s="4" t="s">
        <v>3946</v>
      </c>
      <c r="DLY2" s="4" t="s">
        <v>3947</v>
      </c>
      <c r="DLZ2" s="4" t="s">
        <v>3948</v>
      </c>
      <c r="DMA2" s="4" t="s">
        <v>3949</v>
      </c>
      <c r="DMB2" s="4" t="s">
        <v>3950</v>
      </c>
      <c r="DMC2" s="4" t="s">
        <v>3951</v>
      </c>
      <c r="DMD2" s="4" t="s">
        <v>3952</v>
      </c>
      <c r="DME2" s="4" t="s">
        <v>3953</v>
      </c>
      <c r="DMF2" s="4" t="s">
        <v>3954</v>
      </c>
      <c r="DMG2" s="4" t="s">
        <v>3955</v>
      </c>
      <c r="DMH2" s="4" t="s">
        <v>3956</v>
      </c>
      <c r="DMI2" s="4" t="s">
        <v>3957</v>
      </c>
      <c r="DMJ2" s="4" t="s">
        <v>3958</v>
      </c>
      <c r="DMK2" s="4" t="s">
        <v>3959</v>
      </c>
      <c r="DML2" s="4" t="s">
        <v>3960</v>
      </c>
      <c r="DMM2" s="4" t="s">
        <v>3961</v>
      </c>
      <c r="DMN2" s="4" t="s">
        <v>3962</v>
      </c>
      <c r="DMO2" s="4" t="s">
        <v>3963</v>
      </c>
      <c r="DMP2" s="4" t="s">
        <v>3964</v>
      </c>
      <c r="DMQ2" s="4" t="s">
        <v>3965</v>
      </c>
      <c r="DMR2" s="4" t="s">
        <v>3966</v>
      </c>
      <c r="DMS2" s="4" t="s">
        <v>3967</v>
      </c>
      <c r="DMT2" s="4" t="s">
        <v>3968</v>
      </c>
      <c r="DMU2" s="4" t="s">
        <v>3969</v>
      </c>
      <c r="DMV2" s="4" t="s">
        <v>3970</v>
      </c>
      <c r="DMW2" s="4" t="s">
        <v>3971</v>
      </c>
      <c r="DMX2" s="4" t="s">
        <v>3972</v>
      </c>
      <c r="DMY2" s="4" t="s">
        <v>3973</v>
      </c>
      <c r="DMZ2" s="4" t="s">
        <v>3974</v>
      </c>
      <c r="DNA2" s="4" t="s">
        <v>3975</v>
      </c>
      <c r="DNB2" s="4" t="s">
        <v>3976</v>
      </c>
      <c r="DNC2" s="4" t="s">
        <v>3977</v>
      </c>
      <c r="DND2" s="4" t="s">
        <v>3978</v>
      </c>
      <c r="DNE2" s="4" t="s">
        <v>3979</v>
      </c>
      <c r="DNF2" s="4" t="s">
        <v>3980</v>
      </c>
      <c r="DNG2" s="4" t="s">
        <v>3981</v>
      </c>
      <c r="DNH2" s="4" t="s">
        <v>3982</v>
      </c>
      <c r="DNI2" s="4" t="s">
        <v>3983</v>
      </c>
      <c r="DNJ2" s="4" t="s">
        <v>3984</v>
      </c>
      <c r="DNK2" s="4" t="s">
        <v>3985</v>
      </c>
      <c r="DNL2" s="4" t="s">
        <v>3986</v>
      </c>
      <c r="DNM2" s="4" t="s">
        <v>3987</v>
      </c>
      <c r="DNN2" s="4" t="s">
        <v>3988</v>
      </c>
      <c r="DNO2" s="4" t="s">
        <v>3989</v>
      </c>
      <c r="DNP2" s="4" t="s">
        <v>3990</v>
      </c>
      <c r="DNQ2" s="4" t="s">
        <v>3991</v>
      </c>
      <c r="DNR2" s="4" t="s">
        <v>3992</v>
      </c>
      <c r="DNS2" s="4" t="s">
        <v>3993</v>
      </c>
      <c r="DNT2" s="4" t="s">
        <v>3994</v>
      </c>
      <c r="DNU2" s="4" t="s">
        <v>3995</v>
      </c>
      <c r="DNV2" s="4" t="s">
        <v>3996</v>
      </c>
      <c r="DNW2" s="4" t="s">
        <v>3997</v>
      </c>
      <c r="DNX2" s="4" t="s">
        <v>3998</v>
      </c>
      <c r="DNY2" s="4" t="s">
        <v>3999</v>
      </c>
      <c r="DNZ2" s="4" t="s">
        <v>4000</v>
      </c>
      <c r="DOA2" s="4" t="s">
        <v>4001</v>
      </c>
      <c r="DOB2" s="4" t="s">
        <v>4002</v>
      </c>
      <c r="DOC2" s="4" t="s">
        <v>4003</v>
      </c>
      <c r="DOD2" s="4" t="s">
        <v>4004</v>
      </c>
      <c r="DOE2" s="4" t="s">
        <v>4005</v>
      </c>
      <c r="DOF2" s="4" t="s">
        <v>4006</v>
      </c>
      <c r="DOG2" s="4" t="s">
        <v>4007</v>
      </c>
      <c r="DOH2" s="4" t="s">
        <v>4008</v>
      </c>
      <c r="DOI2" s="4" t="s">
        <v>4009</v>
      </c>
      <c r="DOJ2" s="4" t="s">
        <v>4010</v>
      </c>
      <c r="DOK2" s="4" t="s">
        <v>4011</v>
      </c>
      <c r="DOL2" s="4" t="s">
        <v>4012</v>
      </c>
      <c r="DOM2" s="4" t="s">
        <v>4013</v>
      </c>
      <c r="DON2" s="4" t="s">
        <v>4014</v>
      </c>
      <c r="DOO2" s="4" t="s">
        <v>4015</v>
      </c>
      <c r="DOP2" s="4" t="s">
        <v>4016</v>
      </c>
      <c r="DOQ2" s="4" t="s">
        <v>4017</v>
      </c>
      <c r="DOR2" s="4" t="s">
        <v>4018</v>
      </c>
      <c r="DOS2" s="4" t="s">
        <v>4019</v>
      </c>
      <c r="DOT2" s="4" t="s">
        <v>4020</v>
      </c>
      <c r="DOU2" s="4" t="s">
        <v>4021</v>
      </c>
      <c r="DOV2" s="4" t="s">
        <v>4022</v>
      </c>
      <c r="DOW2" s="4" t="s">
        <v>4023</v>
      </c>
      <c r="DOX2" s="4" t="s">
        <v>4024</v>
      </c>
      <c r="DOY2" s="4" t="s">
        <v>4025</v>
      </c>
      <c r="DOZ2" s="4" t="s">
        <v>4026</v>
      </c>
      <c r="DPA2" s="4" t="s">
        <v>4027</v>
      </c>
      <c r="DPB2" s="4" t="s">
        <v>4028</v>
      </c>
      <c r="DPC2" s="4" t="s">
        <v>4029</v>
      </c>
      <c r="DPD2" s="4" t="s">
        <v>4030</v>
      </c>
      <c r="DPE2" s="4" t="s">
        <v>4031</v>
      </c>
      <c r="DPF2" s="4" t="s">
        <v>4032</v>
      </c>
      <c r="DPG2" s="4" t="s">
        <v>4033</v>
      </c>
      <c r="DPH2" s="4" t="s">
        <v>4034</v>
      </c>
      <c r="DPI2" s="4" t="s">
        <v>4035</v>
      </c>
      <c r="DPJ2" s="4" t="s">
        <v>4036</v>
      </c>
      <c r="DPK2" s="4" t="s">
        <v>4037</v>
      </c>
      <c r="DPL2" s="4" t="s">
        <v>4038</v>
      </c>
      <c r="DPM2" s="4" t="s">
        <v>4039</v>
      </c>
      <c r="DPN2" s="4" t="s">
        <v>4040</v>
      </c>
      <c r="DPO2" s="4" t="s">
        <v>4041</v>
      </c>
      <c r="DPP2" s="4" t="s">
        <v>4042</v>
      </c>
      <c r="DPQ2" s="4" t="s">
        <v>4043</v>
      </c>
      <c r="DPR2" s="4" t="s">
        <v>4044</v>
      </c>
      <c r="DPS2" s="4" t="s">
        <v>4045</v>
      </c>
      <c r="DPT2" s="4" t="s">
        <v>4046</v>
      </c>
      <c r="DPU2" s="4" t="s">
        <v>4047</v>
      </c>
      <c r="DPV2" s="4" t="s">
        <v>4048</v>
      </c>
      <c r="DPW2" s="4" t="s">
        <v>4049</v>
      </c>
      <c r="DPX2" s="4" t="s">
        <v>4050</v>
      </c>
      <c r="DPY2" s="4" t="s">
        <v>4051</v>
      </c>
      <c r="DPZ2" s="4" t="s">
        <v>4052</v>
      </c>
      <c r="DQA2" s="4" t="s">
        <v>4053</v>
      </c>
      <c r="DQB2" s="4" t="s">
        <v>4054</v>
      </c>
      <c r="DQC2" s="4" t="s">
        <v>4055</v>
      </c>
      <c r="DQD2" s="4" t="s">
        <v>4056</v>
      </c>
      <c r="DQE2" s="4" t="s">
        <v>4057</v>
      </c>
      <c r="DQF2" s="4" t="s">
        <v>4058</v>
      </c>
      <c r="DQG2" s="4" t="s">
        <v>4059</v>
      </c>
      <c r="DQH2" s="4" t="s">
        <v>4060</v>
      </c>
      <c r="DQI2" s="4" t="s">
        <v>4061</v>
      </c>
      <c r="DQJ2" s="4" t="s">
        <v>4062</v>
      </c>
      <c r="DQK2" s="4" t="s">
        <v>4063</v>
      </c>
      <c r="DQL2" s="4" t="s">
        <v>4064</v>
      </c>
      <c r="DQM2" s="4" t="s">
        <v>4065</v>
      </c>
      <c r="DQN2" s="4" t="s">
        <v>4066</v>
      </c>
      <c r="DQO2" s="4" t="s">
        <v>4067</v>
      </c>
      <c r="DQP2" s="4" t="s">
        <v>4068</v>
      </c>
      <c r="DQQ2" s="4" t="s">
        <v>4069</v>
      </c>
      <c r="DQR2" s="4" t="s">
        <v>4070</v>
      </c>
      <c r="DQS2" s="4" t="s">
        <v>4071</v>
      </c>
      <c r="DQT2" s="4" t="s">
        <v>4072</v>
      </c>
      <c r="DQU2" s="4" t="s">
        <v>4073</v>
      </c>
      <c r="DQV2" s="4" t="s">
        <v>4074</v>
      </c>
      <c r="DQW2" s="4" t="s">
        <v>4075</v>
      </c>
      <c r="DQX2" s="4" t="s">
        <v>4076</v>
      </c>
      <c r="DQY2" s="4" t="s">
        <v>4077</v>
      </c>
      <c r="DQZ2" s="4" t="s">
        <v>4078</v>
      </c>
      <c r="DRA2" s="4" t="s">
        <v>4079</v>
      </c>
      <c r="DRB2" s="4" t="s">
        <v>4080</v>
      </c>
      <c r="DRC2" s="4" t="s">
        <v>4081</v>
      </c>
      <c r="DRD2" s="4" t="s">
        <v>4082</v>
      </c>
      <c r="DRE2" s="4" t="s">
        <v>4083</v>
      </c>
      <c r="DRF2" s="4" t="s">
        <v>4084</v>
      </c>
      <c r="DRG2" s="4" t="s">
        <v>4085</v>
      </c>
      <c r="DRH2" s="4" t="s">
        <v>4086</v>
      </c>
      <c r="DRI2" s="4" t="s">
        <v>4087</v>
      </c>
      <c r="DRJ2" s="4" t="s">
        <v>4088</v>
      </c>
      <c r="DRK2" s="4" t="s">
        <v>4089</v>
      </c>
      <c r="DRL2" s="4" t="s">
        <v>4090</v>
      </c>
      <c r="DRM2" s="4" t="s">
        <v>4091</v>
      </c>
      <c r="DRN2" s="4" t="s">
        <v>4092</v>
      </c>
      <c r="DRO2" s="4" t="s">
        <v>4093</v>
      </c>
      <c r="DRP2" s="4" t="s">
        <v>4094</v>
      </c>
      <c r="DRQ2" s="4" t="s">
        <v>4095</v>
      </c>
      <c r="DRR2" s="4" t="s">
        <v>4096</v>
      </c>
      <c r="DRS2" s="4" t="s">
        <v>4097</v>
      </c>
      <c r="DRT2" s="4" t="s">
        <v>4098</v>
      </c>
      <c r="DRU2" s="4" t="s">
        <v>4099</v>
      </c>
      <c r="DRV2" s="4" t="s">
        <v>4100</v>
      </c>
      <c r="DRW2" s="4" t="s">
        <v>4101</v>
      </c>
      <c r="DRX2" s="4" t="s">
        <v>4102</v>
      </c>
      <c r="DRY2" s="4" t="s">
        <v>4103</v>
      </c>
      <c r="DRZ2" s="4" t="s">
        <v>4104</v>
      </c>
      <c r="DSA2" s="4" t="s">
        <v>4105</v>
      </c>
      <c r="DSB2" s="4" t="s">
        <v>4106</v>
      </c>
      <c r="DSC2" s="4" t="s">
        <v>4107</v>
      </c>
      <c r="DSD2" s="4" t="s">
        <v>4108</v>
      </c>
      <c r="DSE2" s="4" t="s">
        <v>4109</v>
      </c>
      <c r="DSF2" s="4" t="s">
        <v>4110</v>
      </c>
      <c r="DSG2" s="4" t="s">
        <v>4111</v>
      </c>
      <c r="DSH2" s="4" t="s">
        <v>4112</v>
      </c>
      <c r="DSI2" s="4" t="s">
        <v>4113</v>
      </c>
      <c r="DSJ2" s="4" t="s">
        <v>4114</v>
      </c>
      <c r="DSK2" s="4" t="s">
        <v>4115</v>
      </c>
      <c r="DSL2" s="4" t="s">
        <v>4116</v>
      </c>
      <c r="DSM2" s="4" t="s">
        <v>4117</v>
      </c>
      <c r="DSN2" s="4" t="s">
        <v>4118</v>
      </c>
      <c r="DSO2" s="4" t="s">
        <v>4119</v>
      </c>
      <c r="DSP2" s="4" t="s">
        <v>4120</v>
      </c>
      <c r="DSQ2" s="4" t="s">
        <v>4121</v>
      </c>
      <c r="DSR2" s="4" t="s">
        <v>4122</v>
      </c>
      <c r="DSS2" s="4" t="s">
        <v>4123</v>
      </c>
      <c r="DST2" s="4" t="s">
        <v>4124</v>
      </c>
      <c r="DSU2" s="4" t="s">
        <v>4125</v>
      </c>
      <c r="DSV2" s="4" t="s">
        <v>4126</v>
      </c>
      <c r="DSW2" s="4" t="s">
        <v>4127</v>
      </c>
      <c r="DSX2" s="4" t="s">
        <v>4128</v>
      </c>
      <c r="DSY2" s="4" t="s">
        <v>4129</v>
      </c>
      <c r="DSZ2" s="4" t="s">
        <v>4130</v>
      </c>
      <c r="DTA2" s="4" t="s">
        <v>4131</v>
      </c>
      <c r="DTB2" s="4" t="s">
        <v>4132</v>
      </c>
      <c r="DTC2" s="4" t="s">
        <v>4133</v>
      </c>
      <c r="DTD2" s="4" t="s">
        <v>4134</v>
      </c>
      <c r="DTE2" s="4" t="s">
        <v>4135</v>
      </c>
      <c r="DTF2" s="4" t="s">
        <v>4136</v>
      </c>
      <c r="DTG2" s="4" t="s">
        <v>4137</v>
      </c>
      <c r="DTH2" s="4" t="s">
        <v>4138</v>
      </c>
      <c r="DTI2" s="4" t="s">
        <v>4139</v>
      </c>
      <c r="DTJ2" s="4" t="s">
        <v>4140</v>
      </c>
      <c r="DTK2" s="4" t="s">
        <v>4141</v>
      </c>
      <c r="DTL2" s="4" t="s">
        <v>4142</v>
      </c>
      <c r="DTM2" s="4" t="s">
        <v>4143</v>
      </c>
      <c r="DTN2" s="4" t="s">
        <v>4144</v>
      </c>
      <c r="DTO2" s="4" t="s">
        <v>4145</v>
      </c>
      <c r="DTP2" s="4" t="s">
        <v>4146</v>
      </c>
      <c r="DTQ2" s="4" t="s">
        <v>4147</v>
      </c>
      <c r="DTR2" s="4" t="s">
        <v>4148</v>
      </c>
      <c r="DTS2" s="4" t="s">
        <v>4149</v>
      </c>
      <c r="DTT2" s="4" t="s">
        <v>4150</v>
      </c>
      <c r="DTU2" s="4" t="s">
        <v>4151</v>
      </c>
      <c r="DTV2" s="4" t="s">
        <v>4152</v>
      </c>
      <c r="DTW2" s="4" t="s">
        <v>4153</v>
      </c>
      <c r="DTX2" s="4" t="s">
        <v>4154</v>
      </c>
      <c r="DTY2" s="4" t="s">
        <v>4155</v>
      </c>
      <c r="DTZ2" s="4" t="s">
        <v>4156</v>
      </c>
      <c r="DUA2" s="4" t="s">
        <v>4157</v>
      </c>
      <c r="DUB2" s="4" t="s">
        <v>4158</v>
      </c>
      <c r="DUC2" s="4" t="s">
        <v>4159</v>
      </c>
      <c r="DUD2" s="4" t="s">
        <v>4160</v>
      </c>
      <c r="DUE2" s="4" t="s">
        <v>4161</v>
      </c>
      <c r="DUF2" s="4" t="s">
        <v>4162</v>
      </c>
      <c r="DUG2" s="4" t="s">
        <v>4163</v>
      </c>
      <c r="DUH2" s="4" t="s">
        <v>4164</v>
      </c>
      <c r="DUI2" s="4" t="s">
        <v>4165</v>
      </c>
      <c r="DUJ2" s="4" t="s">
        <v>4166</v>
      </c>
      <c r="DUK2" s="4" t="s">
        <v>4167</v>
      </c>
      <c r="DUL2" s="4" t="s">
        <v>4168</v>
      </c>
      <c r="DUM2" s="4" t="s">
        <v>4169</v>
      </c>
      <c r="DUN2" s="4" t="s">
        <v>4170</v>
      </c>
      <c r="DUO2" s="4" t="s">
        <v>4171</v>
      </c>
      <c r="DUP2" s="4" t="s">
        <v>4172</v>
      </c>
      <c r="DUQ2" s="4" t="s">
        <v>4173</v>
      </c>
      <c r="DUR2" s="4" t="s">
        <v>4174</v>
      </c>
      <c r="DUS2" s="4" t="s">
        <v>4175</v>
      </c>
      <c r="DUT2" s="4" t="s">
        <v>4176</v>
      </c>
      <c r="DUU2" s="4" t="s">
        <v>4177</v>
      </c>
      <c r="DUV2" s="4" t="s">
        <v>4178</v>
      </c>
      <c r="DUW2" s="4" t="s">
        <v>4179</v>
      </c>
      <c r="DUX2" s="4" t="s">
        <v>4180</v>
      </c>
      <c r="DUY2" s="4" t="s">
        <v>4181</v>
      </c>
      <c r="DUZ2" s="4" t="s">
        <v>4182</v>
      </c>
      <c r="DVA2" s="4" t="s">
        <v>4183</v>
      </c>
      <c r="DVB2" s="4" t="s">
        <v>4184</v>
      </c>
      <c r="DVC2" s="4" t="s">
        <v>4185</v>
      </c>
      <c r="DVD2" s="4" t="s">
        <v>4186</v>
      </c>
      <c r="DVE2" s="4" t="s">
        <v>4187</v>
      </c>
      <c r="DVF2" s="4" t="s">
        <v>4188</v>
      </c>
      <c r="DVG2" s="4" t="s">
        <v>4189</v>
      </c>
      <c r="DVH2" s="4" t="s">
        <v>4190</v>
      </c>
      <c r="DVI2" s="4" t="s">
        <v>4191</v>
      </c>
      <c r="DVJ2" s="4" t="s">
        <v>4192</v>
      </c>
      <c r="DVK2" s="4" t="s">
        <v>4193</v>
      </c>
      <c r="DVL2" s="4" t="s">
        <v>4194</v>
      </c>
      <c r="DVM2" s="4" t="s">
        <v>4195</v>
      </c>
      <c r="DVN2" s="4" t="s">
        <v>4196</v>
      </c>
      <c r="DVO2" s="4" t="s">
        <v>4197</v>
      </c>
      <c r="DVP2" s="4" t="s">
        <v>4198</v>
      </c>
      <c r="DVQ2" s="4" t="s">
        <v>4199</v>
      </c>
      <c r="DVR2" s="4" t="s">
        <v>4200</v>
      </c>
      <c r="DVS2" s="4" t="s">
        <v>4201</v>
      </c>
      <c r="DVT2" s="4" t="s">
        <v>4202</v>
      </c>
      <c r="DVU2" s="4" t="s">
        <v>4203</v>
      </c>
      <c r="DVV2" s="4" t="s">
        <v>4204</v>
      </c>
      <c r="DVW2" s="4" t="s">
        <v>4205</v>
      </c>
      <c r="DVX2" s="4" t="s">
        <v>4206</v>
      </c>
      <c r="DVY2" s="4" t="s">
        <v>4207</v>
      </c>
      <c r="DVZ2" s="4" t="s">
        <v>4208</v>
      </c>
      <c r="DWA2" s="4" t="s">
        <v>4209</v>
      </c>
      <c r="DWB2" s="4" t="s">
        <v>4210</v>
      </c>
      <c r="DWC2" s="4" t="s">
        <v>4211</v>
      </c>
      <c r="DWD2" s="4" t="s">
        <v>4212</v>
      </c>
      <c r="DWE2" s="4" t="s">
        <v>4213</v>
      </c>
      <c r="DWF2" s="4" t="s">
        <v>4214</v>
      </c>
      <c r="DWG2" s="4" t="s">
        <v>4215</v>
      </c>
      <c r="DWH2" s="4" t="s">
        <v>4216</v>
      </c>
      <c r="DWI2" s="4" t="s">
        <v>4217</v>
      </c>
      <c r="DWJ2" s="4" t="s">
        <v>4218</v>
      </c>
      <c r="DWK2" s="4" t="s">
        <v>4219</v>
      </c>
      <c r="DWL2" s="4" t="s">
        <v>4220</v>
      </c>
      <c r="DWM2" s="4" t="s">
        <v>4221</v>
      </c>
      <c r="DWN2" s="4" t="s">
        <v>4222</v>
      </c>
      <c r="DWO2" s="4" t="s">
        <v>4223</v>
      </c>
      <c r="DWP2" s="4" t="s">
        <v>4224</v>
      </c>
      <c r="DWQ2" s="4" t="s">
        <v>4225</v>
      </c>
      <c r="DWR2" s="4" t="s">
        <v>4226</v>
      </c>
      <c r="DWS2" s="4" t="s">
        <v>4227</v>
      </c>
      <c r="DWT2" s="4" t="s">
        <v>4228</v>
      </c>
      <c r="DWU2" s="4" t="s">
        <v>4229</v>
      </c>
      <c r="DWV2" s="4" t="s">
        <v>4230</v>
      </c>
      <c r="DWW2" s="4" t="s">
        <v>4231</v>
      </c>
      <c r="DWX2" s="4" t="s">
        <v>4232</v>
      </c>
      <c r="DWY2" s="4" t="s">
        <v>4233</v>
      </c>
      <c r="DWZ2" s="4" t="s">
        <v>4234</v>
      </c>
      <c r="DXA2" s="4" t="s">
        <v>4235</v>
      </c>
      <c r="DXB2" s="4" t="s">
        <v>4236</v>
      </c>
      <c r="DXC2" s="4" t="s">
        <v>4237</v>
      </c>
      <c r="DXD2" s="4" t="s">
        <v>4238</v>
      </c>
      <c r="DXE2" s="4" t="s">
        <v>4239</v>
      </c>
      <c r="DXF2" s="4" t="s">
        <v>4240</v>
      </c>
      <c r="DXG2" s="4" t="s">
        <v>4241</v>
      </c>
      <c r="DXH2" s="4" t="s">
        <v>4242</v>
      </c>
      <c r="DXI2" s="4" t="s">
        <v>4243</v>
      </c>
      <c r="DXJ2" s="4" t="s">
        <v>4244</v>
      </c>
      <c r="DXK2" s="4" t="s">
        <v>4245</v>
      </c>
      <c r="DXL2" s="4" t="s">
        <v>4246</v>
      </c>
      <c r="DXM2" s="4" t="s">
        <v>4247</v>
      </c>
      <c r="DXN2" s="4" t="s">
        <v>4248</v>
      </c>
      <c r="DXO2" s="4" t="s">
        <v>4249</v>
      </c>
      <c r="DXP2" s="4" t="s">
        <v>4250</v>
      </c>
      <c r="DXQ2" s="4" t="s">
        <v>4251</v>
      </c>
      <c r="DXR2" s="4" t="s">
        <v>4252</v>
      </c>
      <c r="DXS2" s="4" t="s">
        <v>4253</v>
      </c>
      <c r="DXT2" s="4" t="s">
        <v>4254</v>
      </c>
      <c r="DXU2" s="4" t="s">
        <v>4255</v>
      </c>
      <c r="DXV2" s="4" t="s">
        <v>4256</v>
      </c>
      <c r="DXW2" s="4" t="s">
        <v>4257</v>
      </c>
      <c r="DXX2" s="4" t="s">
        <v>4258</v>
      </c>
      <c r="DXY2" s="4" t="s">
        <v>4259</v>
      </c>
      <c r="DXZ2" s="4" t="s">
        <v>4260</v>
      </c>
      <c r="DYA2" s="4" t="s">
        <v>4261</v>
      </c>
      <c r="DYB2" s="4" t="s">
        <v>4262</v>
      </c>
      <c r="DYC2" s="4" t="s">
        <v>4263</v>
      </c>
      <c r="DYD2" s="4" t="s">
        <v>4264</v>
      </c>
      <c r="DYE2" s="4" t="s">
        <v>4265</v>
      </c>
      <c r="DYF2" s="4" t="s">
        <v>4266</v>
      </c>
      <c r="DYG2" s="4" t="s">
        <v>4267</v>
      </c>
      <c r="DYH2" s="4" t="s">
        <v>4268</v>
      </c>
      <c r="DYI2" s="4" t="s">
        <v>4269</v>
      </c>
      <c r="DYJ2" s="4" t="s">
        <v>4270</v>
      </c>
      <c r="DYK2" s="4" t="s">
        <v>4271</v>
      </c>
      <c r="DYL2" s="4" t="s">
        <v>4272</v>
      </c>
      <c r="DYM2" s="4" t="s">
        <v>4273</v>
      </c>
      <c r="DYN2" s="4" t="s">
        <v>4274</v>
      </c>
      <c r="DYO2" s="4" t="s">
        <v>4275</v>
      </c>
      <c r="DYP2" s="4" t="s">
        <v>4276</v>
      </c>
      <c r="DYQ2" s="4" t="s">
        <v>4277</v>
      </c>
      <c r="DYR2" s="4" t="s">
        <v>4278</v>
      </c>
      <c r="DYS2" s="4" t="s">
        <v>4279</v>
      </c>
      <c r="DYT2" s="4" t="s">
        <v>4280</v>
      </c>
      <c r="DYU2" s="4" t="s">
        <v>4281</v>
      </c>
      <c r="DYV2" s="4" t="s">
        <v>4282</v>
      </c>
      <c r="DYW2" s="4" t="s">
        <v>4283</v>
      </c>
      <c r="DYX2" s="4" t="s">
        <v>4284</v>
      </c>
      <c r="DYY2" s="4" t="s">
        <v>4285</v>
      </c>
      <c r="DYZ2" s="4" t="s">
        <v>4286</v>
      </c>
      <c r="DZA2" s="4" t="s">
        <v>4287</v>
      </c>
      <c r="DZB2" s="4" t="s">
        <v>4288</v>
      </c>
      <c r="DZC2" s="4" t="s">
        <v>4289</v>
      </c>
      <c r="DZD2" s="4" t="s">
        <v>4290</v>
      </c>
      <c r="DZE2" s="4" t="s">
        <v>4291</v>
      </c>
      <c r="DZF2" s="4" t="s">
        <v>4292</v>
      </c>
      <c r="DZG2" s="4" t="s">
        <v>4293</v>
      </c>
      <c r="DZH2" s="4" t="s">
        <v>4294</v>
      </c>
      <c r="DZI2" s="4" t="s">
        <v>4295</v>
      </c>
      <c r="DZJ2" s="4" t="s">
        <v>4296</v>
      </c>
      <c r="DZK2" s="4" t="s">
        <v>4297</v>
      </c>
      <c r="DZL2" s="4" t="s">
        <v>4298</v>
      </c>
      <c r="DZM2" s="4" t="s">
        <v>4299</v>
      </c>
      <c r="DZN2" s="4" t="s">
        <v>4300</v>
      </c>
      <c r="DZO2" s="4" t="s">
        <v>4301</v>
      </c>
      <c r="DZP2" s="4" t="s">
        <v>4302</v>
      </c>
      <c r="DZQ2" s="4" t="s">
        <v>4303</v>
      </c>
      <c r="DZR2" s="4" t="s">
        <v>4304</v>
      </c>
      <c r="DZS2" s="4" t="s">
        <v>4305</v>
      </c>
      <c r="DZT2" s="4" t="s">
        <v>4306</v>
      </c>
      <c r="DZU2" s="4" t="s">
        <v>4307</v>
      </c>
      <c r="DZV2" s="4" t="s">
        <v>4308</v>
      </c>
      <c r="DZW2" s="4" t="s">
        <v>4309</v>
      </c>
      <c r="DZX2" s="4" t="s">
        <v>4310</v>
      </c>
      <c r="DZY2" s="4" t="s">
        <v>4311</v>
      </c>
      <c r="DZZ2" s="4" t="s">
        <v>4312</v>
      </c>
      <c r="EAA2" s="4" t="s">
        <v>4313</v>
      </c>
      <c r="EAB2" s="4" t="s">
        <v>4314</v>
      </c>
      <c r="EAC2" s="4" t="s">
        <v>4315</v>
      </c>
      <c r="EAD2" s="4" t="s">
        <v>4316</v>
      </c>
      <c r="EAE2" s="4" t="s">
        <v>4317</v>
      </c>
      <c r="EAF2" s="4" t="s">
        <v>4318</v>
      </c>
      <c r="EAG2" s="4" t="s">
        <v>4319</v>
      </c>
      <c r="EAH2" s="4" t="s">
        <v>4320</v>
      </c>
      <c r="EAI2" s="4" t="s">
        <v>4321</v>
      </c>
      <c r="EAJ2" s="4" t="s">
        <v>4322</v>
      </c>
      <c r="EAK2" s="4" t="s">
        <v>4323</v>
      </c>
      <c r="EAL2" s="4" t="s">
        <v>4324</v>
      </c>
      <c r="EAM2" s="4" t="s">
        <v>4325</v>
      </c>
      <c r="EAN2" s="4" t="s">
        <v>4326</v>
      </c>
      <c r="EAO2" s="4" t="s">
        <v>4327</v>
      </c>
      <c r="EAP2" s="4" t="s">
        <v>4328</v>
      </c>
      <c r="EAQ2" s="4" t="s">
        <v>4329</v>
      </c>
      <c r="EAR2" s="4" t="s">
        <v>4330</v>
      </c>
      <c r="EAS2" s="4" t="s">
        <v>4331</v>
      </c>
      <c r="EAT2" s="4" t="s">
        <v>4332</v>
      </c>
      <c r="EAU2" s="4" t="s">
        <v>4333</v>
      </c>
      <c r="EAV2" s="4" t="s">
        <v>4334</v>
      </c>
      <c r="EAW2" s="4" t="s">
        <v>4335</v>
      </c>
      <c r="EAX2" s="4" t="s">
        <v>4336</v>
      </c>
      <c r="EAY2" s="4" t="s">
        <v>4337</v>
      </c>
      <c r="EAZ2" s="4" t="s">
        <v>4338</v>
      </c>
      <c r="EBA2" s="4" t="s">
        <v>4339</v>
      </c>
      <c r="EBB2" s="4" t="s">
        <v>4340</v>
      </c>
      <c r="EBC2" s="4" t="s">
        <v>4341</v>
      </c>
      <c r="EBD2" s="4" t="s">
        <v>4342</v>
      </c>
      <c r="EBE2" s="4" t="s">
        <v>4343</v>
      </c>
      <c r="EBF2" s="4" t="s">
        <v>4344</v>
      </c>
      <c r="EBG2" s="4" t="s">
        <v>4345</v>
      </c>
      <c r="EBH2" s="4" t="s">
        <v>4346</v>
      </c>
      <c r="EBI2" s="4" t="s">
        <v>4347</v>
      </c>
      <c r="EBJ2" s="4" t="s">
        <v>4348</v>
      </c>
      <c r="EBK2" s="4" t="s">
        <v>4349</v>
      </c>
      <c r="EBL2" s="4" t="s">
        <v>4350</v>
      </c>
      <c r="EBM2" s="4" t="s">
        <v>4351</v>
      </c>
      <c r="EBN2" s="4" t="s">
        <v>4352</v>
      </c>
      <c r="EBO2" s="4" t="s">
        <v>4353</v>
      </c>
      <c r="EBP2" s="4" t="s">
        <v>4354</v>
      </c>
      <c r="EBQ2" s="4" t="s">
        <v>4355</v>
      </c>
      <c r="EBR2" s="4" t="s">
        <v>4356</v>
      </c>
      <c r="EBS2" s="4" t="s">
        <v>4357</v>
      </c>
      <c r="EBT2" s="4" t="s">
        <v>4358</v>
      </c>
      <c r="EBU2" s="4" t="s">
        <v>4359</v>
      </c>
      <c r="EBV2" s="4" t="s">
        <v>4360</v>
      </c>
      <c r="EBW2" s="4" t="s">
        <v>4361</v>
      </c>
      <c r="EBX2" s="4" t="s">
        <v>4362</v>
      </c>
      <c r="EBY2" s="4" t="s">
        <v>4363</v>
      </c>
      <c r="EBZ2" s="4" t="s">
        <v>4364</v>
      </c>
      <c r="ECA2" s="4" t="s">
        <v>4365</v>
      </c>
      <c r="ECB2" s="4" t="s">
        <v>4366</v>
      </c>
      <c r="ECC2" s="4" t="s">
        <v>4367</v>
      </c>
      <c r="ECD2" s="4" t="s">
        <v>4368</v>
      </c>
      <c r="ECE2" s="4" t="s">
        <v>4369</v>
      </c>
      <c r="ECF2" s="4" t="s">
        <v>4370</v>
      </c>
      <c r="ECG2" s="4" t="s">
        <v>4371</v>
      </c>
      <c r="ECH2" s="4" t="s">
        <v>4372</v>
      </c>
      <c r="ECI2" s="4" t="s">
        <v>4373</v>
      </c>
      <c r="ECJ2" s="4" t="s">
        <v>4374</v>
      </c>
      <c r="ECK2" s="4" t="s">
        <v>4375</v>
      </c>
      <c r="ECL2" s="4" t="s">
        <v>4376</v>
      </c>
      <c r="ECM2" s="4" t="s">
        <v>4377</v>
      </c>
      <c r="ECN2" s="4" t="s">
        <v>4378</v>
      </c>
      <c r="ECO2" s="4" t="s">
        <v>4379</v>
      </c>
      <c r="ECP2" s="4" t="s">
        <v>4380</v>
      </c>
      <c r="ECQ2" s="4" t="s">
        <v>4381</v>
      </c>
      <c r="ECR2" s="4" t="s">
        <v>4382</v>
      </c>
      <c r="ECS2" s="4" t="s">
        <v>4383</v>
      </c>
      <c r="ECT2" s="4" t="s">
        <v>4384</v>
      </c>
      <c r="ECU2" s="4" t="s">
        <v>4385</v>
      </c>
      <c r="ECV2" s="4" t="s">
        <v>4386</v>
      </c>
      <c r="ECW2" s="4" t="s">
        <v>4387</v>
      </c>
      <c r="ECX2" s="4" t="s">
        <v>4388</v>
      </c>
      <c r="ECY2" s="4" t="s">
        <v>4389</v>
      </c>
      <c r="ECZ2" s="4" t="s">
        <v>4390</v>
      </c>
      <c r="EDA2" s="4" t="s">
        <v>4391</v>
      </c>
      <c r="EDB2" s="4" t="s">
        <v>4392</v>
      </c>
      <c r="EDC2" s="4" t="s">
        <v>4393</v>
      </c>
      <c r="EDD2" s="4" t="s">
        <v>4394</v>
      </c>
      <c r="EDE2" s="4" t="s">
        <v>4395</v>
      </c>
      <c r="EDF2" s="4" t="s">
        <v>4396</v>
      </c>
      <c r="EDG2" s="4" t="s">
        <v>4397</v>
      </c>
      <c r="EDH2" s="4" t="s">
        <v>4398</v>
      </c>
      <c r="EDI2" s="4" t="s">
        <v>4399</v>
      </c>
      <c r="EDJ2" s="4" t="s">
        <v>4400</v>
      </c>
      <c r="EDK2" s="4" t="s">
        <v>4401</v>
      </c>
      <c r="EDL2" s="4" t="s">
        <v>4402</v>
      </c>
      <c r="EDM2" s="4" t="s">
        <v>4403</v>
      </c>
      <c r="EDN2" s="4" t="s">
        <v>4404</v>
      </c>
      <c r="EDO2" s="4" t="s">
        <v>4405</v>
      </c>
      <c r="EDP2" s="4" t="s">
        <v>4406</v>
      </c>
      <c r="EDQ2" s="4" t="s">
        <v>4407</v>
      </c>
      <c r="EDR2" s="4" t="s">
        <v>4408</v>
      </c>
      <c r="EDS2" s="4" t="s">
        <v>4409</v>
      </c>
      <c r="EDT2" s="4" t="s">
        <v>4410</v>
      </c>
      <c r="EDU2" s="4" t="s">
        <v>4411</v>
      </c>
      <c r="EDV2" s="4" t="s">
        <v>4412</v>
      </c>
      <c r="EDW2" s="4" t="s">
        <v>4413</v>
      </c>
      <c r="EDX2" s="4" t="s">
        <v>4414</v>
      </c>
      <c r="EDY2" s="4" t="s">
        <v>4415</v>
      </c>
      <c r="EDZ2" s="4" t="s">
        <v>4416</v>
      </c>
      <c r="EEA2" s="4" t="s">
        <v>4417</v>
      </c>
      <c r="EEB2" s="4" t="s">
        <v>4418</v>
      </c>
      <c r="EEC2" s="4" t="s">
        <v>4419</v>
      </c>
      <c r="EED2" s="4" t="s">
        <v>4420</v>
      </c>
      <c r="EEE2" s="4" t="s">
        <v>4421</v>
      </c>
      <c r="EEF2" s="4" t="s">
        <v>4422</v>
      </c>
      <c r="EEG2" s="4" t="s">
        <v>4423</v>
      </c>
      <c r="EEH2" s="4" t="s">
        <v>4424</v>
      </c>
      <c r="EEI2" s="4" t="s">
        <v>4425</v>
      </c>
      <c r="EEJ2" s="4" t="s">
        <v>4426</v>
      </c>
      <c r="EEK2" s="4" t="s">
        <v>4427</v>
      </c>
      <c r="EEL2" s="4" t="s">
        <v>4428</v>
      </c>
      <c r="EEM2" s="4" t="s">
        <v>4429</v>
      </c>
      <c r="EEN2" s="4" t="s">
        <v>4430</v>
      </c>
      <c r="EEO2" s="4" t="s">
        <v>4431</v>
      </c>
      <c r="EEP2" s="4" t="s">
        <v>4432</v>
      </c>
      <c r="EEQ2" s="4" t="s">
        <v>4433</v>
      </c>
      <c r="EER2" s="4" t="s">
        <v>4434</v>
      </c>
      <c r="EES2" s="4" t="s">
        <v>4435</v>
      </c>
      <c r="EET2" s="4" t="s">
        <v>4436</v>
      </c>
      <c r="EEU2" s="4" t="s">
        <v>4437</v>
      </c>
      <c r="EEV2" s="4" t="s">
        <v>4438</v>
      </c>
      <c r="EEW2" s="4" t="s">
        <v>4439</v>
      </c>
      <c r="EEX2" s="4" t="s">
        <v>4440</v>
      </c>
      <c r="EEY2" s="4" t="s">
        <v>4441</v>
      </c>
      <c r="EEZ2" s="4" t="s">
        <v>4442</v>
      </c>
      <c r="EFA2" s="4" t="s">
        <v>4443</v>
      </c>
      <c r="EFB2" s="4" t="s">
        <v>4444</v>
      </c>
      <c r="EFC2" s="4" t="s">
        <v>4445</v>
      </c>
      <c r="EFD2" s="4" t="s">
        <v>4446</v>
      </c>
      <c r="EFE2" s="4" t="s">
        <v>4447</v>
      </c>
      <c r="EFF2" s="4" t="s">
        <v>4448</v>
      </c>
      <c r="EFG2" s="4" t="s">
        <v>4449</v>
      </c>
      <c r="EFH2" s="4" t="s">
        <v>4450</v>
      </c>
      <c r="EFI2" s="4" t="s">
        <v>4451</v>
      </c>
      <c r="EFJ2" s="4" t="s">
        <v>4452</v>
      </c>
      <c r="EFK2" s="4" t="s">
        <v>4453</v>
      </c>
      <c r="EFL2" s="4" t="s">
        <v>4454</v>
      </c>
      <c r="EFM2" s="4" t="s">
        <v>4455</v>
      </c>
      <c r="EFN2" s="4" t="s">
        <v>4456</v>
      </c>
      <c r="EFO2" s="4" t="s">
        <v>4457</v>
      </c>
      <c r="EFP2" s="4" t="s">
        <v>4458</v>
      </c>
      <c r="EFQ2" s="4" t="s">
        <v>4459</v>
      </c>
      <c r="EFR2" s="4" t="s">
        <v>4460</v>
      </c>
      <c r="EFS2" s="4" t="s">
        <v>4461</v>
      </c>
      <c r="EFT2" s="4" t="s">
        <v>4462</v>
      </c>
      <c r="EFU2" s="4" t="s">
        <v>4463</v>
      </c>
      <c r="EFV2" s="4" t="s">
        <v>4464</v>
      </c>
      <c r="EFW2" s="4" t="s">
        <v>4465</v>
      </c>
      <c r="EFX2" s="4" t="s">
        <v>4466</v>
      </c>
      <c r="EFY2" s="4" t="s">
        <v>4467</v>
      </c>
      <c r="EFZ2" s="4" t="s">
        <v>4468</v>
      </c>
      <c r="EGA2" s="4" t="s">
        <v>4469</v>
      </c>
      <c r="EGB2" s="4" t="s">
        <v>4470</v>
      </c>
      <c r="EGC2" s="4" t="s">
        <v>4471</v>
      </c>
      <c r="EGD2" s="4" t="s">
        <v>4472</v>
      </c>
      <c r="EGE2" s="4" t="s">
        <v>4473</v>
      </c>
      <c r="EGF2" s="4" t="s">
        <v>4474</v>
      </c>
      <c r="EGG2" s="4" t="s">
        <v>4475</v>
      </c>
      <c r="EGH2" s="4" t="s">
        <v>4476</v>
      </c>
      <c r="EGI2" s="4" t="s">
        <v>4477</v>
      </c>
      <c r="EGJ2" s="4" t="s">
        <v>4478</v>
      </c>
      <c r="EGK2" s="4" t="s">
        <v>4479</v>
      </c>
      <c r="EGL2" s="4" t="s">
        <v>4480</v>
      </c>
      <c r="EGM2" s="4" t="s">
        <v>4481</v>
      </c>
      <c r="EGN2" s="4" t="s">
        <v>4482</v>
      </c>
      <c r="EGO2" s="4" t="s">
        <v>4483</v>
      </c>
      <c r="EGP2" s="4" t="s">
        <v>4484</v>
      </c>
      <c r="EGQ2" s="4" t="s">
        <v>4485</v>
      </c>
      <c r="EGR2" s="4" t="s">
        <v>4486</v>
      </c>
      <c r="EGS2" s="4" t="s">
        <v>4487</v>
      </c>
      <c r="EGT2" s="4" t="s">
        <v>4488</v>
      </c>
      <c r="EGU2" s="4" t="s">
        <v>4489</v>
      </c>
      <c r="EGV2" s="4" t="s">
        <v>4490</v>
      </c>
      <c r="EGW2" s="4" t="s">
        <v>4491</v>
      </c>
      <c r="EGX2" s="4" t="s">
        <v>4492</v>
      </c>
      <c r="EGY2" s="4" t="s">
        <v>4493</v>
      </c>
      <c r="EGZ2" s="4" t="s">
        <v>4494</v>
      </c>
      <c r="EHA2" s="4" t="s">
        <v>4495</v>
      </c>
      <c r="EHB2" s="4" t="s">
        <v>4496</v>
      </c>
      <c r="EHC2" s="4" t="s">
        <v>4497</v>
      </c>
      <c r="EHD2" s="4" t="s">
        <v>4498</v>
      </c>
      <c r="EHE2" s="4" t="s">
        <v>4499</v>
      </c>
      <c r="EHF2" s="4" t="s">
        <v>4500</v>
      </c>
      <c r="EHG2" s="4" t="s">
        <v>4501</v>
      </c>
      <c r="EHH2" s="4" t="s">
        <v>4502</v>
      </c>
      <c r="EHI2" s="4" t="s">
        <v>4503</v>
      </c>
      <c r="EHJ2" s="4" t="s">
        <v>4504</v>
      </c>
      <c r="EHK2" s="4" t="s">
        <v>4505</v>
      </c>
      <c r="EHL2" s="4" t="s">
        <v>4506</v>
      </c>
      <c r="EHM2" s="4" t="s">
        <v>4507</v>
      </c>
      <c r="EHN2" s="4" t="s">
        <v>4508</v>
      </c>
      <c r="EHO2" s="4" t="s">
        <v>4509</v>
      </c>
      <c r="EHP2" s="4" t="s">
        <v>4510</v>
      </c>
      <c r="EHQ2" s="4" t="s">
        <v>4511</v>
      </c>
      <c r="EHR2" s="4" t="s">
        <v>4512</v>
      </c>
      <c r="EHS2" s="4" t="s">
        <v>4513</v>
      </c>
      <c r="EHT2" s="4" t="s">
        <v>4514</v>
      </c>
      <c r="EHU2" s="4" t="s">
        <v>4515</v>
      </c>
      <c r="EHV2" s="4" t="s">
        <v>4516</v>
      </c>
      <c r="EHW2" s="4" t="s">
        <v>4517</v>
      </c>
      <c r="EHX2" s="4" t="s">
        <v>4518</v>
      </c>
      <c r="EHY2" s="4" t="s">
        <v>4519</v>
      </c>
      <c r="EHZ2" s="4" t="s">
        <v>4520</v>
      </c>
      <c r="EIA2" s="4" t="s">
        <v>4521</v>
      </c>
      <c r="EIB2" s="4" t="s">
        <v>4522</v>
      </c>
      <c r="EIC2" s="4" t="s">
        <v>4523</v>
      </c>
      <c r="EID2" s="4" t="s">
        <v>4524</v>
      </c>
      <c r="EIE2" s="4" t="s">
        <v>4525</v>
      </c>
      <c r="EIF2" s="4" t="s">
        <v>4526</v>
      </c>
      <c r="EIG2" s="4" t="s">
        <v>4527</v>
      </c>
      <c r="EIH2" s="4" t="s">
        <v>4528</v>
      </c>
      <c r="EII2" s="4" t="s">
        <v>4529</v>
      </c>
      <c r="EIJ2" s="4" t="s">
        <v>4530</v>
      </c>
      <c r="EIK2" s="4" t="s">
        <v>4531</v>
      </c>
      <c r="EIL2" s="4" t="s">
        <v>4532</v>
      </c>
      <c r="EIM2" s="4" t="s">
        <v>4533</v>
      </c>
      <c r="EIN2" s="4" t="s">
        <v>4534</v>
      </c>
      <c r="EIO2" s="4" t="s">
        <v>4535</v>
      </c>
      <c r="EIP2" s="4" t="s">
        <v>4536</v>
      </c>
      <c r="EIQ2" s="4" t="s">
        <v>4537</v>
      </c>
      <c r="EIR2" s="4" t="s">
        <v>4538</v>
      </c>
      <c r="EIS2" s="4" t="s">
        <v>4539</v>
      </c>
      <c r="EIT2" s="4" t="s">
        <v>4540</v>
      </c>
      <c r="EIU2" s="4" t="s">
        <v>4541</v>
      </c>
      <c r="EIV2" s="4" t="s">
        <v>4542</v>
      </c>
      <c r="EIW2" s="4" t="s">
        <v>4543</v>
      </c>
      <c r="EIX2" s="4" t="s">
        <v>4544</v>
      </c>
      <c r="EIY2" s="4" t="s">
        <v>4545</v>
      </c>
      <c r="EIZ2" s="4" t="s">
        <v>4546</v>
      </c>
      <c r="EJA2" s="4" t="s">
        <v>4547</v>
      </c>
      <c r="EJB2" s="4" t="s">
        <v>4548</v>
      </c>
      <c r="EJC2" s="4" t="s">
        <v>4549</v>
      </c>
      <c r="EJD2" s="4" t="s">
        <v>4550</v>
      </c>
      <c r="EJE2" s="4" t="s">
        <v>4551</v>
      </c>
      <c r="EJF2" s="4" t="s">
        <v>4552</v>
      </c>
      <c r="EJG2" s="4" t="s">
        <v>4553</v>
      </c>
      <c r="EJH2" s="4" t="s">
        <v>4554</v>
      </c>
      <c r="EJI2" s="4" t="s">
        <v>4555</v>
      </c>
      <c r="EJJ2" s="4" t="s">
        <v>4556</v>
      </c>
      <c r="EJK2" s="4" t="s">
        <v>4557</v>
      </c>
      <c r="EJL2" s="4" t="s">
        <v>4558</v>
      </c>
      <c r="EJM2" s="4" t="s">
        <v>4559</v>
      </c>
      <c r="EJN2" s="4" t="s">
        <v>4560</v>
      </c>
      <c r="EJO2" s="4" t="s">
        <v>4561</v>
      </c>
      <c r="EJP2" s="4" t="s">
        <v>4562</v>
      </c>
      <c r="EJQ2" s="4" t="s">
        <v>4563</v>
      </c>
      <c r="EJR2" s="4" t="s">
        <v>4564</v>
      </c>
      <c r="EJS2" s="4" t="s">
        <v>4565</v>
      </c>
      <c r="EJT2" s="4" t="s">
        <v>4566</v>
      </c>
      <c r="EJU2" s="4" t="s">
        <v>4567</v>
      </c>
      <c r="EJV2" s="4" t="s">
        <v>4568</v>
      </c>
      <c r="EJW2" s="4" t="s">
        <v>4569</v>
      </c>
      <c r="EJX2" s="4" t="s">
        <v>4570</v>
      </c>
      <c r="EJY2" s="4" t="s">
        <v>4571</v>
      </c>
      <c r="EJZ2" s="4" t="s">
        <v>4572</v>
      </c>
      <c r="EKA2" s="4" t="s">
        <v>4573</v>
      </c>
      <c r="EKB2" s="4" t="s">
        <v>4574</v>
      </c>
      <c r="EKC2" s="4" t="s">
        <v>4575</v>
      </c>
      <c r="EKD2" s="4" t="s">
        <v>4576</v>
      </c>
      <c r="EKE2" s="4" t="s">
        <v>4577</v>
      </c>
      <c r="EKF2" s="4" t="s">
        <v>4578</v>
      </c>
      <c r="EKG2" s="4" t="s">
        <v>4579</v>
      </c>
      <c r="EKH2" s="4" t="s">
        <v>4580</v>
      </c>
      <c r="EKI2" s="4" t="s">
        <v>4581</v>
      </c>
      <c r="EKJ2" s="4" t="s">
        <v>4582</v>
      </c>
      <c r="EKK2" s="4" t="s">
        <v>4583</v>
      </c>
      <c r="EKL2" s="4" t="s">
        <v>4584</v>
      </c>
      <c r="EKM2" s="4" t="s">
        <v>4585</v>
      </c>
      <c r="EKN2" s="4" t="s">
        <v>4586</v>
      </c>
      <c r="EKO2" s="4" t="s">
        <v>4587</v>
      </c>
      <c r="EKP2" s="4" t="s">
        <v>4588</v>
      </c>
      <c r="EKQ2" s="4" t="s">
        <v>4589</v>
      </c>
      <c r="EKR2" s="4" t="s">
        <v>4590</v>
      </c>
      <c r="EKS2" s="4" t="s">
        <v>4591</v>
      </c>
      <c r="EKT2" s="4" t="s">
        <v>4592</v>
      </c>
      <c r="EKU2" s="4" t="s">
        <v>4593</v>
      </c>
      <c r="EKV2" s="4" t="s">
        <v>4594</v>
      </c>
      <c r="EKW2" s="4" t="s">
        <v>4595</v>
      </c>
      <c r="EKX2" s="4" t="s">
        <v>4596</v>
      </c>
      <c r="EKY2" s="4" t="s">
        <v>4597</v>
      </c>
      <c r="EKZ2" s="4" t="s">
        <v>4598</v>
      </c>
      <c r="ELA2" s="4" t="s">
        <v>4599</v>
      </c>
      <c r="ELB2" s="4" t="s">
        <v>4600</v>
      </c>
      <c r="ELC2" s="4" t="s">
        <v>4601</v>
      </c>
      <c r="ELD2" s="4" t="s">
        <v>4602</v>
      </c>
      <c r="ELE2" s="4" t="s">
        <v>4603</v>
      </c>
      <c r="ELF2" s="4" t="s">
        <v>4604</v>
      </c>
      <c r="ELG2" s="4" t="s">
        <v>4605</v>
      </c>
      <c r="ELH2" s="4" t="s">
        <v>4606</v>
      </c>
      <c r="ELI2" s="4" t="s">
        <v>4607</v>
      </c>
      <c r="ELJ2" s="4" t="s">
        <v>4608</v>
      </c>
      <c r="ELK2" s="4" t="s">
        <v>4609</v>
      </c>
      <c r="ELL2" s="4" t="s">
        <v>4610</v>
      </c>
      <c r="ELM2" s="4" t="s">
        <v>4611</v>
      </c>
      <c r="ELN2" s="4" t="s">
        <v>4612</v>
      </c>
      <c r="ELO2" s="4" t="s">
        <v>4613</v>
      </c>
      <c r="ELP2" s="4" t="s">
        <v>4614</v>
      </c>
      <c r="ELQ2" s="4" t="s">
        <v>4615</v>
      </c>
      <c r="ELR2" s="4" t="s">
        <v>4616</v>
      </c>
      <c r="ELS2" s="4" t="s">
        <v>4617</v>
      </c>
      <c r="ELT2" s="4" t="s">
        <v>4618</v>
      </c>
      <c r="ELU2" s="4" t="s">
        <v>4619</v>
      </c>
      <c r="ELV2" s="4" t="s">
        <v>4620</v>
      </c>
      <c r="ELW2" s="4" t="s">
        <v>4621</v>
      </c>
      <c r="ELX2" s="4" t="s">
        <v>4622</v>
      </c>
      <c r="ELY2" s="4" t="s">
        <v>4623</v>
      </c>
      <c r="ELZ2" s="4" t="s">
        <v>4624</v>
      </c>
      <c r="EMA2" s="4" t="s">
        <v>4625</v>
      </c>
      <c r="EMB2" s="4" t="s">
        <v>4626</v>
      </c>
      <c r="EMC2" s="4" t="s">
        <v>4627</v>
      </c>
      <c r="EMD2" s="4" t="s">
        <v>4628</v>
      </c>
      <c r="EME2" s="4" t="s">
        <v>4629</v>
      </c>
      <c r="EMF2" s="4" t="s">
        <v>4630</v>
      </c>
      <c r="EMG2" s="4" t="s">
        <v>4631</v>
      </c>
      <c r="EMH2" s="4" t="s">
        <v>4632</v>
      </c>
      <c r="EMI2" s="4" t="s">
        <v>4633</v>
      </c>
      <c r="EMJ2" s="4" t="s">
        <v>4634</v>
      </c>
      <c r="EMK2" s="4" t="s">
        <v>4635</v>
      </c>
      <c r="EML2" s="4" t="s">
        <v>4636</v>
      </c>
      <c r="EMM2" s="4" t="s">
        <v>4637</v>
      </c>
      <c r="EMN2" s="4" t="s">
        <v>4638</v>
      </c>
      <c r="EMO2" s="4" t="s">
        <v>4639</v>
      </c>
      <c r="EMP2" s="4" t="s">
        <v>4640</v>
      </c>
      <c r="EMQ2" s="4" t="s">
        <v>4641</v>
      </c>
      <c r="EMR2" s="4" t="s">
        <v>4642</v>
      </c>
      <c r="EMS2" s="4" t="s">
        <v>4643</v>
      </c>
      <c r="EMT2" s="4" t="s">
        <v>4644</v>
      </c>
      <c r="EMU2" s="4" t="s">
        <v>4645</v>
      </c>
      <c r="EMV2" s="4" t="s">
        <v>4646</v>
      </c>
      <c r="EMW2" s="4" t="s">
        <v>4647</v>
      </c>
      <c r="EMX2" s="4" t="s">
        <v>4648</v>
      </c>
      <c r="EMY2" s="4" t="s">
        <v>4649</v>
      </c>
      <c r="EMZ2" s="4" t="s">
        <v>4650</v>
      </c>
      <c r="ENA2" s="4" t="s">
        <v>4651</v>
      </c>
      <c r="ENB2" s="4" t="s">
        <v>4652</v>
      </c>
      <c r="ENC2" s="4" t="s">
        <v>4653</v>
      </c>
      <c r="END2" s="4" t="s">
        <v>4654</v>
      </c>
      <c r="ENE2" s="4" t="s">
        <v>4655</v>
      </c>
      <c r="ENF2" s="4" t="s">
        <v>4656</v>
      </c>
      <c r="ENG2" s="4" t="s">
        <v>4657</v>
      </c>
      <c r="ENH2" s="4" t="s">
        <v>4658</v>
      </c>
      <c r="ENI2" s="4" t="s">
        <v>4659</v>
      </c>
      <c r="ENJ2" s="4" t="s">
        <v>4660</v>
      </c>
      <c r="ENK2" s="4" t="s">
        <v>4661</v>
      </c>
      <c r="ENL2" s="4" t="s">
        <v>4662</v>
      </c>
      <c r="ENM2" s="4" t="s">
        <v>4663</v>
      </c>
      <c r="ENN2" s="4" t="s">
        <v>4664</v>
      </c>
      <c r="ENO2" s="4" t="s">
        <v>4665</v>
      </c>
      <c r="ENP2" s="4" t="s">
        <v>4666</v>
      </c>
      <c r="ENQ2" s="4" t="s">
        <v>4667</v>
      </c>
      <c r="ENR2" s="4" t="s">
        <v>4668</v>
      </c>
      <c r="ENS2" s="4" t="s">
        <v>4669</v>
      </c>
      <c r="ENT2" s="4" t="s">
        <v>4670</v>
      </c>
      <c r="ENU2" s="4" t="s">
        <v>4671</v>
      </c>
      <c r="ENV2" s="4" t="s">
        <v>4672</v>
      </c>
      <c r="ENW2" s="4" t="s">
        <v>4673</v>
      </c>
      <c r="ENX2" s="4" t="s">
        <v>4674</v>
      </c>
      <c r="ENY2" s="4" t="s">
        <v>4675</v>
      </c>
      <c r="ENZ2" s="4" t="s">
        <v>4676</v>
      </c>
      <c r="EOA2" s="4" t="s">
        <v>4677</v>
      </c>
      <c r="EOB2" s="4" t="s">
        <v>4678</v>
      </c>
      <c r="EOC2" s="4" t="s">
        <v>4679</v>
      </c>
      <c r="EOD2" s="4" t="s">
        <v>4680</v>
      </c>
      <c r="EOE2" s="4" t="s">
        <v>4681</v>
      </c>
      <c r="EOF2" s="4" t="s">
        <v>4682</v>
      </c>
      <c r="EOG2" s="4" t="s">
        <v>4683</v>
      </c>
      <c r="EOH2" s="4" t="s">
        <v>4684</v>
      </c>
      <c r="EOI2" s="4" t="s">
        <v>4685</v>
      </c>
      <c r="EOJ2" s="4" t="s">
        <v>4686</v>
      </c>
      <c r="EOK2" s="4" t="s">
        <v>4687</v>
      </c>
      <c r="EOL2" s="4" t="s">
        <v>4688</v>
      </c>
      <c r="EOM2" s="4" t="s">
        <v>4689</v>
      </c>
      <c r="EON2" s="4" t="s">
        <v>4690</v>
      </c>
      <c r="EOO2" s="4" t="s">
        <v>4691</v>
      </c>
      <c r="EOP2" s="4" t="s">
        <v>4692</v>
      </c>
      <c r="EOQ2" s="4" t="s">
        <v>4693</v>
      </c>
      <c r="EOR2" s="4" t="s">
        <v>4694</v>
      </c>
      <c r="EOS2" s="4" t="s">
        <v>4695</v>
      </c>
      <c r="EOT2" s="4" t="s">
        <v>4696</v>
      </c>
      <c r="EOU2" s="4" t="s">
        <v>4697</v>
      </c>
      <c r="EOV2" s="4" t="s">
        <v>4698</v>
      </c>
      <c r="EOW2" s="4" t="s">
        <v>4699</v>
      </c>
      <c r="EOX2" s="4" t="s">
        <v>4700</v>
      </c>
      <c r="EOY2" s="4" t="s">
        <v>4701</v>
      </c>
      <c r="EOZ2" s="4" t="s">
        <v>4702</v>
      </c>
      <c r="EPA2" s="4" t="s">
        <v>4703</v>
      </c>
      <c r="EPB2" s="4" t="s">
        <v>4704</v>
      </c>
      <c r="EPC2" s="4" t="s">
        <v>4705</v>
      </c>
      <c r="EPD2" s="4" t="s">
        <v>4706</v>
      </c>
      <c r="EPE2" s="4" t="s">
        <v>4707</v>
      </c>
      <c r="EPF2" s="4" t="s">
        <v>4708</v>
      </c>
      <c r="EPG2" s="4" t="s">
        <v>4709</v>
      </c>
      <c r="EPH2" s="4" t="s">
        <v>4710</v>
      </c>
      <c r="EPI2" s="4" t="s">
        <v>4711</v>
      </c>
      <c r="EPJ2" s="4" t="s">
        <v>4712</v>
      </c>
      <c r="EPK2" s="4" t="s">
        <v>4713</v>
      </c>
      <c r="EPL2" s="4" t="s">
        <v>4714</v>
      </c>
      <c r="EPM2" s="4" t="s">
        <v>4715</v>
      </c>
      <c r="EPN2" s="4" t="s">
        <v>4716</v>
      </c>
      <c r="EPO2" s="4" t="s">
        <v>4717</v>
      </c>
      <c r="EPP2" s="4" t="s">
        <v>4718</v>
      </c>
      <c r="EPQ2" s="4" t="s">
        <v>4719</v>
      </c>
      <c r="EPR2" s="4" t="s">
        <v>4720</v>
      </c>
      <c r="EPS2" s="4" t="s">
        <v>4721</v>
      </c>
      <c r="EPT2" s="4" t="s">
        <v>4722</v>
      </c>
      <c r="EPU2" s="4" t="s">
        <v>4723</v>
      </c>
      <c r="EPV2" s="4" t="s">
        <v>4724</v>
      </c>
      <c r="EPW2" s="4" t="s">
        <v>4725</v>
      </c>
      <c r="EPX2" s="4" t="s">
        <v>4726</v>
      </c>
      <c r="EPY2" s="4" t="s">
        <v>4727</v>
      </c>
      <c r="EPZ2" s="4" t="s">
        <v>4728</v>
      </c>
      <c r="EQA2" s="4" t="s">
        <v>4729</v>
      </c>
      <c r="EQB2" s="4" t="s">
        <v>4730</v>
      </c>
      <c r="EQC2" s="4" t="s">
        <v>4731</v>
      </c>
      <c r="EQD2" s="4" t="s">
        <v>4732</v>
      </c>
      <c r="EQE2" s="4" t="s">
        <v>4733</v>
      </c>
      <c r="EQF2" s="4" t="s">
        <v>4734</v>
      </c>
      <c r="EQG2" s="4" t="s">
        <v>4735</v>
      </c>
      <c r="EQH2" s="4" t="s">
        <v>4736</v>
      </c>
      <c r="EQI2" s="4" t="s">
        <v>4737</v>
      </c>
      <c r="EQJ2" s="4" t="s">
        <v>4738</v>
      </c>
      <c r="EQK2" s="4" t="s">
        <v>4739</v>
      </c>
      <c r="EQL2" s="4" t="s">
        <v>4740</v>
      </c>
      <c r="EQM2" s="4" t="s">
        <v>4741</v>
      </c>
      <c r="EQN2" s="4" t="s">
        <v>4742</v>
      </c>
      <c r="EQO2" s="4" t="s">
        <v>4743</v>
      </c>
      <c r="EQP2" s="4" t="s">
        <v>4744</v>
      </c>
      <c r="EQQ2" s="4" t="s">
        <v>4745</v>
      </c>
      <c r="EQR2" s="4" t="s">
        <v>4746</v>
      </c>
      <c r="EQS2" s="4" t="s">
        <v>4747</v>
      </c>
      <c r="EQT2" s="4" t="s">
        <v>4748</v>
      </c>
      <c r="EQU2" s="4" t="s">
        <v>4749</v>
      </c>
      <c r="EQV2" s="4" t="s">
        <v>4750</v>
      </c>
      <c r="EQW2" s="4" t="s">
        <v>4751</v>
      </c>
      <c r="EQX2" s="4" t="s">
        <v>4752</v>
      </c>
      <c r="EQY2" s="4" t="s">
        <v>4753</v>
      </c>
      <c r="EQZ2" s="4" t="s">
        <v>4754</v>
      </c>
      <c r="ERA2" s="4" t="s">
        <v>4755</v>
      </c>
      <c r="ERB2" s="4" t="s">
        <v>4756</v>
      </c>
      <c r="ERC2" s="4" t="s">
        <v>4757</v>
      </c>
      <c r="ERD2" s="4" t="s">
        <v>4758</v>
      </c>
      <c r="ERE2" s="4" t="s">
        <v>4759</v>
      </c>
      <c r="ERF2" s="4" t="s">
        <v>4760</v>
      </c>
      <c r="ERG2" s="4" t="s">
        <v>4761</v>
      </c>
      <c r="ERH2" s="4" t="s">
        <v>4762</v>
      </c>
      <c r="ERI2" s="4" t="s">
        <v>4763</v>
      </c>
      <c r="ERJ2" s="4" t="s">
        <v>4764</v>
      </c>
      <c r="ERK2" s="4" t="s">
        <v>4765</v>
      </c>
      <c r="ERL2" s="4" t="s">
        <v>4766</v>
      </c>
      <c r="ERM2" s="4" t="s">
        <v>4767</v>
      </c>
      <c r="ERN2" s="4" t="s">
        <v>4768</v>
      </c>
      <c r="ERO2" s="4" t="s">
        <v>4769</v>
      </c>
      <c r="ERP2" s="4" t="s">
        <v>4770</v>
      </c>
      <c r="ERQ2" s="4" t="s">
        <v>4771</v>
      </c>
      <c r="ERR2" s="4" t="s">
        <v>4772</v>
      </c>
      <c r="ERS2" s="4" t="s">
        <v>4773</v>
      </c>
      <c r="ERT2" s="4" t="s">
        <v>4774</v>
      </c>
      <c r="ERU2" s="4" t="s">
        <v>4775</v>
      </c>
      <c r="ERV2" s="4" t="s">
        <v>4776</v>
      </c>
      <c r="ERW2" s="4" t="s">
        <v>4777</v>
      </c>
      <c r="ERX2" s="4" t="s">
        <v>4778</v>
      </c>
      <c r="ERY2" s="4" t="s">
        <v>4779</v>
      </c>
      <c r="ERZ2" s="4" t="s">
        <v>4780</v>
      </c>
      <c r="ESA2" s="4" t="s">
        <v>4781</v>
      </c>
      <c r="ESB2" s="4" t="s">
        <v>4782</v>
      </c>
      <c r="ESC2" s="4" t="s">
        <v>4783</v>
      </c>
      <c r="ESD2" s="4" t="s">
        <v>4784</v>
      </c>
      <c r="ESE2" s="4" t="s">
        <v>4785</v>
      </c>
      <c r="ESF2" s="4" t="s">
        <v>4786</v>
      </c>
      <c r="ESG2" s="4" t="s">
        <v>4787</v>
      </c>
      <c r="ESH2" s="4" t="s">
        <v>4788</v>
      </c>
      <c r="ESI2" s="4" t="s">
        <v>4789</v>
      </c>
      <c r="ESJ2" s="4" t="s">
        <v>4790</v>
      </c>
      <c r="ESK2" s="4" t="s">
        <v>4791</v>
      </c>
      <c r="ESL2" s="4" t="s">
        <v>4792</v>
      </c>
      <c r="ESM2" s="4" t="s">
        <v>4793</v>
      </c>
      <c r="ESN2" s="4" t="s">
        <v>4794</v>
      </c>
      <c r="ESO2" s="4" t="s">
        <v>4795</v>
      </c>
      <c r="ESP2" s="4" t="s">
        <v>4796</v>
      </c>
      <c r="ESQ2" s="4" t="s">
        <v>4797</v>
      </c>
      <c r="ESR2" s="4" t="s">
        <v>4798</v>
      </c>
      <c r="ESS2" s="4" t="s">
        <v>4799</v>
      </c>
      <c r="EST2" s="4" t="s">
        <v>4800</v>
      </c>
      <c r="ESU2" s="4" t="s">
        <v>4801</v>
      </c>
      <c r="ESV2" s="4" t="s">
        <v>4802</v>
      </c>
      <c r="ESW2" s="4" t="s">
        <v>4803</v>
      </c>
      <c r="ESX2" s="4" t="s">
        <v>4804</v>
      </c>
      <c r="ESY2" s="4" t="s">
        <v>4805</v>
      </c>
      <c r="ESZ2" s="4" t="s">
        <v>4806</v>
      </c>
      <c r="ETA2" s="4" t="s">
        <v>4807</v>
      </c>
      <c r="ETB2" s="4" t="s">
        <v>4808</v>
      </c>
      <c r="ETC2" s="4" t="s">
        <v>4809</v>
      </c>
      <c r="ETD2" s="4" t="s">
        <v>4810</v>
      </c>
      <c r="ETE2" s="4" t="s">
        <v>4811</v>
      </c>
      <c r="ETF2" s="4" t="s">
        <v>4812</v>
      </c>
      <c r="ETG2" s="4" t="s">
        <v>4813</v>
      </c>
      <c r="ETH2" s="4" t="s">
        <v>4814</v>
      </c>
      <c r="ETI2" s="4" t="s">
        <v>4815</v>
      </c>
      <c r="ETJ2" s="4" t="s">
        <v>4816</v>
      </c>
      <c r="ETK2" s="4" t="s">
        <v>4817</v>
      </c>
      <c r="ETL2" s="4" t="s">
        <v>4818</v>
      </c>
      <c r="ETM2" s="4" t="s">
        <v>4819</v>
      </c>
      <c r="ETN2" s="4" t="s">
        <v>4820</v>
      </c>
      <c r="ETO2" s="4" t="s">
        <v>4821</v>
      </c>
      <c r="ETP2" s="4" t="s">
        <v>4822</v>
      </c>
      <c r="ETQ2" s="4" t="s">
        <v>4823</v>
      </c>
      <c r="ETR2" s="4" t="s">
        <v>4824</v>
      </c>
      <c r="ETS2" s="4" t="s">
        <v>4825</v>
      </c>
      <c r="ETT2" s="4" t="s">
        <v>4826</v>
      </c>
      <c r="ETU2" s="4" t="s">
        <v>4827</v>
      </c>
      <c r="ETV2" s="4" t="s">
        <v>4828</v>
      </c>
      <c r="ETW2" s="4" t="s">
        <v>4829</v>
      </c>
      <c r="ETX2" s="4" t="s">
        <v>4830</v>
      </c>
      <c r="ETY2" s="4" t="s">
        <v>4831</v>
      </c>
      <c r="ETZ2" s="4" t="s">
        <v>4832</v>
      </c>
      <c r="EUA2" s="4" t="s">
        <v>4833</v>
      </c>
      <c r="EUB2" s="4" t="s">
        <v>4834</v>
      </c>
      <c r="EUC2" s="4" t="s">
        <v>4835</v>
      </c>
      <c r="EUD2" s="4" t="s">
        <v>4836</v>
      </c>
      <c r="EUE2" s="4" t="s">
        <v>4837</v>
      </c>
      <c r="EUF2" s="4" t="s">
        <v>4838</v>
      </c>
      <c r="EUG2" s="4" t="s">
        <v>4839</v>
      </c>
      <c r="EUH2" s="4" t="s">
        <v>4840</v>
      </c>
      <c r="EUI2" s="4" t="s">
        <v>4841</v>
      </c>
      <c r="EUJ2" s="4" t="s">
        <v>4842</v>
      </c>
      <c r="EUK2" s="4" t="s">
        <v>4843</v>
      </c>
      <c r="EUL2" s="4" t="s">
        <v>4844</v>
      </c>
      <c r="EUM2" s="4" t="s">
        <v>4845</v>
      </c>
      <c r="EUN2" s="4" t="s">
        <v>4846</v>
      </c>
      <c r="EUO2" s="4" t="s">
        <v>4847</v>
      </c>
      <c r="EUP2" s="4" t="s">
        <v>4848</v>
      </c>
      <c r="EUQ2" s="4" t="s">
        <v>4849</v>
      </c>
      <c r="EUR2" s="4" t="s">
        <v>4850</v>
      </c>
      <c r="EUS2" s="4" t="s">
        <v>4851</v>
      </c>
      <c r="EUT2" s="4" t="s">
        <v>4852</v>
      </c>
      <c r="EUU2" s="4" t="s">
        <v>4853</v>
      </c>
      <c r="EUV2" s="4" t="s">
        <v>4854</v>
      </c>
      <c r="EUW2" s="4" t="s">
        <v>4855</v>
      </c>
      <c r="EUX2" s="4" t="s">
        <v>4856</v>
      </c>
      <c r="EUY2" s="4" t="s">
        <v>4857</v>
      </c>
      <c r="EUZ2" s="4" t="s">
        <v>4858</v>
      </c>
      <c r="EVA2" s="4" t="s">
        <v>4859</v>
      </c>
      <c r="EVB2" s="4" t="s">
        <v>4860</v>
      </c>
      <c r="EVC2" s="4" t="s">
        <v>4861</v>
      </c>
      <c r="EVD2" s="4" t="s">
        <v>4862</v>
      </c>
      <c r="EVE2" s="4" t="s">
        <v>4863</v>
      </c>
      <c r="EVF2" s="4" t="s">
        <v>4864</v>
      </c>
      <c r="EVG2" s="4" t="s">
        <v>4865</v>
      </c>
      <c r="EVH2" s="4" t="s">
        <v>4866</v>
      </c>
      <c r="EVI2" s="4" t="s">
        <v>4867</v>
      </c>
      <c r="EVJ2" s="4" t="s">
        <v>4868</v>
      </c>
      <c r="EVK2" s="4" t="s">
        <v>4869</v>
      </c>
      <c r="EVL2" s="4" t="s">
        <v>4870</v>
      </c>
      <c r="EVM2" s="4" t="s">
        <v>4871</v>
      </c>
      <c r="EVN2" s="4" t="s">
        <v>4872</v>
      </c>
      <c r="EVO2" s="4" t="s">
        <v>4873</v>
      </c>
      <c r="EVP2" s="4" t="s">
        <v>4874</v>
      </c>
      <c r="EVQ2" s="4" t="s">
        <v>4875</v>
      </c>
      <c r="EVR2" s="4" t="s">
        <v>4876</v>
      </c>
      <c r="EVS2" s="4" t="s">
        <v>4877</v>
      </c>
      <c r="EVT2" s="4" t="s">
        <v>4878</v>
      </c>
      <c r="EVU2" s="4" t="s">
        <v>4879</v>
      </c>
      <c r="EVV2" s="4" t="s">
        <v>4880</v>
      </c>
      <c r="EVW2" s="4" t="s">
        <v>4881</v>
      </c>
      <c r="EVX2" s="4" t="s">
        <v>4882</v>
      </c>
      <c r="EVY2" s="4" t="s">
        <v>4883</v>
      </c>
      <c r="EVZ2" s="4" t="s">
        <v>4884</v>
      </c>
      <c r="EWA2" s="4" t="s">
        <v>4885</v>
      </c>
      <c r="EWB2" s="4" t="s">
        <v>4886</v>
      </c>
      <c r="EWC2" s="4" t="s">
        <v>4887</v>
      </c>
      <c r="EWD2" s="4" t="s">
        <v>4888</v>
      </c>
      <c r="EWE2" s="4" t="s">
        <v>4889</v>
      </c>
      <c r="EWF2" s="4" t="s">
        <v>4890</v>
      </c>
      <c r="EWG2" s="4" t="s">
        <v>4891</v>
      </c>
      <c r="EWH2" s="4" t="s">
        <v>4892</v>
      </c>
      <c r="EWI2" s="4" t="s">
        <v>4893</v>
      </c>
      <c r="EWJ2" s="4" t="s">
        <v>4894</v>
      </c>
      <c r="EWK2" s="4" t="s">
        <v>4895</v>
      </c>
      <c r="EWL2" s="4" t="s">
        <v>4896</v>
      </c>
      <c r="EWM2" s="4" t="s">
        <v>4897</v>
      </c>
      <c r="EWN2" s="4" t="s">
        <v>4898</v>
      </c>
      <c r="EWO2" s="4" t="s">
        <v>4899</v>
      </c>
      <c r="EWP2" s="4" t="s">
        <v>4900</v>
      </c>
      <c r="EWQ2" s="4" t="s">
        <v>4901</v>
      </c>
      <c r="EWR2" s="4" t="s">
        <v>4902</v>
      </c>
      <c r="EWS2" s="4" t="s">
        <v>4903</v>
      </c>
      <c r="EWT2" s="4" t="s">
        <v>4904</v>
      </c>
      <c r="EWU2" s="4" t="s">
        <v>4905</v>
      </c>
      <c r="EWV2" s="4" t="s">
        <v>4906</v>
      </c>
      <c r="EWW2" s="4" t="s">
        <v>4907</v>
      </c>
      <c r="EWX2" s="4" t="s">
        <v>4908</v>
      </c>
      <c r="EWY2" s="4" t="s">
        <v>4909</v>
      </c>
      <c r="EWZ2" s="4" t="s">
        <v>4910</v>
      </c>
      <c r="EXA2" s="4" t="s">
        <v>4911</v>
      </c>
      <c r="EXB2" s="4" t="s">
        <v>4912</v>
      </c>
      <c r="EXC2" s="4" t="s">
        <v>4913</v>
      </c>
      <c r="EXD2" s="4" t="s">
        <v>4914</v>
      </c>
      <c r="EXE2" s="4" t="s">
        <v>4915</v>
      </c>
      <c r="EXF2" s="4" t="s">
        <v>4916</v>
      </c>
      <c r="EXG2" s="4" t="s">
        <v>4917</v>
      </c>
      <c r="EXH2" s="4" t="s">
        <v>4918</v>
      </c>
      <c r="EXI2" s="4" t="s">
        <v>4919</v>
      </c>
      <c r="EXJ2" s="4" t="s">
        <v>4920</v>
      </c>
      <c r="EXK2" s="4" t="s">
        <v>4921</v>
      </c>
      <c r="EXL2" s="4" t="s">
        <v>4922</v>
      </c>
      <c r="EXM2" s="4" t="s">
        <v>4923</v>
      </c>
      <c r="EXN2" s="4" t="s">
        <v>4924</v>
      </c>
      <c r="EXO2" s="4" t="s">
        <v>4925</v>
      </c>
      <c r="EXP2" s="4" t="s">
        <v>4926</v>
      </c>
      <c r="EXQ2" s="4" t="s">
        <v>4927</v>
      </c>
      <c r="EXR2" s="4" t="s">
        <v>4928</v>
      </c>
      <c r="EXS2" s="4" t="s">
        <v>4929</v>
      </c>
      <c r="EXT2" s="4" t="s">
        <v>4930</v>
      </c>
      <c r="EXU2" s="4" t="s">
        <v>4931</v>
      </c>
      <c r="EXV2" s="4" t="s">
        <v>4932</v>
      </c>
      <c r="EXW2" s="4" t="s">
        <v>4933</v>
      </c>
      <c r="EXX2" s="4" t="s">
        <v>4934</v>
      </c>
      <c r="EXY2" s="4" t="s">
        <v>4935</v>
      </c>
      <c r="EXZ2" s="4" t="s">
        <v>4936</v>
      </c>
      <c r="EYA2" s="4" t="s">
        <v>4937</v>
      </c>
      <c r="EYB2" s="4" t="s">
        <v>4938</v>
      </c>
      <c r="EYC2" s="4" t="s">
        <v>4939</v>
      </c>
      <c r="EYD2" s="4" t="s">
        <v>4940</v>
      </c>
      <c r="EYE2" s="4" t="s">
        <v>4941</v>
      </c>
      <c r="EYF2" s="4" t="s">
        <v>4942</v>
      </c>
      <c r="EYG2" s="4" t="s">
        <v>4943</v>
      </c>
      <c r="EYH2" s="4" t="s">
        <v>4944</v>
      </c>
      <c r="EYI2" s="4" t="s">
        <v>4945</v>
      </c>
      <c r="EYJ2" s="4" t="s">
        <v>4946</v>
      </c>
      <c r="EYK2" s="4" t="s">
        <v>4947</v>
      </c>
      <c r="EYL2" s="4" t="s">
        <v>4948</v>
      </c>
      <c r="EYM2" s="4" t="s">
        <v>4949</v>
      </c>
      <c r="EYN2" s="4" t="s">
        <v>4950</v>
      </c>
      <c r="EYO2" s="4" t="s">
        <v>4951</v>
      </c>
      <c r="EYP2" s="4" t="s">
        <v>4952</v>
      </c>
      <c r="EYQ2" s="4" t="s">
        <v>4953</v>
      </c>
      <c r="EYR2" s="4" t="s">
        <v>4954</v>
      </c>
      <c r="EYS2" s="4" t="s">
        <v>4955</v>
      </c>
      <c r="EYT2" s="4" t="s">
        <v>4956</v>
      </c>
      <c r="EYU2" s="4" t="s">
        <v>4957</v>
      </c>
      <c r="EYV2" s="4" t="s">
        <v>4958</v>
      </c>
      <c r="EYW2" s="4" t="s">
        <v>4959</v>
      </c>
      <c r="EYX2" s="4" t="s">
        <v>4960</v>
      </c>
      <c r="EYY2" s="4" t="s">
        <v>4961</v>
      </c>
      <c r="EYZ2" s="4" t="s">
        <v>4962</v>
      </c>
      <c r="EZA2" s="4" t="s">
        <v>4963</v>
      </c>
      <c r="EZB2" s="4" t="s">
        <v>4964</v>
      </c>
      <c r="EZC2" s="4" t="s">
        <v>4965</v>
      </c>
      <c r="EZD2" s="4" t="s">
        <v>4966</v>
      </c>
      <c r="EZE2" s="4" t="s">
        <v>4967</v>
      </c>
      <c r="EZF2" s="4" t="s">
        <v>4968</v>
      </c>
      <c r="EZG2" s="4" t="s">
        <v>4969</v>
      </c>
      <c r="EZH2" s="4" t="s">
        <v>4970</v>
      </c>
      <c r="EZI2" s="4" t="s">
        <v>4971</v>
      </c>
      <c r="EZJ2" s="4" t="s">
        <v>4972</v>
      </c>
      <c r="EZK2" s="4" t="s">
        <v>4973</v>
      </c>
      <c r="EZL2" s="4" t="s">
        <v>4974</v>
      </c>
      <c r="EZM2" s="4" t="s">
        <v>4975</v>
      </c>
      <c r="EZN2" s="4" t="s">
        <v>4976</v>
      </c>
      <c r="EZO2" s="4" t="s">
        <v>4977</v>
      </c>
      <c r="EZP2" s="4" t="s">
        <v>4978</v>
      </c>
      <c r="EZQ2" s="4" t="s">
        <v>4979</v>
      </c>
      <c r="EZR2" s="4" t="s">
        <v>4980</v>
      </c>
      <c r="EZS2" s="4" t="s">
        <v>4981</v>
      </c>
      <c r="EZT2" s="4" t="s">
        <v>4982</v>
      </c>
      <c r="EZU2" s="4" t="s">
        <v>4983</v>
      </c>
      <c r="EZV2" s="4" t="s">
        <v>4984</v>
      </c>
      <c r="EZW2" s="4" t="s">
        <v>4985</v>
      </c>
      <c r="EZX2" s="4" t="s">
        <v>4986</v>
      </c>
      <c r="EZY2" s="4" t="s">
        <v>4987</v>
      </c>
      <c r="EZZ2" s="4" t="s">
        <v>4988</v>
      </c>
      <c r="FAA2" s="4" t="s">
        <v>4989</v>
      </c>
      <c r="FAB2" s="4" t="s">
        <v>4990</v>
      </c>
      <c r="FAC2" s="4" t="s">
        <v>4991</v>
      </c>
      <c r="FAD2" s="4" t="s">
        <v>4992</v>
      </c>
      <c r="FAE2" s="4" t="s">
        <v>4993</v>
      </c>
      <c r="FAF2" s="4" t="s">
        <v>4994</v>
      </c>
      <c r="FAG2" s="4" t="s">
        <v>4995</v>
      </c>
      <c r="FAH2" s="4" t="s">
        <v>4996</v>
      </c>
      <c r="FAI2" s="4" t="s">
        <v>4997</v>
      </c>
      <c r="FAJ2" s="4" t="s">
        <v>4998</v>
      </c>
      <c r="FAK2" s="4" t="s">
        <v>4999</v>
      </c>
      <c r="FAL2" s="4" t="s">
        <v>5000</v>
      </c>
      <c r="FAM2" s="4" t="s">
        <v>5001</v>
      </c>
      <c r="FAN2" s="4" t="s">
        <v>5002</v>
      </c>
      <c r="FAO2" s="4" t="s">
        <v>5003</v>
      </c>
      <c r="FAP2" s="4" t="s">
        <v>5004</v>
      </c>
      <c r="FAQ2" s="4" t="s">
        <v>5005</v>
      </c>
      <c r="FAR2" s="4" t="s">
        <v>5006</v>
      </c>
      <c r="FAS2" s="4" t="s">
        <v>5007</v>
      </c>
      <c r="FAT2" s="4" t="s">
        <v>5008</v>
      </c>
      <c r="FAU2" s="4" t="s">
        <v>5009</v>
      </c>
      <c r="FAV2" s="4" t="s">
        <v>5010</v>
      </c>
      <c r="FAW2" s="4" t="s">
        <v>5011</v>
      </c>
      <c r="FAX2" s="4" t="s">
        <v>5012</v>
      </c>
      <c r="FAY2" s="4" t="s">
        <v>5013</v>
      </c>
      <c r="FAZ2" s="4" t="s">
        <v>5014</v>
      </c>
      <c r="FBA2" s="4" t="s">
        <v>5015</v>
      </c>
      <c r="FBB2" s="4" t="s">
        <v>5016</v>
      </c>
      <c r="FBC2" s="4" t="s">
        <v>5017</v>
      </c>
      <c r="FBD2" s="4" t="s">
        <v>5018</v>
      </c>
      <c r="FBE2" s="4" t="s">
        <v>5019</v>
      </c>
      <c r="FBF2" s="4" t="s">
        <v>5020</v>
      </c>
      <c r="FBG2" s="4" t="s">
        <v>5021</v>
      </c>
      <c r="FBH2" s="4" t="s">
        <v>5022</v>
      </c>
      <c r="FBI2" s="4" t="s">
        <v>5023</v>
      </c>
      <c r="FBJ2" s="4" t="s">
        <v>5024</v>
      </c>
      <c r="FBK2" s="4" t="s">
        <v>5025</v>
      </c>
      <c r="FBL2" s="4" t="s">
        <v>5026</v>
      </c>
      <c r="FBM2" s="4" t="s">
        <v>5027</v>
      </c>
      <c r="FBN2" s="4" t="s">
        <v>5028</v>
      </c>
      <c r="FBO2" s="4" t="s">
        <v>5029</v>
      </c>
      <c r="FBP2" s="4" t="s">
        <v>5030</v>
      </c>
      <c r="FBQ2" s="4" t="s">
        <v>5031</v>
      </c>
      <c r="FBR2" s="4" t="s">
        <v>5032</v>
      </c>
      <c r="FBS2" s="4" t="s">
        <v>5033</v>
      </c>
      <c r="FBT2" s="4" t="s">
        <v>5034</v>
      </c>
      <c r="FBU2" s="4" t="s">
        <v>5035</v>
      </c>
      <c r="FBV2" s="4" t="s">
        <v>5036</v>
      </c>
      <c r="FBW2" s="4" t="s">
        <v>5037</v>
      </c>
      <c r="FBX2" s="4" t="s">
        <v>5038</v>
      </c>
      <c r="FBY2" s="4" t="s">
        <v>5039</v>
      </c>
      <c r="FBZ2" s="4" t="s">
        <v>5040</v>
      </c>
      <c r="FCA2" s="4" t="s">
        <v>5041</v>
      </c>
      <c r="FCB2" s="4" t="s">
        <v>5042</v>
      </c>
      <c r="FCC2" s="4" t="s">
        <v>5043</v>
      </c>
      <c r="FCD2" s="4" t="s">
        <v>5044</v>
      </c>
      <c r="FCE2" s="4" t="s">
        <v>5045</v>
      </c>
      <c r="FCF2" s="4" t="s">
        <v>5046</v>
      </c>
      <c r="FCG2" s="4" t="s">
        <v>5047</v>
      </c>
      <c r="FCH2" s="4" t="s">
        <v>5048</v>
      </c>
      <c r="FCI2" s="4" t="s">
        <v>5049</v>
      </c>
      <c r="FCJ2" s="4" t="s">
        <v>5050</v>
      </c>
      <c r="FCK2" s="4" t="s">
        <v>5051</v>
      </c>
      <c r="FCL2" s="4" t="s">
        <v>5052</v>
      </c>
      <c r="FCM2" s="4" t="s">
        <v>5053</v>
      </c>
      <c r="FCN2" s="4" t="s">
        <v>5054</v>
      </c>
      <c r="FCO2" s="4" t="s">
        <v>5055</v>
      </c>
      <c r="FCP2" s="4" t="s">
        <v>5056</v>
      </c>
      <c r="FCQ2" s="4" t="s">
        <v>5057</v>
      </c>
      <c r="FCR2" s="4" t="s">
        <v>5058</v>
      </c>
      <c r="FCS2" s="4" t="s">
        <v>5059</v>
      </c>
      <c r="FCT2" s="4" t="s">
        <v>5060</v>
      </c>
      <c r="FCU2" s="4" t="s">
        <v>5061</v>
      </c>
      <c r="FCV2" s="4" t="s">
        <v>5062</v>
      </c>
      <c r="FCW2" s="4" t="s">
        <v>5063</v>
      </c>
      <c r="FCX2" s="4" t="s">
        <v>5064</v>
      </c>
      <c r="FCY2" s="4" t="s">
        <v>5065</v>
      </c>
      <c r="FCZ2" s="4" t="s">
        <v>5066</v>
      </c>
      <c r="FDA2" s="4" t="s">
        <v>5067</v>
      </c>
      <c r="FDB2" s="4" t="s">
        <v>5068</v>
      </c>
      <c r="FDC2" s="4" t="s">
        <v>5069</v>
      </c>
      <c r="FDD2" s="4" t="s">
        <v>5070</v>
      </c>
      <c r="FDE2" s="4" t="s">
        <v>5071</v>
      </c>
      <c r="FDF2" s="4" t="s">
        <v>5072</v>
      </c>
      <c r="FDG2" s="4" t="s">
        <v>5073</v>
      </c>
      <c r="FDH2" s="4" t="s">
        <v>5074</v>
      </c>
      <c r="FDI2" s="4" t="s">
        <v>5075</v>
      </c>
      <c r="FDJ2" s="4" t="s">
        <v>5076</v>
      </c>
      <c r="FDK2" s="4" t="s">
        <v>5077</v>
      </c>
      <c r="FDL2" s="4" t="s">
        <v>5078</v>
      </c>
      <c r="FDM2" s="4" t="s">
        <v>5079</v>
      </c>
      <c r="FDN2" s="4" t="s">
        <v>5080</v>
      </c>
      <c r="FDO2" s="4" t="s">
        <v>5081</v>
      </c>
      <c r="FDP2" s="4" t="s">
        <v>5082</v>
      </c>
      <c r="FDQ2" s="4" t="s">
        <v>5083</v>
      </c>
      <c r="FDR2" s="4" t="s">
        <v>5084</v>
      </c>
      <c r="FDS2" s="4" t="s">
        <v>5085</v>
      </c>
      <c r="FDT2" s="4" t="s">
        <v>5086</v>
      </c>
      <c r="FDU2" s="4" t="s">
        <v>5087</v>
      </c>
      <c r="FDV2" s="4" t="s">
        <v>5088</v>
      </c>
      <c r="FDW2" s="4" t="s">
        <v>5089</v>
      </c>
      <c r="FDX2" s="4" t="s">
        <v>5090</v>
      </c>
      <c r="FDY2" s="4" t="s">
        <v>5091</v>
      </c>
      <c r="FDZ2" s="4" t="s">
        <v>5092</v>
      </c>
      <c r="FEA2" s="4" t="s">
        <v>5093</v>
      </c>
      <c r="FEB2" s="4" t="s">
        <v>5094</v>
      </c>
      <c r="FEC2" s="4" t="s">
        <v>5095</v>
      </c>
      <c r="FED2" s="4" t="s">
        <v>5096</v>
      </c>
      <c r="FEE2" s="4" t="s">
        <v>5097</v>
      </c>
      <c r="FEF2" s="4" t="s">
        <v>5098</v>
      </c>
      <c r="FEG2" s="4" t="s">
        <v>5099</v>
      </c>
      <c r="FEH2" s="4" t="s">
        <v>5100</v>
      </c>
      <c r="FEI2" s="4" t="s">
        <v>5101</v>
      </c>
      <c r="FEJ2" s="4" t="s">
        <v>5102</v>
      </c>
      <c r="FEK2" s="4" t="s">
        <v>5103</v>
      </c>
      <c r="FEL2" s="4" t="s">
        <v>5104</v>
      </c>
      <c r="FEM2" s="4" t="s">
        <v>5105</v>
      </c>
      <c r="FEN2" s="4" t="s">
        <v>5106</v>
      </c>
      <c r="FEO2" s="4" t="s">
        <v>5107</v>
      </c>
      <c r="FEP2" s="4" t="s">
        <v>5108</v>
      </c>
      <c r="FEQ2" s="4" t="s">
        <v>5109</v>
      </c>
      <c r="FER2" s="4" t="s">
        <v>5110</v>
      </c>
      <c r="FES2" s="4" t="s">
        <v>5111</v>
      </c>
      <c r="FET2" s="4" t="s">
        <v>5112</v>
      </c>
      <c r="FEU2" s="4" t="s">
        <v>5113</v>
      </c>
      <c r="FEV2" s="4" t="s">
        <v>5114</v>
      </c>
      <c r="FEW2" s="4" t="s">
        <v>5115</v>
      </c>
      <c r="FEX2" s="4" t="s">
        <v>5116</v>
      </c>
      <c r="FEY2" s="4" t="s">
        <v>5117</v>
      </c>
      <c r="FEZ2" s="4" t="s">
        <v>5118</v>
      </c>
      <c r="FFA2" s="4" t="s">
        <v>5119</v>
      </c>
      <c r="FFB2" s="4" t="s">
        <v>5120</v>
      </c>
      <c r="FFC2" s="4" t="s">
        <v>5121</v>
      </c>
      <c r="FFD2" s="4" t="s">
        <v>5122</v>
      </c>
      <c r="FFE2" s="4" t="s">
        <v>5123</v>
      </c>
      <c r="FFF2" s="4" t="s">
        <v>5124</v>
      </c>
      <c r="FFG2" s="4" t="s">
        <v>5125</v>
      </c>
      <c r="FFH2" s="4" t="s">
        <v>5126</v>
      </c>
      <c r="FFI2" s="4" t="s">
        <v>5127</v>
      </c>
      <c r="FFJ2" s="4" t="s">
        <v>5128</v>
      </c>
      <c r="FFK2" s="4" t="s">
        <v>5129</v>
      </c>
      <c r="FFL2" s="4" t="s">
        <v>5130</v>
      </c>
      <c r="FFM2" s="4" t="s">
        <v>5131</v>
      </c>
      <c r="FFN2" s="4" t="s">
        <v>5132</v>
      </c>
      <c r="FFO2" s="4" t="s">
        <v>5133</v>
      </c>
      <c r="FFP2" s="4" t="s">
        <v>5134</v>
      </c>
      <c r="FFQ2" s="4" t="s">
        <v>5135</v>
      </c>
      <c r="FFR2" s="4" t="s">
        <v>5136</v>
      </c>
      <c r="FFS2" s="4" t="s">
        <v>5137</v>
      </c>
      <c r="FFT2" s="4" t="s">
        <v>5138</v>
      </c>
      <c r="FFU2" s="4" t="s">
        <v>5139</v>
      </c>
      <c r="FFV2" s="4" t="s">
        <v>5140</v>
      </c>
      <c r="FFW2" s="4" t="s">
        <v>5141</v>
      </c>
      <c r="FFX2" s="4" t="s">
        <v>5142</v>
      </c>
      <c r="FFY2" s="4" t="s">
        <v>5143</v>
      </c>
      <c r="FFZ2" s="4" t="s">
        <v>5144</v>
      </c>
      <c r="FGA2" s="4" t="s">
        <v>5145</v>
      </c>
      <c r="FGB2" s="4" t="s">
        <v>5146</v>
      </c>
      <c r="FGC2" s="4" t="s">
        <v>5147</v>
      </c>
      <c r="FGD2" s="4" t="s">
        <v>5148</v>
      </c>
      <c r="FGE2" s="4" t="s">
        <v>5149</v>
      </c>
      <c r="FGF2" s="4" t="s">
        <v>5150</v>
      </c>
      <c r="FGG2" s="4" t="s">
        <v>5151</v>
      </c>
      <c r="FGH2" s="4" t="s">
        <v>5152</v>
      </c>
      <c r="FGI2" s="4" t="s">
        <v>5153</v>
      </c>
      <c r="FGJ2" s="4" t="s">
        <v>5154</v>
      </c>
      <c r="FGK2" s="4" t="s">
        <v>5155</v>
      </c>
      <c r="FGL2" s="4" t="s">
        <v>5156</v>
      </c>
      <c r="FGM2" s="4" t="s">
        <v>5157</v>
      </c>
      <c r="FGN2" s="4" t="s">
        <v>5158</v>
      </c>
      <c r="FGO2" s="4" t="s">
        <v>5159</v>
      </c>
      <c r="FGP2" s="4" t="s">
        <v>5160</v>
      </c>
      <c r="FGQ2" s="4" t="s">
        <v>5161</v>
      </c>
      <c r="FGR2" s="4" t="s">
        <v>5162</v>
      </c>
      <c r="FGS2" s="4" t="s">
        <v>5163</v>
      </c>
      <c r="FGT2" s="4" t="s">
        <v>5164</v>
      </c>
      <c r="FGU2" s="4" t="s">
        <v>5165</v>
      </c>
      <c r="FGV2" s="4" t="s">
        <v>5166</v>
      </c>
      <c r="FGW2" s="4" t="s">
        <v>5167</v>
      </c>
      <c r="FGX2" s="4" t="s">
        <v>5168</v>
      </c>
      <c r="FGY2" s="4" t="s">
        <v>5169</v>
      </c>
      <c r="FGZ2" s="4" t="s">
        <v>5170</v>
      </c>
      <c r="FHA2" s="4" t="s">
        <v>5171</v>
      </c>
      <c r="FHB2" s="4" t="s">
        <v>5172</v>
      </c>
      <c r="FHC2" s="4" t="s">
        <v>5173</v>
      </c>
      <c r="FHD2" s="4" t="s">
        <v>5174</v>
      </c>
      <c r="FHE2" s="4" t="s">
        <v>5175</v>
      </c>
      <c r="FHF2" s="4" t="s">
        <v>5176</v>
      </c>
      <c r="FHG2" s="4" t="s">
        <v>5177</v>
      </c>
      <c r="FHH2" s="4" t="s">
        <v>5178</v>
      </c>
      <c r="FHI2" s="4" t="s">
        <v>5179</v>
      </c>
      <c r="FHJ2" s="4" t="s">
        <v>5180</v>
      </c>
      <c r="FHK2" s="4" t="s">
        <v>5181</v>
      </c>
      <c r="FHL2" s="4" t="s">
        <v>5182</v>
      </c>
      <c r="FHM2" s="4" t="s">
        <v>5183</v>
      </c>
      <c r="FHN2" s="4" t="s">
        <v>5184</v>
      </c>
      <c r="FHO2" s="4" t="s">
        <v>5185</v>
      </c>
      <c r="FHP2" s="4" t="s">
        <v>5186</v>
      </c>
      <c r="FHQ2" s="4" t="s">
        <v>5187</v>
      </c>
      <c r="FHR2" s="4" t="s">
        <v>5188</v>
      </c>
      <c r="FHS2" s="4" t="s">
        <v>5189</v>
      </c>
      <c r="FHT2" s="4" t="s">
        <v>5190</v>
      </c>
      <c r="FHU2" s="4" t="s">
        <v>5191</v>
      </c>
      <c r="FHV2" s="4" t="s">
        <v>5192</v>
      </c>
      <c r="FHW2" s="4" t="s">
        <v>5193</v>
      </c>
      <c r="FHX2" s="4" t="s">
        <v>5194</v>
      </c>
      <c r="FHY2" s="4" t="s">
        <v>5195</v>
      </c>
      <c r="FHZ2" s="4" t="s">
        <v>5196</v>
      </c>
      <c r="FIA2" s="4" t="s">
        <v>5197</v>
      </c>
      <c r="FIB2" s="4" t="s">
        <v>5198</v>
      </c>
      <c r="FIC2" s="4" t="s">
        <v>5199</v>
      </c>
      <c r="FID2" s="4" t="s">
        <v>5200</v>
      </c>
      <c r="FIE2" s="4" t="s">
        <v>5201</v>
      </c>
      <c r="FIF2" s="4" t="s">
        <v>5202</v>
      </c>
      <c r="FIG2" s="4" t="s">
        <v>5203</v>
      </c>
      <c r="FIH2" s="4" t="s">
        <v>5204</v>
      </c>
      <c r="FII2" s="4" t="s">
        <v>5205</v>
      </c>
      <c r="FIJ2" s="4" t="s">
        <v>5206</v>
      </c>
      <c r="FIK2" s="4" t="s">
        <v>5207</v>
      </c>
      <c r="FIL2" s="4" t="s">
        <v>5208</v>
      </c>
      <c r="FIM2" s="4" t="s">
        <v>5209</v>
      </c>
      <c r="FIN2" s="4" t="s">
        <v>5210</v>
      </c>
      <c r="FIO2" s="4" t="s">
        <v>5211</v>
      </c>
      <c r="FIP2" s="4" t="s">
        <v>5212</v>
      </c>
      <c r="FIQ2" s="4" t="s">
        <v>5213</v>
      </c>
      <c r="FIR2" s="4" t="s">
        <v>5214</v>
      </c>
      <c r="FIS2" s="4" t="s">
        <v>5215</v>
      </c>
      <c r="FIT2" s="4" t="s">
        <v>5216</v>
      </c>
      <c r="FIU2" s="4" t="s">
        <v>5217</v>
      </c>
      <c r="FIV2" s="4" t="s">
        <v>5218</v>
      </c>
      <c r="FIW2" s="4" t="s">
        <v>5219</v>
      </c>
      <c r="FIX2" s="4" t="s">
        <v>5220</v>
      </c>
      <c r="FIY2" s="4" t="s">
        <v>5221</v>
      </c>
      <c r="FIZ2" s="4" t="s">
        <v>5222</v>
      </c>
      <c r="FJA2" s="4" t="s">
        <v>5223</v>
      </c>
      <c r="FJB2" s="4" t="s">
        <v>5224</v>
      </c>
      <c r="FJC2" s="4" t="s">
        <v>5225</v>
      </c>
      <c r="FJD2" s="4" t="s">
        <v>5226</v>
      </c>
      <c r="FJE2" s="4" t="s">
        <v>5227</v>
      </c>
      <c r="FJF2" s="4" t="s">
        <v>5228</v>
      </c>
      <c r="FJG2" s="4" t="s">
        <v>5229</v>
      </c>
      <c r="FJH2" s="4" t="s">
        <v>5230</v>
      </c>
      <c r="FJI2" s="4" t="s">
        <v>5231</v>
      </c>
      <c r="FJJ2" s="4" t="s">
        <v>5232</v>
      </c>
      <c r="FJK2" s="4" t="s">
        <v>5233</v>
      </c>
      <c r="FJL2" s="4" t="s">
        <v>5234</v>
      </c>
      <c r="FJM2" s="4" t="s">
        <v>5235</v>
      </c>
      <c r="FJN2" s="4" t="s">
        <v>5236</v>
      </c>
      <c r="FJO2" s="4" t="s">
        <v>5237</v>
      </c>
      <c r="FJP2" s="4" t="s">
        <v>5238</v>
      </c>
      <c r="FJQ2" s="4" t="s">
        <v>5239</v>
      </c>
      <c r="FJR2" s="4" t="s">
        <v>5240</v>
      </c>
      <c r="FJS2" s="4" t="s">
        <v>5241</v>
      </c>
      <c r="FJT2" s="4" t="s">
        <v>5242</v>
      </c>
      <c r="FJU2" s="4" t="s">
        <v>5243</v>
      </c>
      <c r="FJV2" s="4" t="s">
        <v>5244</v>
      </c>
      <c r="FJW2" s="4" t="s">
        <v>5245</v>
      </c>
      <c r="FJX2" s="4" t="s">
        <v>5246</v>
      </c>
      <c r="FJY2" s="4" t="s">
        <v>5247</v>
      </c>
      <c r="FJZ2" s="4" t="s">
        <v>5248</v>
      </c>
      <c r="FKA2" s="4" t="s">
        <v>5249</v>
      </c>
      <c r="FKB2" s="4" t="s">
        <v>5250</v>
      </c>
      <c r="FKC2" s="4" t="s">
        <v>5251</v>
      </c>
      <c r="FKD2" s="4" t="s">
        <v>5252</v>
      </c>
      <c r="FKE2" s="4" t="s">
        <v>5253</v>
      </c>
      <c r="FKF2" s="4" t="s">
        <v>5254</v>
      </c>
      <c r="FKG2" s="4" t="s">
        <v>5255</v>
      </c>
      <c r="FKH2" s="4" t="s">
        <v>5256</v>
      </c>
      <c r="FKI2" s="4" t="s">
        <v>5257</v>
      </c>
      <c r="FKJ2" s="4" t="s">
        <v>5258</v>
      </c>
      <c r="FKK2" s="4" t="s">
        <v>5259</v>
      </c>
      <c r="FKL2" s="4" t="s">
        <v>5260</v>
      </c>
      <c r="FKM2" s="4" t="s">
        <v>5261</v>
      </c>
      <c r="FKN2" s="4" t="s">
        <v>5262</v>
      </c>
      <c r="FKO2" s="4" t="s">
        <v>5263</v>
      </c>
      <c r="FKP2" s="4" t="s">
        <v>5264</v>
      </c>
      <c r="FKQ2" s="4" t="s">
        <v>5265</v>
      </c>
      <c r="FKR2" s="4" t="s">
        <v>5266</v>
      </c>
      <c r="FKS2" s="4" t="s">
        <v>5267</v>
      </c>
      <c r="FKT2" s="4" t="s">
        <v>5268</v>
      </c>
      <c r="FKU2" s="4" t="s">
        <v>5269</v>
      </c>
      <c r="FKV2" s="4" t="s">
        <v>5270</v>
      </c>
      <c r="FKW2" s="4" t="s">
        <v>5271</v>
      </c>
      <c r="FKX2" s="4" t="s">
        <v>5272</v>
      </c>
      <c r="FKY2" s="4" t="s">
        <v>5273</v>
      </c>
      <c r="FKZ2" s="4" t="s">
        <v>5274</v>
      </c>
      <c r="FLA2" s="4" t="s">
        <v>5275</v>
      </c>
      <c r="FLB2" s="4" t="s">
        <v>5276</v>
      </c>
      <c r="FLC2" s="4" t="s">
        <v>5277</v>
      </c>
      <c r="FLD2" s="4" t="s">
        <v>5278</v>
      </c>
      <c r="FLE2" s="4" t="s">
        <v>5279</v>
      </c>
      <c r="FLF2" s="4" t="s">
        <v>5280</v>
      </c>
      <c r="FLG2" s="4" t="s">
        <v>5281</v>
      </c>
      <c r="FLH2" s="4" t="s">
        <v>5282</v>
      </c>
      <c r="FLI2" s="4" t="s">
        <v>5283</v>
      </c>
      <c r="FLJ2" s="4" t="s">
        <v>5284</v>
      </c>
      <c r="FLK2" s="4" t="s">
        <v>5285</v>
      </c>
      <c r="FLL2" s="4" t="s">
        <v>5286</v>
      </c>
      <c r="FLM2" s="4" t="s">
        <v>5287</v>
      </c>
      <c r="FLN2" s="4" t="s">
        <v>5288</v>
      </c>
      <c r="FLO2" s="4" t="s">
        <v>5289</v>
      </c>
      <c r="FLP2" s="4" t="s">
        <v>5290</v>
      </c>
      <c r="FLQ2" s="4" t="s">
        <v>5291</v>
      </c>
      <c r="FLR2" s="4" t="s">
        <v>5292</v>
      </c>
      <c r="FLS2" s="4" t="s">
        <v>5293</v>
      </c>
      <c r="FLT2" s="4" t="s">
        <v>5294</v>
      </c>
      <c r="FLU2" s="4" t="s">
        <v>5295</v>
      </c>
      <c r="FLV2" s="4" t="s">
        <v>5296</v>
      </c>
      <c r="FLW2" s="4" t="s">
        <v>5297</v>
      </c>
      <c r="FLX2" s="4" t="s">
        <v>5298</v>
      </c>
      <c r="FLY2" s="4" t="s">
        <v>5299</v>
      </c>
      <c r="FLZ2" s="4" t="s">
        <v>5300</v>
      </c>
      <c r="FMA2" s="4" t="s">
        <v>5301</v>
      </c>
      <c r="FMB2" s="4" t="s">
        <v>5302</v>
      </c>
      <c r="FMC2" s="4" t="s">
        <v>5303</v>
      </c>
      <c r="FMD2" s="4" t="s">
        <v>5304</v>
      </c>
      <c r="FME2" s="4" t="s">
        <v>5305</v>
      </c>
      <c r="FMF2" s="4" t="s">
        <v>5306</v>
      </c>
      <c r="FMG2" s="4" t="s">
        <v>5307</v>
      </c>
      <c r="FMH2" s="4" t="s">
        <v>5308</v>
      </c>
      <c r="FMI2" s="4" t="s">
        <v>5309</v>
      </c>
      <c r="FMJ2" s="4" t="s">
        <v>5310</v>
      </c>
      <c r="FMK2" s="4" t="s">
        <v>5311</v>
      </c>
      <c r="FML2" s="4" t="s">
        <v>5312</v>
      </c>
      <c r="FMM2" s="4" t="s">
        <v>5313</v>
      </c>
      <c r="FMN2" s="4" t="s">
        <v>5314</v>
      </c>
      <c r="FMO2" s="4" t="s">
        <v>5315</v>
      </c>
      <c r="FMP2" s="4" t="s">
        <v>5316</v>
      </c>
      <c r="FMQ2" s="4" t="s">
        <v>5317</v>
      </c>
      <c r="FMR2" s="4" t="s">
        <v>5318</v>
      </c>
      <c r="FMS2" s="4" t="s">
        <v>5319</v>
      </c>
      <c r="FMT2" s="4" t="s">
        <v>5320</v>
      </c>
      <c r="FMU2" s="4" t="s">
        <v>5321</v>
      </c>
      <c r="FMV2" s="4" t="s">
        <v>5322</v>
      </c>
      <c r="FMW2" s="4" t="s">
        <v>5323</v>
      </c>
      <c r="FMX2" s="4" t="s">
        <v>5324</v>
      </c>
      <c r="FMY2" s="4" t="s">
        <v>5325</v>
      </c>
      <c r="FMZ2" s="4" t="s">
        <v>5326</v>
      </c>
      <c r="FNA2" s="4" t="s">
        <v>5327</v>
      </c>
      <c r="FNB2" s="4" t="s">
        <v>5328</v>
      </c>
      <c r="FNC2" s="4" t="s">
        <v>5329</v>
      </c>
      <c r="FND2" s="4" t="s">
        <v>5330</v>
      </c>
      <c r="FNE2" s="4" t="s">
        <v>5331</v>
      </c>
      <c r="FNF2" s="4" t="s">
        <v>5332</v>
      </c>
      <c r="FNG2" s="4" t="s">
        <v>5333</v>
      </c>
      <c r="FNH2" s="4" t="s">
        <v>5334</v>
      </c>
      <c r="FNI2" s="4" t="s">
        <v>5335</v>
      </c>
      <c r="FNJ2" s="4" t="s">
        <v>5336</v>
      </c>
      <c r="FNK2" s="4" t="s">
        <v>5337</v>
      </c>
      <c r="FNL2" s="4" t="s">
        <v>5338</v>
      </c>
      <c r="FNM2" s="4" t="s">
        <v>5339</v>
      </c>
      <c r="FNN2" s="4" t="s">
        <v>5340</v>
      </c>
      <c r="FNO2" s="4" t="s">
        <v>5341</v>
      </c>
      <c r="FNP2" s="4" t="s">
        <v>5342</v>
      </c>
      <c r="FNQ2" s="4" t="s">
        <v>5343</v>
      </c>
      <c r="FNR2" s="4" t="s">
        <v>5344</v>
      </c>
      <c r="FNS2" s="4" t="s">
        <v>5345</v>
      </c>
      <c r="FNT2" s="4" t="s">
        <v>5346</v>
      </c>
      <c r="FNU2" s="4" t="s">
        <v>5347</v>
      </c>
      <c r="FNV2" s="4" t="s">
        <v>5348</v>
      </c>
      <c r="FNW2" s="4" t="s">
        <v>5349</v>
      </c>
      <c r="FNX2" s="4" t="s">
        <v>5350</v>
      </c>
      <c r="FNY2" s="4" t="s">
        <v>5351</v>
      </c>
      <c r="FNZ2" s="4" t="s">
        <v>5352</v>
      </c>
      <c r="FOA2" s="4" t="s">
        <v>5353</v>
      </c>
      <c r="FOB2" s="4" t="s">
        <v>5354</v>
      </c>
      <c r="FOC2" s="4" t="s">
        <v>5355</v>
      </c>
      <c r="FOD2" s="4" t="s">
        <v>5356</v>
      </c>
      <c r="FOE2" s="4" t="s">
        <v>5357</v>
      </c>
      <c r="FOF2" s="4" t="s">
        <v>5358</v>
      </c>
      <c r="FOG2" s="4" t="s">
        <v>5359</v>
      </c>
      <c r="FOH2" s="4" t="s">
        <v>5360</v>
      </c>
      <c r="FOI2" s="4" t="s">
        <v>5361</v>
      </c>
      <c r="FOJ2" s="4" t="s">
        <v>5362</v>
      </c>
      <c r="FOK2" s="4" t="s">
        <v>5363</v>
      </c>
      <c r="FOL2" s="4" t="s">
        <v>5364</v>
      </c>
      <c r="FOM2" s="4" t="s">
        <v>5365</v>
      </c>
      <c r="FON2" s="4" t="s">
        <v>5366</v>
      </c>
      <c r="FOO2" s="4" t="s">
        <v>5367</v>
      </c>
      <c r="FOP2" s="4" t="s">
        <v>5368</v>
      </c>
      <c r="FOQ2" s="4" t="s">
        <v>5369</v>
      </c>
      <c r="FOR2" s="4" t="s">
        <v>5370</v>
      </c>
      <c r="FOS2" s="4" t="s">
        <v>5371</v>
      </c>
      <c r="FOT2" s="4" t="s">
        <v>5372</v>
      </c>
      <c r="FOU2" s="4" t="s">
        <v>5373</v>
      </c>
      <c r="FOV2" s="4" t="s">
        <v>5374</v>
      </c>
      <c r="FOW2" s="4" t="s">
        <v>5375</v>
      </c>
      <c r="FOX2" s="4" t="s">
        <v>5376</v>
      </c>
      <c r="FOY2" s="4" t="s">
        <v>5377</v>
      </c>
      <c r="FOZ2" s="4" t="s">
        <v>5378</v>
      </c>
      <c r="FPA2" s="4" t="s">
        <v>5379</v>
      </c>
      <c r="FPB2" s="4" t="s">
        <v>5380</v>
      </c>
      <c r="FPC2" s="4" t="s">
        <v>5381</v>
      </c>
      <c r="FPD2" s="4" t="s">
        <v>5382</v>
      </c>
      <c r="FPE2" s="4" t="s">
        <v>5383</v>
      </c>
      <c r="FPF2" s="4" t="s">
        <v>5384</v>
      </c>
      <c r="FPG2" s="4" t="s">
        <v>5385</v>
      </c>
      <c r="FPH2" s="4" t="s">
        <v>5386</v>
      </c>
      <c r="FPI2" s="4" t="s">
        <v>5387</v>
      </c>
      <c r="FPJ2" s="4" t="s">
        <v>5388</v>
      </c>
      <c r="FPK2" s="4" t="s">
        <v>5389</v>
      </c>
      <c r="FPL2" s="4" t="s">
        <v>5390</v>
      </c>
      <c r="FPM2" s="4" t="s">
        <v>5391</v>
      </c>
      <c r="FPN2" s="4" t="s">
        <v>5392</v>
      </c>
      <c r="FPO2" s="4" t="s">
        <v>5393</v>
      </c>
      <c r="FPP2" s="4" t="s">
        <v>5394</v>
      </c>
      <c r="FPQ2" s="4" t="s">
        <v>5395</v>
      </c>
      <c r="FPR2" s="4" t="s">
        <v>5396</v>
      </c>
      <c r="FPS2" s="4" t="s">
        <v>5397</v>
      </c>
      <c r="FPT2" s="4" t="s">
        <v>5398</v>
      </c>
      <c r="FPU2" s="4" t="s">
        <v>5399</v>
      </c>
      <c r="FPV2" s="4" t="s">
        <v>5400</v>
      </c>
      <c r="FPW2" s="4" t="s">
        <v>5401</v>
      </c>
      <c r="FPX2" s="4" t="s">
        <v>5402</v>
      </c>
      <c r="FPY2" s="4" t="s">
        <v>5403</v>
      </c>
      <c r="FPZ2" s="4" t="s">
        <v>5404</v>
      </c>
      <c r="FQA2" s="4" t="s">
        <v>5405</v>
      </c>
      <c r="FQB2" s="4" t="s">
        <v>5406</v>
      </c>
      <c r="FQC2" s="4" t="s">
        <v>5407</v>
      </c>
      <c r="FQD2" s="4" t="s">
        <v>5408</v>
      </c>
      <c r="FQE2" s="4" t="s">
        <v>5409</v>
      </c>
      <c r="FQF2" s="4" t="s">
        <v>5410</v>
      </c>
      <c r="FQG2" s="4" t="s">
        <v>5411</v>
      </c>
      <c r="FQH2" s="4" t="s">
        <v>5412</v>
      </c>
      <c r="FQI2" s="4" t="s">
        <v>5413</v>
      </c>
      <c r="FQJ2" s="4" t="s">
        <v>5414</v>
      </c>
      <c r="FQK2" s="4" t="s">
        <v>5415</v>
      </c>
      <c r="FQL2" s="4" t="s">
        <v>5416</v>
      </c>
      <c r="FQM2" s="4" t="s">
        <v>5417</v>
      </c>
      <c r="FQN2" s="4" t="s">
        <v>5418</v>
      </c>
      <c r="FQO2" s="4" t="s">
        <v>5419</v>
      </c>
      <c r="FQP2" s="4" t="s">
        <v>5420</v>
      </c>
      <c r="FQQ2" s="4" t="s">
        <v>5421</v>
      </c>
      <c r="FQR2" s="4" t="s">
        <v>5422</v>
      </c>
      <c r="FQS2" s="4" t="s">
        <v>5423</v>
      </c>
      <c r="FQT2" s="4" t="s">
        <v>5424</v>
      </c>
      <c r="FQU2" s="4" t="s">
        <v>5425</v>
      </c>
      <c r="FQV2" s="4" t="s">
        <v>5426</v>
      </c>
      <c r="FQW2" s="4" t="s">
        <v>5427</v>
      </c>
      <c r="FQX2" s="4" t="s">
        <v>5428</v>
      </c>
      <c r="FQY2" s="4" t="s">
        <v>5429</v>
      </c>
      <c r="FQZ2" s="4" t="s">
        <v>5430</v>
      </c>
      <c r="FRA2" s="4" t="s">
        <v>5431</v>
      </c>
      <c r="FRB2" s="4" t="s">
        <v>5432</v>
      </c>
      <c r="FRC2" s="4" t="s">
        <v>5433</v>
      </c>
      <c r="FRD2" s="4" t="s">
        <v>5434</v>
      </c>
      <c r="FRE2" s="4" t="s">
        <v>5435</v>
      </c>
      <c r="FRF2" s="4" t="s">
        <v>5436</v>
      </c>
      <c r="FRG2" s="4" t="s">
        <v>5437</v>
      </c>
      <c r="FRH2" s="4" t="s">
        <v>5438</v>
      </c>
      <c r="FRI2" s="4" t="s">
        <v>5439</v>
      </c>
      <c r="FRJ2" s="4" t="s">
        <v>5440</v>
      </c>
      <c r="FRK2" s="4" t="s">
        <v>5441</v>
      </c>
      <c r="FRL2" s="4" t="s">
        <v>5442</v>
      </c>
      <c r="FRM2" s="4" t="s">
        <v>5443</v>
      </c>
      <c r="FRN2" s="4" t="s">
        <v>5444</v>
      </c>
      <c r="FRO2" s="4" t="s">
        <v>5445</v>
      </c>
      <c r="FRP2" s="4" t="s">
        <v>5446</v>
      </c>
      <c r="FRQ2" s="4" t="s">
        <v>5447</v>
      </c>
      <c r="FRR2" s="4" t="s">
        <v>5448</v>
      </c>
      <c r="FRS2" s="4" t="s">
        <v>5449</v>
      </c>
      <c r="FRT2" s="4" t="s">
        <v>5450</v>
      </c>
      <c r="FRU2" s="4" t="s">
        <v>5451</v>
      </c>
      <c r="FRV2" s="4" t="s">
        <v>5452</v>
      </c>
      <c r="FRW2" s="4" t="s">
        <v>5453</v>
      </c>
      <c r="FRX2" s="4" t="s">
        <v>5454</v>
      </c>
      <c r="FRY2" s="4" t="s">
        <v>5455</v>
      </c>
      <c r="FRZ2" s="4" t="s">
        <v>5456</v>
      </c>
      <c r="FSA2" s="4" t="s">
        <v>5457</v>
      </c>
      <c r="FSB2" s="4" t="s">
        <v>5458</v>
      </c>
      <c r="FSC2" s="4" t="s">
        <v>5459</v>
      </c>
      <c r="FSD2" s="4" t="s">
        <v>5460</v>
      </c>
      <c r="FSE2" s="4" t="s">
        <v>5461</v>
      </c>
      <c r="FSF2" s="4" t="s">
        <v>5462</v>
      </c>
      <c r="FSG2" s="4" t="s">
        <v>5463</v>
      </c>
      <c r="FSH2" s="4" t="s">
        <v>5464</v>
      </c>
      <c r="FSI2" s="4" t="s">
        <v>5465</v>
      </c>
      <c r="FSJ2" s="4" t="s">
        <v>5466</v>
      </c>
      <c r="FSK2" s="4" t="s">
        <v>5467</v>
      </c>
      <c r="FSL2" s="4" t="s">
        <v>5468</v>
      </c>
      <c r="FSM2" s="4" t="s">
        <v>5469</v>
      </c>
      <c r="FSN2" s="4" t="s">
        <v>5470</v>
      </c>
      <c r="FSO2" s="4" t="s">
        <v>5471</v>
      </c>
      <c r="FSP2" s="4" t="s">
        <v>5472</v>
      </c>
      <c r="FSQ2" s="4" t="s">
        <v>5473</v>
      </c>
      <c r="FSR2" s="4" t="s">
        <v>5474</v>
      </c>
      <c r="FSS2" s="4" t="s">
        <v>5475</v>
      </c>
      <c r="FST2" s="4" t="s">
        <v>5476</v>
      </c>
      <c r="FSU2" s="4" t="s">
        <v>5477</v>
      </c>
      <c r="FSV2" s="4" t="s">
        <v>5478</v>
      </c>
      <c r="FSW2" s="4" t="s">
        <v>5479</v>
      </c>
      <c r="FSX2" s="4" t="s">
        <v>5480</v>
      </c>
      <c r="FSY2" s="4" t="s">
        <v>5481</v>
      </c>
      <c r="FSZ2" s="4" t="s">
        <v>5482</v>
      </c>
      <c r="FTA2" s="4" t="s">
        <v>5483</v>
      </c>
      <c r="FTB2" s="4" t="s">
        <v>5484</v>
      </c>
      <c r="FTC2" s="4" t="s">
        <v>5485</v>
      </c>
      <c r="FTD2" s="4" t="s">
        <v>5486</v>
      </c>
      <c r="FTE2" s="4" t="s">
        <v>5487</v>
      </c>
      <c r="FTF2" s="4" t="s">
        <v>5488</v>
      </c>
      <c r="FTG2" s="4" t="s">
        <v>5489</v>
      </c>
      <c r="FTH2" s="4" t="s">
        <v>5490</v>
      </c>
      <c r="FTI2" s="4" t="s">
        <v>5491</v>
      </c>
      <c r="FTJ2" s="4" t="s">
        <v>5492</v>
      </c>
      <c r="FTK2" s="4" t="s">
        <v>5493</v>
      </c>
      <c r="FTL2" s="4" t="s">
        <v>5494</v>
      </c>
      <c r="FTM2" s="4" t="s">
        <v>5495</v>
      </c>
      <c r="FTN2" s="4" t="s">
        <v>5496</v>
      </c>
      <c r="FTO2" s="4" t="s">
        <v>5497</v>
      </c>
      <c r="FTP2" s="4" t="s">
        <v>5498</v>
      </c>
      <c r="FTQ2" s="4" t="s">
        <v>5499</v>
      </c>
      <c r="FTR2" s="4" t="s">
        <v>5500</v>
      </c>
      <c r="FTS2" s="4" t="s">
        <v>5501</v>
      </c>
      <c r="FTT2" s="4" t="s">
        <v>5502</v>
      </c>
      <c r="FTU2" s="4" t="s">
        <v>5503</v>
      </c>
      <c r="FTV2" s="4" t="s">
        <v>5504</v>
      </c>
      <c r="FTW2" s="4" t="s">
        <v>5505</v>
      </c>
      <c r="FTX2" s="4" t="s">
        <v>5506</v>
      </c>
      <c r="FTY2" s="4" t="s">
        <v>5507</v>
      </c>
      <c r="FTZ2" s="4" t="s">
        <v>5508</v>
      </c>
      <c r="FUA2" s="4" t="s">
        <v>5509</v>
      </c>
      <c r="FUB2" s="4" t="s">
        <v>5510</v>
      </c>
      <c r="FUC2" s="4" t="s">
        <v>5511</v>
      </c>
      <c r="FUD2" s="4" t="s">
        <v>5512</v>
      </c>
      <c r="FUE2" s="4" t="s">
        <v>5513</v>
      </c>
      <c r="FUF2" s="4" t="s">
        <v>5514</v>
      </c>
      <c r="FUG2" s="4" t="s">
        <v>5515</v>
      </c>
      <c r="FUH2" s="4" t="s">
        <v>5516</v>
      </c>
      <c r="FUI2" s="4" t="s">
        <v>5517</v>
      </c>
      <c r="FUJ2" s="4" t="s">
        <v>5518</v>
      </c>
      <c r="FUK2" s="4" t="s">
        <v>5519</v>
      </c>
      <c r="FUL2" s="4" t="s">
        <v>5520</v>
      </c>
      <c r="FUM2" s="4" t="s">
        <v>5521</v>
      </c>
      <c r="FUN2" s="4" t="s">
        <v>5522</v>
      </c>
      <c r="FUO2" s="4" t="s">
        <v>5523</v>
      </c>
      <c r="FUP2" s="4" t="s">
        <v>5524</v>
      </c>
      <c r="FUQ2" s="4" t="s">
        <v>5525</v>
      </c>
      <c r="FUR2" s="4" t="s">
        <v>5526</v>
      </c>
      <c r="FUS2" s="4" t="s">
        <v>5527</v>
      </c>
      <c r="FUT2" s="4" t="s">
        <v>5528</v>
      </c>
      <c r="FUU2" s="4" t="s">
        <v>5529</v>
      </c>
      <c r="FUV2" s="4" t="s">
        <v>5530</v>
      </c>
      <c r="FUW2" s="4" t="s">
        <v>5531</v>
      </c>
      <c r="FUX2" s="4" t="s">
        <v>5532</v>
      </c>
      <c r="FUY2" s="4" t="s">
        <v>5533</v>
      </c>
      <c r="FUZ2" s="4" t="s">
        <v>5534</v>
      </c>
      <c r="FVA2" s="4" t="s">
        <v>5535</v>
      </c>
      <c r="FVB2" s="4" t="s">
        <v>5536</v>
      </c>
      <c r="FVC2" s="4" t="s">
        <v>5537</v>
      </c>
      <c r="FVD2" s="4" t="s">
        <v>5538</v>
      </c>
      <c r="FVE2" s="4" t="s">
        <v>5539</v>
      </c>
      <c r="FVF2" s="4" t="s">
        <v>5540</v>
      </c>
      <c r="FVG2" s="4" t="s">
        <v>5541</v>
      </c>
      <c r="FVH2" s="4" t="s">
        <v>5542</v>
      </c>
      <c r="FVI2" s="4" t="s">
        <v>5543</v>
      </c>
      <c r="FVJ2" s="4" t="s">
        <v>5544</v>
      </c>
      <c r="FVK2" s="4" t="s">
        <v>5545</v>
      </c>
      <c r="FVL2" s="4" t="s">
        <v>5546</v>
      </c>
      <c r="FVM2" s="4" t="s">
        <v>5547</v>
      </c>
      <c r="FVN2" s="4" t="s">
        <v>5548</v>
      </c>
      <c r="FVO2" s="4" t="s">
        <v>5549</v>
      </c>
      <c r="FVP2" s="4" t="s">
        <v>5550</v>
      </c>
      <c r="FVQ2" s="4" t="s">
        <v>5551</v>
      </c>
      <c r="FVR2" s="4" t="s">
        <v>5552</v>
      </c>
      <c r="FVS2" s="4" t="s">
        <v>5553</v>
      </c>
      <c r="FVT2" s="4" t="s">
        <v>5554</v>
      </c>
      <c r="FVU2" s="4" t="s">
        <v>5555</v>
      </c>
      <c r="FVV2" s="4" t="s">
        <v>5556</v>
      </c>
      <c r="FVW2" s="4" t="s">
        <v>5557</v>
      </c>
      <c r="FVX2" s="4" t="s">
        <v>5558</v>
      </c>
      <c r="FVY2" s="4" t="s">
        <v>5559</v>
      </c>
      <c r="FVZ2" s="4" t="s">
        <v>5560</v>
      </c>
      <c r="FWA2" s="4" t="s">
        <v>5561</v>
      </c>
      <c r="FWB2" s="4" t="s">
        <v>5562</v>
      </c>
      <c r="FWC2" s="4" t="s">
        <v>5563</v>
      </c>
      <c r="FWD2" s="4" t="s">
        <v>5564</v>
      </c>
      <c r="FWE2" s="4" t="s">
        <v>5565</v>
      </c>
      <c r="FWF2" s="4" t="s">
        <v>5566</v>
      </c>
      <c r="FWG2" s="4" t="s">
        <v>5567</v>
      </c>
      <c r="FWH2" s="4" t="s">
        <v>5568</v>
      </c>
      <c r="FWI2" s="4" t="s">
        <v>5569</v>
      </c>
      <c r="FWJ2" s="4" t="s">
        <v>5570</v>
      </c>
      <c r="FWK2" s="4" t="s">
        <v>5571</v>
      </c>
      <c r="FWL2" s="4" t="s">
        <v>5572</v>
      </c>
      <c r="FWM2" s="4" t="s">
        <v>5573</v>
      </c>
      <c r="FWN2" s="4" t="s">
        <v>5574</v>
      </c>
      <c r="FWO2" s="4" t="s">
        <v>5575</v>
      </c>
      <c r="FWP2" s="4" t="s">
        <v>5576</v>
      </c>
      <c r="FWQ2" s="4" t="s">
        <v>5577</v>
      </c>
      <c r="FWR2" s="4" t="s">
        <v>5578</v>
      </c>
      <c r="FWS2" s="4" t="s">
        <v>5579</v>
      </c>
      <c r="FWT2" s="4" t="s">
        <v>5580</v>
      </c>
      <c r="FWU2" s="4" t="s">
        <v>5581</v>
      </c>
      <c r="FWV2" s="4" t="s">
        <v>5582</v>
      </c>
      <c r="FWW2" s="4" t="s">
        <v>5583</v>
      </c>
      <c r="FWX2" s="4" t="s">
        <v>5584</v>
      </c>
      <c r="FWY2" s="4" t="s">
        <v>5585</v>
      </c>
      <c r="FWZ2" s="4" t="s">
        <v>5586</v>
      </c>
      <c r="FXA2" s="4" t="s">
        <v>5587</v>
      </c>
      <c r="FXB2" s="4" t="s">
        <v>5588</v>
      </c>
      <c r="FXC2" s="4" t="s">
        <v>5589</v>
      </c>
      <c r="FXD2" s="4" t="s">
        <v>5590</v>
      </c>
      <c r="FXE2" s="4" t="s">
        <v>5591</v>
      </c>
      <c r="FXF2" s="4" t="s">
        <v>5592</v>
      </c>
      <c r="FXG2" s="4" t="s">
        <v>5593</v>
      </c>
      <c r="FXH2" s="4" t="s">
        <v>5594</v>
      </c>
      <c r="FXI2" s="4" t="s">
        <v>5595</v>
      </c>
      <c r="FXJ2" s="4" t="s">
        <v>5596</v>
      </c>
      <c r="FXK2" s="4" t="s">
        <v>5597</v>
      </c>
      <c r="FXL2" s="4" t="s">
        <v>5598</v>
      </c>
      <c r="FXM2" s="4" t="s">
        <v>5599</v>
      </c>
      <c r="FXN2" s="4" t="s">
        <v>5600</v>
      </c>
      <c r="FXO2" s="4" t="s">
        <v>5601</v>
      </c>
      <c r="FXP2" s="4" t="s">
        <v>5602</v>
      </c>
      <c r="FXQ2" s="4" t="s">
        <v>5603</v>
      </c>
      <c r="FXR2" s="4" t="s">
        <v>5604</v>
      </c>
      <c r="FXS2" s="4" t="s">
        <v>5605</v>
      </c>
      <c r="FXT2" s="4" t="s">
        <v>5606</v>
      </c>
      <c r="FXU2" s="4" t="s">
        <v>5607</v>
      </c>
      <c r="FXV2" s="4" t="s">
        <v>5608</v>
      </c>
      <c r="FXW2" s="4" t="s">
        <v>5609</v>
      </c>
      <c r="FXX2" s="4" t="s">
        <v>5610</v>
      </c>
      <c r="FXY2" s="4" t="s">
        <v>5611</v>
      </c>
      <c r="FXZ2" s="4" t="s">
        <v>5612</v>
      </c>
      <c r="FYA2" s="4" t="s">
        <v>5613</v>
      </c>
      <c r="FYB2" s="4" t="s">
        <v>5614</v>
      </c>
      <c r="FYC2" s="4" t="s">
        <v>5615</v>
      </c>
      <c r="FYD2" s="4" t="s">
        <v>5616</v>
      </c>
      <c r="FYE2" s="4" t="s">
        <v>5617</v>
      </c>
      <c r="FYF2" s="4" t="s">
        <v>5618</v>
      </c>
      <c r="FYG2" s="4" t="s">
        <v>5619</v>
      </c>
      <c r="FYH2" s="4" t="s">
        <v>5620</v>
      </c>
      <c r="FYI2" s="4" t="s">
        <v>5621</v>
      </c>
      <c r="FYJ2" s="4" t="s">
        <v>5622</v>
      </c>
      <c r="FYK2" s="4" t="s">
        <v>5623</v>
      </c>
      <c r="FYL2" s="4" t="s">
        <v>5624</v>
      </c>
      <c r="FYM2" s="4" t="s">
        <v>5625</v>
      </c>
      <c r="FYN2" s="4" t="s">
        <v>5626</v>
      </c>
      <c r="FYO2" s="4" t="s">
        <v>5627</v>
      </c>
      <c r="FYP2" s="4" t="s">
        <v>5628</v>
      </c>
      <c r="FYQ2" s="4" t="s">
        <v>5629</v>
      </c>
      <c r="FYR2" s="4" t="s">
        <v>5630</v>
      </c>
      <c r="FYS2" s="4" t="s">
        <v>5631</v>
      </c>
      <c r="FYT2" s="4" t="s">
        <v>5632</v>
      </c>
      <c r="FYU2" s="4" t="s">
        <v>5633</v>
      </c>
      <c r="FYV2" s="4" t="s">
        <v>5634</v>
      </c>
      <c r="FYW2" s="4" t="s">
        <v>5635</v>
      </c>
      <c r="FYX2" s="4" t="s">
        <v>5636</v>
      </c>
      <c r="FYY2" s="4" t="s">
        <v>5637</v>
      </c>
      <c r="FYZ2" s="4" t="s">
        <v>5638</v>
      </c>
      <c r="FZA2" s="4" t="s">
        <v>5639</v>
      </c>
      <c r="FZB2" s="4" t="s">
        <v>5640</v>
      </c>
      <c r="FZC2" s="4" t="s">
        <v>5641</v>
      </c>
      <c r="FZD2" s="4" t="s">
        <v>5642</v>
      </c>
      <c r="FZE2" s="4" t="s">
        <v>5643</v>
      </c>
      <c r="FZF2" s="4" t="s">
        <v>5644</v>
      </c>
      <c r="FZG2" s="4" t="s">
        <v>5645</v>
      </c>
      <c r="FZH2" s="4" t="s">
        <v>5646</v>
      </c>
      <c r="FZI2" s="4" t="s">
        <v>5647</v>
      </c>
      <c r="FZJ2" s="4" t="s">
        <v>5648</v>
      </c>
      <c r="FZK2" s="4" t="s">
        <v>5649</v>
      </c>
      <c r="FZL2" s="4" t="s">
        <v>5650</v>
      </c>
      <c r="FZM2" s="4" t="s">
        <v>5651</v>
      </c>
      <c r="FZN2" s="4" t="s">
        <v>5652</v>
      </c>
      <c r="FZO2" s="4" t="s">
        <v>5653</v>
      </c>
      <c r="FZP2" s="4" t="s">
        <v>5654</v>
      </c>
      <c r="FZQ2" s="4" t="s">
        <v>5655</v>
      </c>
      <c r="FZR2" s="4" t="s">
        <v>5656</v>
      </c>
      <c r="FZS2" s="4" t="s">
        <v>5657</v>
      </c>
      <c r="FZT2" s="4" t="s">
        <v>5658</v>
      </c>
      <c r="FZU2" s="4" t="s">
        <v>5659</v>
      </c>
      <c r="FZV2" s="4" t="s">
        <v>5660</v>
      </c>
      <c r="FZW2" s="4" t="s">
        <v>5661</v>
      </c>
      <c r="FZX2" s="4" t="s">
        <v>5662</v>
      </c>
      <c r="FZY2" s="4" t="s">
        <v>5663</v>
      </c>
      <c r="FZZ2" s="4" t="s">
        <v>5664</v>
      </c>
      <c r="GAA2" s="4" t="s">
        <v>5665</v>
      </c>
      <c r="GAB2" s="4" t="s">
        <v>5666</v>
      </c>
      <c r="GAC2" s="4" t="s">
        <v>5667</v>
      </c>
      <c r="GAD2" s="4" t="s">
        <v>5668</v>
      </c>
      <c r="GAE2" s="4" t="s">
        <v>5669</v>
      </c>
      <c r="GAF2" s="4" t="s">
        <v>5670</v>
      </c>
      <c r="GAG2" s="4" t="s">
        <v>5671</v>
      </c>
      <c r="GAH2" s="4" t="s">
        <v>5672</v>
      </c>
      <c r="GAI2" s="4" t="s">
        <v>5673</v>
      </c>
      <c r="GAJ2" s="4" t="s">
        <v>5674</v>
      </c>
      <c r="GAK2" s="4" t="s">
        <v>5675</v>
      </c>
      <c r="GAL2" s="4" t="s">
        <v>5676</v>
      </c>
      <c r="GAM2" s="4" t="s">
        <v>5677</v>
      </c>
      <c r="GAN2" s="4" t="s">
        <v>5678</v>
      </c>
      <c r="GAO2" s="4" t="s">
        <v>5679</v>
      </c>
      <c r="GAP2" s="4" t="s">
        <v>5680</v>
      </c>
      <c r="GAQ2" s="4" t="s">
        <v>5681</v>
      </c>
      <c r="GAR2" s="4" t="s">
        <v>5682</v>
      </c>
      <c r="GAS2" s="4" t="s">
        <v>5683</v>
      </c>
      <c r="GAT2" s="4" t="s">
        <v>5684</v>
      </c>
      <c r="GAU2" s="4" t="s">
        <v>5685</v>
      </c>
      <c r="GAV2" s="4" t="s">
        <v>5686</v>
      </c>
      <c r="GAW2" s="4" t="s">
        <v>5687</v>
      </c>
      <c r="GAX2" s="4" t="s">
        <v>5688</v>
      </c>
      <c r="GAY2" s="4" t="s">
        <v>5689</v>
      </c>
      <c r="GAZ2" s="4" t="s">
        <v>5690</v>
      </c>
      <c r="GBA2" s="4" t="s">
        <v>5691</v>
      </c>
      <c r="GBB2" s="4" t="s">
        <v>5692</v>
      </c>
      <c r="GBC2" s="4" t="s">
        <v>5693</v>
      </c>
      <c r="GBD2" s="4" t="s">
        <v>5694</v>
      </c>
      <c r="GBE2" s="4" t="s">
        <v>5695</v>
      </c>
      <c r="GBF2" s="4" t="s">
        <v>5696</v>
      </c>
      <c r="GBG2" s="4" t="s">
        <v>5697</v>
      </c>
      <c r="GBH2" s="4" t="s">
        <v>5698</v>
      </c>
      <c r="GBI2" s="4" t="s">
        <v>5699</v>
      </c>
      <c r="GBJ2" s="4" t="s">
        <v>5700</v>
      </c>
      <c r="GBK2" s="4" t="s">
        <v>5701</v>
      </c>
      <c r="GBL2" s="4" t="s">
        <v>5702</v>
      </c>
      <c r="GBM2" s="4" t="s">
        <v>5703</v>
      </c>
      <c r="GBN2" s="4" t="s">
        <v>5704</v>
      </c>
      <c r="GBO2" s="4" t="s">
        <v>5705</v>
      </c>
      <c r="GBP2" s="4" t="s">
        <v>5706</v>
      </c>
      <c r="GBQ2" s="4" t="s">
        <v>5707</v>
      </c>
      <c r="GBR2" s="4" t="s">
        <v>5708</v>
      </c>
      <c r="GBS2" s="4" t="s">
        <v>5709</v>
      </c>
      <c r="GBT2" s="4" t="s">
        <v>5710</v>
      </c>
      <c r="GBU2" s="4" t="s">
        <v>5711</v>
      </c>
      <c r="GBV2" s="4" t="s">
        <v>5712</v>
      </c>
      <c r="GBW2" s="4" t="s">
        <v>5713</v>
      </c>
      <c r="GBX2" s="4" t="s">
        <v>5714</v>
      </c>
      <c r="GBY2" s="4" t="s">
        <v>5715</v>
      </c>
      <c r="GBZ2" s="4" t="s">
        <v>5716</v>
      </c>
      <c r="GCA2" s="4" t="s">
        <v>5717</v>
      </c>
      <c r="GCB2" s="4" t="s">
        <v>5718</v>
      </c>
      <c r="GCC2" s="4" t="s">
        <v>5719</v>
      </c>
      <c r="GCD2" s="4" t="s">
        <v>5720</v>
      </c>
      <c r="GCE2" s="4" t="s">
        <v>5721</v>
      </c>
      <c r="GCF2" s="4" t="s">
        <v>5722</v>
      </c>
      <c r="GCG2" s="4" t="s">
        <v>5723</v>
      </c>
      <c r="GCH2" s="4" t="s">
        <v>5724</v>
      </c>
      <c r="GCI2" s="4" t="s">
        <v>5725</v>
      </c>
      <c r="GCJ2" s="4" t="s">
        <v>5726</v>
      </c>
      <c r="GCK2" s="4" t="s">
        <v>5727</v>
      </c>
      <c r="GCL2" s="4" t="s">
        <v>5728</v>
      </c>
      <c r="GCM2" s="4" t="s">
        <v>5729</v>
      </c>
      <c r="GCN2" s="4" t="s">
        <v>5730</v>
      </c>
      <c r="GCO2" s="4" t="s">
        <v>5731</v>
      </c>
      <c r="GCP2" s="4" t="s">
        <v>5732</v>
      </c>
      <c r="GCQ2" s="4" t="s">
        <v>5733</v>
      </c>
      <c r="GCR2" s="4" t="s">
        <v>5734</v>
      </c>
      <c r="GCS2" s="4" t="s">
        <v>5735</v>
      </c>
      <c r="GCT2" s="4" t="s">
        <v>5736</v>
      </c>
      <c r="GCU2" s="4" t="s">
        <v>5737</v>
      </c>
      <c r="GCV2" s="4" t="s">
        <v>5738</v>
      </c>
      <c r="GCW2" s="4" t="s">
        <v>5739</v>
      </c>
      <c r="GCX2" s="4" t="s">
        <v>5740</v>
      </c>
      <c r="GCY2" s="4" t="s">
        <v>5741</v>
      </c>
      <c r="GCZ2" s="4" t="s">
        <v>5742</v>
      </c>
      <c r="GDA2" s="4" t="s">
        <v>5743</v>
      </c>
      <c r="GDB2" s="4" t="s">
        <v>5744</v>
      </c>
      <c r="GDC2" s="4" t="s">
        <v>5745</v>
      </c>
      <c r="GDD2" s="4" t="s">
        <v>5746</v>
      </c>
      <c r="GDE2" s="4" t="s">
        <v>5747</v>
      </c>
      <c r="GDF2" s="4" t="s">
        <v>5748</v>
      </c>
      <c r="GDG2" s="4" t="s">
        <v>5749</v>
      </c>
      <c r="GDH2" s="4" t="s">
        <v>5750</v>
      </c>
      <c r="GDI2" s="4" t="s">
        <v>5751</v>
      </c>
      <c r="GDJ2" s="4" t="s">
        <v>5752</v>
      </c>
      <c r="GDK2" s="4" t="s">
        <v>5753</v>
      </c>
      <c r="GDL2" s="4" t="s">
        <v>5754</v>
      </c>
      <c r="GDM2" s="4" t="s">
        <v>5755</v>
      </c>
      <c r="GDN2" s="4" t="s">
        <v>5756</v>
      </c>
      <c r="GDO2" s="4" t="s">
        <v>5757</v>
      </c>
      <c r="GDP2" s="4" t="s">
        <v>5758</v>
      </c>
      <c r="GDQ2" s="4" t="s">
        <v>5759</v>
      </c>
      <c r="GDR2" s="4" t="s">
        <v>5760</v>
      </c>
      <c r="GDS2" s="4" t="s">
        <v>5761</v>
      </c>
      <c r="GDT2" s="4" t="s">
        <v>5762</v>
      </c>
      <c r="GDU2" s="4" t="s">
        <v>5763</v>
      </c>
      <c r="GDV2" s="4" t="s">
        <v>5764</v>
      </c>
      <c r="GDW2" s="4" t="s">
        <v>5765</v>
      </c>
      <c r="GDX2" s="4" t="s">
        <v>5766</v>
      </c>
      <c r="GDY2" s="4" t="s">
        <v>5767</v>
      </c>
      <c r="GDZ2" s="4" t="s">
        <v>5768</v>
      </c>
      <c r="GEA2" s="4" t="s">
        <v>5769</v>
      </c>
      <c r="GEB2" s="4" t="s">
        <v>5770</v>
      </c>
      <c r="GEC2" s="4" t="s">
        <v>5771</v>
      </c>
      <c r="GED2" s="4" t="s">
        <v>5772</v>
      </c>
      <c r="GEE2" s="4" t="s">
        <v>5773</v>
      </c>
      <c r="GEF2" s="4" t="s">
        <v>5774</v>
      </c>
      <c r="GEG2" s="4" t="s">
        <v>5775</v>
      </c>
      <c r="GEH2" s="4" t="s">
        <v>5776</v>
      </c>
      <c r="GEI2" s="4" t="s">
        <v>5777</v>
      </c>
      <c r="GEJ2" s="4" t="s">
        <v>5778</v>
      </c>
      <c r="GEK2" s="4" t="s">
        <v>5779</v>
      </c>
      <c r="GEL2" s="4" t="s">
        <v>5780</v>
      </c>
      <c r="GEM2" s="4" t="s">
        <v>5781</v>
      </c>
      <c r="GEN2" s="4" t="s">
        <v>5782</v>
      </c>
      <c r="GEO2" s="4" t="s">
        <v>5783</v>
      </c>
      <c r="GEP2" s="4" t="s">
        <v>5784</v>
      </c>
      <c r="GEQ2" s="4" t="s">
        <v>5785</v>
      </c>
      <c r="GER2" s="4" t="s">
        <v>5786</v>
      </c>
      <c r="GES2" s="4" t="s">
        <v>5787</v>
      </c>
      <c r="GET2" s="4" t="s">
        <v>5788</v>
      </c>
      <c r="GEU2" s="4" t="s">
        <v>5789</v>
      </c>
      <c r="GEV2" s="4" t="s">
        <v>5790</v>
      </c>
      <c r="GEW2" s="4" t="s">
        <v>5791</v>
      </c>
      <c r="GEX2" s="4" t="s">
        <v>5792</v>
      </c>
      <c r="GEY2" s="4" t="s">
        <v>5793</v>
      </c>
      <c r="GEZ2" s="4" t="s">
        <v>5794</v>
      </c>
      <c r="GFA2" s="4" t="s">
        <v>5795</v>
      </c>
      <c r="GFB2" s="4" t="s">
        <v>5796</v>
      </c>
      <c r="GFC2" s="4" t="s">
        <v>5797</v>
      </c>
      <c r="GFD2" s="4" t="s">
        <v>5798</v>
      </c>
      <c r="GFE2" s="4" t="s">
        <v>5799</v>
      </c>
      <c r="GFF2" s="4" t="s">
        <v>5800</v>
      </c>
      <c r="GFG2" s="4" t="s">
        <v>5801</v>
      </c>
      <c r="GFH2" s="4" t="s">
        <v>5802</v>
      </c>
      <c r="GFI2" s="4" t="s">
        <v>5803</v>
      </c>
      <c r="GFJ2" s="4" t="s">
        <v>5804</v>
      </c>
      <c r="GFK2" s="4" t="s">
        <v>5805</v>
      </c>
      <c r="GFL2" s="4" t="s">
        <v>5806</v>
      </c>
      <c r="GFM2" s="4" t="s">
        <v>5807</v>
      </c>
      <c r="GFN2" s="4" t="s">
        <v>5808</v>
      </c>
      <c r="GFO2" s="4" t="s">
        <v>5809</v>
      </c>
      <c r="GFP2" s="4" t="s">
        <v>5810</v>
      </c>
      <c r="GFQ2" s="4" t="s">
        <v>5811</v>
      </c>
      <c r="GFR2" s="4" t="s">
        <v>5812</v>
      </c>
      <c r="GFS2" s="4" t="s">
        <v>5813</v>
      </c>
      <c r="GFT2" s="4" t="s">
        <v>5814</v>
      </c>
      <c r="GFU2" s="4" t="s">
        <v>5815</v>
      </c>
      <c r="GFV2" s="4" t="s">
        <v>5816</v>
      </c>
      <c r="GFW2" s="4" t="s">
        <v>5817</v>
      </c>
      <c r="GFX2" s="4" t="s">
        <v>5818</v>
      </c>
      <c r="GFY2" s="4" t="s">
        <v>5819</v>
      </c>
      <c r="GFZ2" s="4" t="s">
        <v>5820</v>
      </c>
      <c r="GGA2" s="4" t="s">
        <v>5821</v>
      </c>
      <c r="GGB2" s="4" t="s">
        <v>5822</v>
      </c>
      <c r="GGC2" s="4" t="s">
        <v>5823</v>
      </c>
      <c r="GGD2" s="4" t="s">
        <v>5824</v>
      </c>
      <c r="GGE2" s="4" t="s">
        <v>5825</v>
      </c>
      <c r="GGF2" s="4" t="s">
        <v>5826</v>
      </c>
      <c r="GGG2" s="4" t="s">
        <v>5827</v>
      </c>
      <c r="GGH2" s="4" t="s">
        <v>5828</v>
      </c>
      <c r="GGI2" s="4" t="s">
        <v>5829</v>
      </c>
      <c r="GGJ2" s="4" t="s">
        <v>5830</v>
      </c>
      <c r="GGK2" s="4" t="s">
        <v>5831</v>
      </c>
      <c r="GGL2" s="4" t="s">
        <v>5832</v>
      </c>
      <c r="GGM2" s="4" t="s">
        <v>5833</v>
      </c>
      <c r="GGN2" s="4" t="s">
        <v>5834</v>
      </c>
      <c r="GGO2" s="4" t="s">
        <v>5835</v>
      </c>
      <c r="GGP2" s="4" t="s">
        <v>5836</v>
      </c>
      <c r="GGQ2" s="4" t="s">
        <v>5837</v>
      </c>
      <c r="GGR2" s="4" t="s">
        <v>5838</v>
      </c>
      <c r="GGS2" s="4" t="s">
        <v>5839</v>
      </c>
      <c r="GGT2" s="4" t="s">
        <v>5840</v>
      </c>
      <c r="GGU2" s="4" t="s">
        <v>5841</v>
      </c>
      <c r="GGV2" s="4" t="s">
        <v>5842</v>
      </c>
      <c r="GGW2" s="4" t="s">
        <v>5843</v>
      </c>
      <c r="GGX2" s="4" t="s">
        <v>5844</v>
      </c>
      <c r="GGY2" s="4" t="s">
        <v>5845</v>
      </c>
      <c r="GGZ2" s="4" t="s">
        <v>5846</v>
      </c>
      <c r="GHA2" s="4" t="s">
        <v>5847</v>
      </c>
      <c r="GHB2" s="4" t="s">
        <v>5848</v>
      </c>
      <c r="GHC2" s="4" t="s">
        <v>5849</v>
      </c>
      <c r="GHD2" s="4" t="s">
        <v>5850</v>
      </c>
      <c r="GHE2" s="4" t="s">
        <v>5851</v>
      </c>
      <c r="GHF2" s="4" t="s">
        <v>5852</v>
      </c>
      <c r="GHG2" s="4" t="s">
        <v>5853</v>
      </c>
      <c r="GHH2" s="4" t="s">
        <v>5854</v>
      </c>
      <c r="GHI2" s="4" t="s">
        <v>5855</v>
      </c>
      <c r="GHJ2" s="4" t="s">
        <v>5856</v>
      </c>
      <c r="GHK2" s="4" t="s">
        <v>5857</v>
      </c>
      <c r="GHL2" s="4" t="s">
        <v>5858</v>
      </c>
      <c r="GHM2" s="4" t="s">
        <v>5859</v>
      </c>
      <c r="GHN2" s="4" t="s">
        <v>5860</v>
      </c>
      <c r="GHO2" s="4" t="s">
        <v>5861</v>
      </c>
      <c r="GHP2" s="4" t="s">
        <v>5862</v>
      </c>
      <c r="GHQ2" s="4" t="s">
        <v>5863</v>
      </c>
      <c r="GHR2" s="4" t="s">
        <v>5864</v>
      </c>
      <c r="GHS2" s="4" t="s">
        <v>5865</v>
      </c>
      <c r="GHT2" s="4" t="s">
        <v>5866</v>
      </c>
      <c r="GHU2" s="4" t="s">
        <v>5867</v>
      </c>
      <c r="GHV2" s="4" t="s">
        <v>5868</v>
      </c>
      <c r="GHW2" s="4" t="s">
        <v>5869</v>
      </c>
      <c r="GHX2" s="4" t="s">
        <v>5870</v>
      </c>
      <c r="GHY2" s="4" t="s">
        <v>5871</v>
      </c>
      <c r="GHZ2" s="4" t="s">
        <v>5872</v>
      </c>
      <c r="GIA2" s="4" t="s">
        <v>5873</v>
      </c>
      <c r="GIB2" s="4" t="s">
        <v>5874</v>
      </c>
      <c r="GIC2" s="4" t="s">
        <v>5875</v>
      </c>
      <c r="GID2" s="4" t="s">
        <v>5876</v>
      </c>
      <c r="GIE2" s="4" t="s">
        <v>5877</v>
      </c>
      <c r="GIF2" s="4" t="s">
        <v>5878</v>
      </c>
      <c r="GIG2" s="4" t="s">
        <v>5879</v>
      </c>
      <c r="GIH2" s="4" t="s">
        <v>5880</v>
      </c>
      <c r="GII2" s="4" t="s">
        <v>5881</v>
      </c>
      <c r="GIJ2" s="4" t="s">
        <v>5882</v>
      </c>
      <c r="GIK2" s="4" t="s">
        <v>5883</v>
      </c>
      <c r="GIL2" s="4" t="s">
        <v>5884</v>
      </c>
      <c r="GIM2" s="4" t="s">
        <v>5885</v>
      </c>
      <c r="GIN2" s="4" t="s">
        <v>5886</v>
      </c>
      <c r="GIO2" s="4" t="s">
        <v>5887</v>
      </c>
      <c r="GIP2" s="4" t="s">
        <v>5888</v>
      </c>
      <c r="GIQ2" s="4" t="s">
        <v>5889</v>
      </c>
      <c r="GIR2" s="4" t="s">
        <v>5890</v>
      </c>
      <c r="GIS2" s="4" t="s">
        <v>5891</v>
      </c>
      <c r="GIT2" s="4" t="s">
        <v>5892</v>
      </c>
      <c r="GIU2" s="4" t="s">
        <v>5893</v>
      </c>
      <c r="GIV2" s="4" t="s">
        <v>5894</v>
      </c>
      <c r="GIW2" s="4" t="s">
        <v>5895</v>
      </c>
      <c r="GIX2" s="4" t="s">
        <v>5896</v>
      </c>
      <c r="GIY2" s="4" t="s">
        <v>5897</v>
      </c>
      <c r="GIZ2" s="4" t="s">
        <v>5898</v>
      </c>
      <c r="GJA2" s="4" t="s">
        <v>5899</v>
      </c>
      <c r="GJB2" s="4" t="s">
        <v>5900</v>
      </c>
      <c r="GJC2" s="4" t="s">
        <v>5901</v>
      </c>
      <c r="GJD2" s="4" t="s">
        <v>5902</v>
      </c>
      <c r="GJE2" s="4" t="s">
        <v>5903</v>
      </c>
      <c r="GJF2" s="4" t="s">
        <v>5904</v>
      </c>
      <c r="GJG2" s="4" t="s">
        <v>5905</v>
      </c>
      <c r="GJH2" s="4" t="s">
        <v>5906</v>
      </c>
      <c r="GJI2" s="4" t="s">
        <v>5907</v>
      </c>
      <c r="GJJ2" s="4" t="s">
        <v>5908</v>
      </c>
      <c r="GJK2" s="4" t="s">
        <v>5909</v>
      </c>
      <c r="GJL2" s="4" t="s">
        <v>5910</v>
      </c>
      <c r="GJM2" s="4" t="s">
        <v>5911</v>
      </c>
      <c r="GJN2" s="4" t="s">
        <v>5912</v>
      </c>
      <c r="GJO2" s="4" t="s">
        <v>5913</v>
      </c>
      <c r="GJP2" s="4" t="s">
        <v>5914</v>
      </c>
      <c r="GJQ2" s="4" t="s">
        <v>5915</v>
      </c>
      <c r="GJR2" s="4" t="s">
        <v>5916</v>
      </c>
      <c r="GJS2" s="4" t="s">
        <v>5917</v>
      </c>
      <c r="GJT2" s="4" t="s">
        <v>5918</v>
      </c>
      <c r="GJU2" s="4" t="s">
        <v>5919</v>
      </c>
      <c r="GJV2" s="4" t="s">
        <v>5920</v>
      </c>
      <c r="GJW2" s="4" t="s">
        <v>5921</v>
      </c>
      <c r="GJX2" s="4" t="s">
        <v>5922</v>
      </c>
      <c r="GJY2" s="4" t="s">
        <v>5923</v>
      </c>
      <c r="GJZ2" s="4" t="s">
        <v>5924</v>
      </c>
      <c r="GKA2" s="4" t="s">
        <v>5925</v>
      </c>
      <c r="GKB2" s="4" t="s">
        <v>5926</v>
      </c>
      <c r="GKC2" s="4" t="s">
        <v>5927</v>
      </c>
      <c r="GKD2" s="4" t="s">
        <v>5928</v>
      </c>
      <c r="GKE2" s="4" t="s">
        <v>5929</v>
      </c>
      <c r="GKF2" s="4" t="s">
        <v>5930</v>
      </c>
      <c r="GKG2" s="4" t="s">
        <v>5931</v>
      </c>
      <c r="GKH2" s="4" t="s">
        <v>5932</v>
      </c>
      <c r="GKI2" s="4" t="s">
        <v>5933</v>
      </c>
      <c r="GKJ2" s="4" t="s">
        <v>5934</v>
      </c>
      <c r="GKK2" s="4" t="s">
        <v>5935</v>
      </c>
      <c r="GKL2" s="4" t="s">
        <v>5936</v>
      </c>
      <c r="GKM2" s="4" t="s">
        <v>5937</v>
      </c>
      <c r="GKN2" s="4" t="s">
        <v>5938</v>
      </c>
      <c r="GKO2" s="4" t="s">
        <v>5939</v>
      </c>
      <c r="GKP2" s="4" t="s">
        <v>5940</v>
      </c>
      <c r="GKQ2" s="4" t="s">
        <v>5941</v>
      </c>
      <c r="GKR2" s="4" t="s">
        <v>5942</v>
      </c>
      <c r="GKS2" s="4" t="s">
        <v>5943</v>
      </c>
      <c r="GKT2" s="4" t="s">
        <v>5944</v>
      </c>
      <c r="GKU2" s="4" t="s">
        <v>5945</v>
      </c>
      <c r="GKV2" s="4" t="s">
        <v>5946</v>
      </c>
      <c r="GKW2" s="4" t="s">
        <v>5947</v>
      </c>
      <c r="GKX2" s="4" t="s">
        <v>5948</v>
      </c>
      <c r="GKY2" s="4" t="s">
        <v>5949</v>
      </c>
      <c r="GKZ2" s="4" t="s">
        <v>5950</v>
      </c>
      <c r="GLA2" s="4" t="s">
        <v>5951</v>
      </c>
      <c r="GLB2" s="4" t="s">
        <v>5952</v>
      </c>
      <c r="GLC2" s="4" t="s">
        <v>5953</v>
      </c>
      <c r="GLD2" s="4" t="s">
        <v>5954</v>
      </c>
      <c r="GLE2" s="4" t="s">
        <v>5955</v>
      </c>
      <c r="GLF2" s="4" t="s">
        <v>5956</v>
      </c>
      <c r="GLG2" s="4" t="s">
        <v>5957</v>
      </c>
      <c r="GLH2" s="4" t="s">
        <v>5958</v>
      </c>
      <c r="GLI2" s="4" t="s">
        <v>5959</v>
      </c>
      <c r="GLJ2" s="4" t="s">
        <v>5960</v>
      </c>
      <c r="GLK2" s="4" t="s">
        <v>5961</v>
      </c>
      <c r="GLL2" s="4" t="s">
        <v>5962</v>
      </c>
      <c r="GLM2" s="4" t="s">
        <v>5963</v>
      </c>
      <c r="GLN2" s="4" t="s">
        <v>5964</v>
      </c>
      <c r="GLO2" s="4" t="s">
        <v>5965</v>
      </c>
      <c r="GLP2" s="4" t="s">
        <v>5966</v>
      </c>
      <c r="GLQ2" s="4" t="s">
        <v>5967</v>
      </c>
      <c r="GLR2" s="4" t="s">
        <v>5968</v>
      </c>
      <c r="GLS2" s="4" t="s">
        <v>5969</v>
      </c>
      <c r="GLT2" s="4" t="s">
        <v>5970</v>
      </c>
      <c r="GLU2" s="4" t="s">
        <v>5971</v>
      </c>
      <c r="GLV2" s="4" t="s">
        <v>5972</v>
      </c>
      <c r="GLW2" s="4" t="s">
        <v>5973</v>
      </c>
      <c r="GLX2" s="4" t="s">
        <v>5974</v>
      </c>
      <c r="GLY2" s="4" t="s">
        <v>5975</v>
      </c>
      <c r="GLZ2" s="4" t="s">
        <v>5976</v>
      </c>
      <c r="GMA2" s="4" t="s">
        <v>5977</v>
      </c>
      <c r="GMB2" s="4" t="s">
        <v>5978</v>
      </c>
      <c r="GMC2" s="4" t="s">
        <v>5979</v>
      </c>
      <c r="GMD2" s="4" t="s">
        <v>5980</v>
      </c>
      <c r="GME2" s="4" t="s">
        <v>5981</v>
      </c>
      <c r="GMF2" s="4" t="s">
        <v>5982</v>
      </c>
      <c r="GMG2" s="4" t="s">
        <v>5983</v>
      </c>
      <c r="GMH2" s="4" t="s">
        <v>5984</v>
      </c>
      <c r="GMI2" s="4" t="s">
        <v>5985</v>
      </c>
      <c r="GMJ2" s="4" t="s">
        <v>5986</v>
      </c>
      <c r="GMK2" s="4" t="s">
        <v>5987</v>
      </c>
      <c r="GML2" s="4" t="s">
        <v>5988</v>
      </c>
      <c r="GMM2" s="4" t="s">
        <v>5989</v>
      </c>
      <c r="GMN2" s="4" t="s">
        <v>5990</v>
      </c>
      <c r="GMO2" s="4" t="s">
        <v>5991</v>
      </c>
      <c r="GMP2" s="4" t="s">
        <v>5992</v>
      </c>
      <c r="GMQ2" s="4" t="s">
        <v>5993</v>
      </c>
      <c r="GMR2" s="4" t="s">
        <v>5994</v>
      </c>
      <c r="GMS2" s="4" t="s">
        <v>5995</v>
      </c>
      <c r="GMT2" s="4" t="s">
        <v>5996</v>
      </c>
      <c r="GMU2" s="4" t="s">
        <v>5997</v>
      </c>
      <c r="GMV2" s="4" t="s">
        <v>5998</v>
      </c>
      <c r="GMW2" s="4" t="s">
        <v>5999</v>
      </c>
      <c r="GMX2" s="4" t="s">
        <v>6000</v>
      </c>
      <c r="GMY2" s="4" t="s">
        <v>6001</v>
      </c>
      <c r="GMZ2" s="4" t="s">
        <v>6002</v>
      </c>
      <c r="GNA2" s="4" t="s">
        <v>6003</v>
      </c>
      <c r="GNB2" s="4" t="s">
        <v>6004</v>
      </c>
      <c r="GNC2" s="4" t="s">
        <v>6005</v>
      </c>
      <c r="GND2" s="4" t="s">
        <v>6006</v>
      </c>
      <c r="GNE2" s="4" t="s">
        <v>6007</v>
      </c>
      <c r="GNF2" s="4" t="s">
        <v>6008</v>
      </c>
      <c r="GNG2" s="4" t="s">
        <v>6009</v>
      </c>
      <c r="GNH2" s="4" t="s">
        <v>6010</v>
      </c>
      <c r="GNI2" s="4" t="s">
        <v>6011</v>
      </c>
      <c r="GNJ2" s="4" t="s">
        <v>6012</v>
      </c>
      <c r="GNK2" s="4" t="s">
        <v>6013</v>
      </c>
      <c r="GNL2" s="4" t="s">
        <v>6014</v>
      </c>
      <c r="GNM2" s="4" t="s">
        <v>6015</v>
      </c>
      <c r="GNN2" s="4" t="s">
        <v>6016</v>
      </c>
      <c r="GNO2" s="4" t="s">
        <v>6017</v>
      </c>
      <c r="GNP2" s="4" t="s">
        <v>6018</v>
      </c>
      <c r="GNQ2" s="4" t="s">
        <v>6019</v>
      </c>
      <c r="GNR2" s="4" t="s">
        <v>6020</v>
      </c>
      <c r="GNS2" s="4" t="s">
        <v>6021</v>
      </c>
      <c r="GNT2" s="4" t="s">
        <v>6022</v>
      </c>
      <c r="GNU2" s="4" t="s">
        <v>6023</v>
      </c>
      <c r="GNV2" s="4" t="s">
        <v>6024</v>
      </c>
      <c r="GNW2" s="4" t="s">
        <v>6025</v>
      </c>
      <c r="GNX2" s="4" t="s">
        <v>6026</v>
      </c>
      <c r="GNY2" s="4" t="s">
        <v>6027</v>
      </c>
      <c r="GNZ2" s="4" t="s">
        <v>6028</v>
      </c>
      <c r="GOA2" s="4" t="s">
        <v>6029</v>
      </c>
      <c r="GOB2" s="4" t="s">
        <v>6030</v>
      </c>
      <c r="GOC2" s="4" t="s">
        <v>6031</v>
      </c>
      <c r="GOD2" s="4" t="s">
        <v>6032</v>
      </c>
      <c r="GOE2" s="4" t="s">
        <v>6033</v>
      </c>
      <c r="GOF2" s="4" t="s">
        <v>6034</v>
      </c>
      <c r="GOG2" s="4" t="s">
        <v>6035</v>
      </c>
      <c r="GOH2" s="4" t="s">
        <v>6036</v>
      </c>
      <c r="GOI2" s="4" t="s">
        <v>6037</v>
      </c>
      <c r="GOJ2" s="4" t="s">
        <v>6038</v>
      </c>
      <c r="GOK2" s="4" t="s">
        <v>6039</v>
      </c>
      <c r="GOL2" s="4" t="s">
        <v>6040</v>
      </c>
      <c r="GOM2" s="4" t="s">
        <v>6041</v>
      </c>
      <c r="GON2" s="4" t="s">
        <v>6042</v>
      </c>
      <c r="GOO2" s="4" t="s">
        <v>6043</v>
      </c>
      <c r="GOP2" s="4" t="s">
        <v>6044</v>
      </c>
      <c r="GOQ2" s="4" t="s">
        <v>6045</v>
      </c>
      <c r="GOR2" s="4" t="s">
        <v>6046</v>
      </c>
      <c r="GOS2" s="4" t="s">
        <v>6047</v>
      </c>
      <c r="GOT2" s="4" t="s">
        <v>6048</v>
      </c>
      <c r="GOU2" s="4" t="s">
        <v>6049</v>
      </c>
      <c r="GOV2" s="4" t="s">
        <v>6050</v>
      </c>
      <c r="GOW2" s="4" t="s">
        <v>6051</v>
      </c>
      <c r="GOX2" s="4" t="s">
        <v>6052</v>
      </c>
      <c r="GOY2" s="4" t="s">
        <v>6053</v>
      </c>
      <c r="GOZ2" s="4" t="s">
        <v>6054</v>
      </c>
      <c r="GPA2" s="4" t="s">
        <v>6055</v>
      </c>
      <c r="GPB2" s="4" t="s">
        <v>6056</v>
      </c>
      <c r="GPC2" s="4" t="s">
        <v>6057</v>
      </c>
      <c r="GPD2" s="4" t="s">
        <v>6058</v>
      </c>
      <c r="GPE2" s="4" t="s">
        <v>6059</v>
      </c>
      <c r="GPF2" s="4" t="s">
        <v>6060</v>
      </c>
      <c r="GPG2" s="4" t="s">
        <v>6061</v>
      </c>
      <c r="GPH2" s="4" t="s">
        <v>6062</v>
      </c>
      <c r="GPI2" s="4" t="s">
        <v>6063</v>
      </c>
      <c r="GPJ2" s="4" t="s">
        <v>6064</v>
      </c>
      <c r="GPK2" s="4" t="s">
        <v>6065</v>
      </c>
      <c r="GPL2" s="4" t="s">
        <v>6066</v>
      </c>
      <c r="GPM2" s="4" t="s">
        <v>6067</v>
      </c>
      <c r="GPN2" s="4" t="s">
        <v>6068</v>
      </c>
      <c r="GPO2" s="4" t="s">
        <v>6069</v>
      </c>
      <c r="GPP2" s="4" t="s">
        <v>6070</v>
      </c>
      <c r="GPQ2" s="4" t="s">
        <v>6071</v>
      </c>
      <c r="GPR2" s="4" t="s">
        <v>6072</v>
      </c>
      <c r="GPS2" s="4" t="s">
        <v>6073</v>
      </c>
      <c r="GPT2" s="4" t="s">
        <v>6074</v>
      </c>
      <c r="GPU2" s="4" t="s">
        <v>6075</v>
      </c>
      <c r="GPV2" s="4" t="s">
        <v>6076</v>
      </c>
      <c r="GPW2" s="4" t="s">
        <v>6077</v>
      </c>
      <c r="GPX2" s="4" t="s">
        <v>6078</v>
      </c>
      <c r="GPY2" s="4" t="s">
        <v>6079</v>
      </c>
      <c r="GPZ2" s="4" t="s">
        <v>6080</v>
      </c>
      <c r="GQA2" s="4" t="s">
        <v>6081</v>
      </c>
      <c r="GQB2" s="4" t="s">
        <v>6082</v>
      </c>
      <c r="GQC2" s="4" t="s">
        <v>6083</v>
      </c>
      <c r="GQD2" s="4" t="s">
        <v>6084</v>
      </c>
      <c r="GQE2" s="4" t="s">
        <v>6085</v>
      </c>
      <c r="GQF2" s="4" t="s">
        <v>6086</v>
      </c>
      <c r="GQG2" s="4" t="s">
        <v>6087</v>
      </c>
      <c r="GQH2" s="4" t="s">
        <v>6088</v>
      </c>
      <c r="GQI2" s="4" t="s">
        <v>6089</v>
      </c>
      <c r="GQJ2" s="4" t="s">
        <v>6090</v>
      </c>
      <c r="GQK2" s="4" t="s">
        <v>6091</v>
      </c>
      <c r="GQL2" s="4" t="s">
        <v>6092</v>
      </c>
      <c r="GQM2" s="4" t="s">
        <v>6093</v>
      </c>
      <c r="GQN2" s="4" t="s">
        <v>6094</v>
      </c>
      <c r="GQO2" s="4" t="s">
        <v>6095</v>
      </c>
      <c r="GQP2" s="4" t="s">
        <v>6096</v>
      </c>
      <c r="GQQ2" s="4" t="s">
        <v>6097</v>
      </c>
      <c r="GQR2" s="4" t="s">
        <v>6098</v>
      </c>
      <c r="GQS2" s="4" t="s">
        <v>6099</v>
      </c>
      <c r="GQT2" s="4" t="s">
        <v>6100</v>
      </c>
      <c r="GQU2" s="4" t="s">
        <v>6101</v>
      </c>
      <c r="GQV2" s="4" t="s">
        <v>6102</v>
      </c>
      <c r="GQW2" s="4" t="s">
        <v>6103</v>
      </c>
      <c r="GQX2" s="4" t="s">
        <v>6104</v>
      </c>
      <c r="GQY2" s="4" t="s">
        <v>6105</v>
      </c>
      <c r="GQZ2" s="4" t="s">
        <v>6106</v>
      </c>
      <c r="GRA2" s="4" t="s">
        <v>6107</v>
      </c>
      <c r="GRB2" s="4" t="s">
        <v>6108</v>
      </c>
      <c r="GRC2" s="4" t="s">
        <v>6109</v>
      </c>
      <c r="GRD2" s="4" t="s">
        <v>6110</v>
      </c>
      <c r="GRE2" s="4" t="s">
        <v>6111</v>
      </c>
      <c r="GRF2" s="4" t="s">
        <v>6112</v>
      </c>
      <c r="GRG2" s="4" t="s">
        <v>6113</v>
      </c>
      <c r="GRH2" s="4" t="s">
        <v>6114</v>
      </c>
      <c r="GRI2" s="4" t="s">
        <v>6115</v>
      </c>
      <c r="GRJ2" s="4" t="s">
        <v>6116</v>
      </c>
      <c r="GRK2" s="4" t="s">
        <v>6117</v>
      </c>
      <c r="GRL2" s="4" t="s">
        <v>6118</v>
      </c>
      <c r="GRM2" s="4" t="s">
        <v>6119</v>
      </c>
      <c r="GRN2" s="4" t="s">
        <v>6120</v>
      </c>
      <c r="GRO2" s="4" t="s">
        <v>6121</v>
      </c>
      <c r="GRP2" s="4" t="s">
        <v>6122</v>
      </c>
      <c r="GRQ2" s="4" t="s">
        <v>6123</v>
      </c>
      <c r="GRR2" s="4" t="s">
        <v>6124</v>
      </c>
      <c r="GRS2" s="4" t="s">
        <v>6125</v>
      </c>
      <c r="GRT2" s="4" t="s">
        <v>6126</v>
      </c>
      <c r="GRU2" s="4" t="s">
        <v>6127</v>
      </c>
      <c r="GRV2" s="4" t="s">
        <v>6128</v>
      </c>
      <c r="GRW2" s="4" t="s">
        <v>6129</v>
      </c>
      <c r="GRX2" s="4" t="s">
        <v>6130</v>
      </c>
      <c r="GRY2" s="4" t="s">
        <v>6131</v>
      </c>
      <c r="GRZ2" s="4" t="s">
        <v>6132</v>
      </c>
      <c r="GSA2" s="4" t="s">
        <v>6133</v>
      </c>
      <c r="GSB2" s="4" t="s">
        <v>6134</v>
      </c>
      <c r="GSC2" s="4" t="s">
        <v>6135</v>
      </c>
      <c r="GSD2" s="4" t="s">
        <v>6136</v>
      </c>
      <c r="GSE2" s="4" t="s">
        <v>6137</v>
      </c>
      <c r="GSF2" s="4" t="s">
        <v>6138</v>
      </c>
      <c r="GSG2" s="4" t="s">
        <v>6139</v>
      </c>
      <c r="GSH2" s="4" t="s">
        <v>6140</v>
      </c>
      <c r="GSI2" s="4" t="s">
        <v>6141</v>
      </c>
      <c r="GSJ2" s="4" t="s">
        <v>6142</v>
      </c>
      <c r="GSK2" s="4" t="s">
        <v>6143</v>
      </c>
      <c r="GSL2" s="4" t="s">
        <v>6144</v>
      </c>
      <c r="GSM2" s="4" t="s">
        <v>6145</v>
      </c>
      <c r="GSN2" s="4" t="s">
        <v>6146</v>
      </c>
      <c r="GSO2" s="4" t="s">
        <v>6147</v>
      </c>
      <c r="GSP2" s="4" t="s">
        <v>6148</v>
      </c>
      <c r="GSQ2" s="4" t="s">
        <v>6149</v>
      </c>
      <c r="GSR2" s="4" t="s">
        <v>6150</v>
      </c>
      <c r="GSS2" s="4" t="s">
        <v>6151</v>
      </c>
      <c r="GST2" s="4" t="s">
        <v>6152</v>
      </c>
      <c r="GSU2" s="4" t="s">
        <v>6153</v>
      </c>
      <c r="GSV2" s="4" t="s">
        <v>6154</v>
      </c>
      <c r="GSW2" s="4" t="s">
        <v>6155</v>
      </c>
      <c r="GSX2" s="4" t="s">
        <v>6156</v>
      </c>
      <c r="GSY2" s="4" t="s">
        <v>6157</v>
      </c>
      <c r="GSZ2" s="4" t="s">
        <v>6158</v>
      </c>
      <c r="GTA2" s="4" t="s">
        <v>6159</v>
      </c>
      <c r="GTB2" s="4" t="s">
        <v>6160</v>
      </c>
      <c r="GTC2" s="4" t="s">
        <v>6161</v>
      </c>
      <c r="GTD2" s="4" t="s">
        <v>6162</v>
      </c>
      <c r="GTE2" s="4" t="s">
        <v>6163</v>
      </c>
      <c r="GTF2" s="4" t="s">
        <v>6164</v>
      </c>
      <c r="GTG2" s="4" t="s">
        <v>6165</v>
      </c>
      <c r="GTH2" s="4" t="s">
        <v>6166</v>
      </c>
      <c r="GTI2" s="4" t="s">
        <v>6167</v>
      </c>
      <c r="GTJ2" s="4" t="s">
        <v>6168</v>
      </c>
      <c r="GTK2" s="4" t="s">
        <v>6169</v>
      </c>
      <c r="GTL2" s="4" t="s">
        <v>6170</v>
      </c>
      <c r="GTM2" s="4" t="s">
        <v>6171</v>
      </c>
      <c r="GTN2" s="4" t="s">
        <v>6172</v>
      </c>
      <c r="GTO2" s="4" t="s">
        <v>6173</v>
      </c>
      <c r="GTP2" s="4" t="s">
        <v>6174</v>
      </c>
      <c r="GTQ2" s="4" t="s">
        <v>6175</v>
      </c>
      <c r="GTR2" s="4" t="s">
        <v>6176</v>
      </c>
      <c r="GTS2" s="4" t="s">
        <v>6177</v>
      </c>
      <c r="GTT2" s="4" t="s">
        <v>6178</v>
      </c>
      <c r="GTU2" s="4" t="s">
        <v>6179</v>
      </c>
      <c r="GTV2" s="4" t="s">
        <v>6180</v>
      </c>
      <c r="GTW2" s="4" t="s">
        <v>6181</v>
      </c>
      <c r="GTX2" s="4" t="s">
        <v>6182</v>
      </c>
      <c r="GTY2" s="4" t="s">
        <v>6183</v>
      </c>
      <c r="GTZ2" s="4" t="s">
        <v>6184</v>
      </c>
      <c r="GUA2" s="4" t="s">
        <v>6185</v>
      </c>
      <c r="GUB2" s="4" t="s">
        <v>6186</v>
      </c>
      <c r="GUC2" s="4" t="s">
        <v>6187</v>
      </c>
      <c r="GUD2" s="4" t="s">
        <v>6188</v>
      </c>
      <c r="GUE2" s="4" t="s">
        <v>6189</v>
      </c>
      <c r="GUF2" s="4" t="s">
        <v>6190</v>
      </c>
      <c r="GUG2" s="4" t="s">
        <v>6191</v>
      </c>
      <c r="GUH2" s="4" t="s">
        <v>6192</v>
      </c>
      <c r="GUI2" s="4" t="s">
        <v>6193</v>
      </c>
      <c r="GUJ2" s="4" t="s">
        <v>6194</v>
      </c>
      <c r="GUK2" s="4" t="s">
        <v>6195</v>
      </c>
      <c r="GUL2" s="4" t="s">
        <v>6196</v>
      </c>
      <c r="GUM2" s="4" t="s">
        <v>6197</v>
      </c>
      <c r="GUN2" s="4" t="s">
        <v>6198</v>
      </c>
      <c r="GUO2" s="4" t="s">
        <v>6199</v>
      </c>
      <c r="GUP2" s="4" t="s">
        <v>6200</v>
      </c>
      <c r="GUQ2" s="4" t="s">
        <v>6201</v>
      </c>
      <c r="GUR2" s="4" t="s">
        <v>6202</v>
      </c>
      <c r="GUS2" s="4" t="s">
        <v>6203</v>
      </c>
      <c r="GUT2" s="4" t="s">
        <v>6204</v>
      </c>
      <c r="GUU2" s="4" t="s">
        <v>6205</v>
      </c>
      <c r="GUV2" s="4" t="s">
        <v>6206</v>
      </c>
      <c r="GUW2" s="4" t="s">
        <v>6207</v>
      </c>
      <c r="GUX2" s="4" t="s">
        <v>6208</v>
      </c>
      <c r="GUY2" s="4" t="s">
        <v>6209</v>
      </c>
      <c r="GUZ2" s="4" t="s">
        <v>6210</v>
      </c>
      <c r="GVA2" s="4" t="s">
        <v>6211</v>
      </c>
      <c r="GVB2" s="4" t="s">
        <v>6212</v>
      </c>
      <c r="GVC2" s="4" t="s">
        <v>6213</v>
      </c>
      <c r="GVD2" s="4" t="s">
        <v>6214</v>
      </c>
      <c r="GVE2" s="4" t="s">
        <v>6215</v>
      </c>
      <c r="GVF2" s="4" t="s">
        <v>6216</v>
      </c>
      <c r="GVG2" s="4" t="s">
        <v>6217</v>
      </c>
      <c r="GVH2" s="4" t="s">
        <v>6218</v>
      </c>
      <c r="GVI2" s="4" t="s">
        <v>6219</v>
      </c>
      <c r="GVJ2" s="4" t="s">
        <v>6220</v>
      </c>
      <c r="GVK2" s="4" t="s">
        <v>6221</v>
      </c>
      <c r="GVL2" s="4" t="s">
        <v>6222</v>
      </c>
      <c r="GVM2" s="4" t="s">
        <v>6223</v>
      </c>
      <c r="GVN2" s="4" t="s">
        <v>6224</v>
      </c>
      <c r="GVO2" s="4" t="s">
        <v>6225</v>
      </c>
      <c r="GVP2" s="4" t="s">
        <v>6226</v>
      </c>
      <c r="GVQ2" s="4" t="s">
        <v>6227</v>
      </c>
      <c r="GVR2" s="4" t="s">
        <v>6228</v>
      </c>
      <c r="GVS2" s="4" t="s">
        <v>6229</v>
      </c>
      <c r="GVT2" s="4" t="s">
        <v>6230</v>
      </c>
      <c r="GVU2" s="4" t="s">
        <v>6231</v>
      </c>
      <c r="GVV2" s="4" t="s">
        <v>6232</v>
      </c>
      <c r="GVW2" s="4" t="s">
        <v>6233</v>
      </c>
      <c r="GVX2" s="4" t="s">
        <v>6234</v>
      </c>
      <c r="GVY2" s="4" t="s">
        <v>6235</v>
      </c>
      <c r="GVZ2" s="4" t="s">
        <v>6236</v>
      </c>
      <c r="GWA2" s="4" t="s">
        <v>6237</v>
      </c>
      <c r="GWB2" s="4" t="s">
        <v>6238</v>
      </c>
      <c r="GWC2" s="4" t="s">
        <v>6239</v>
      </c>
      <c r="GWD2" s="4" t="s">
        <v>6240</v>
      </c>
      <c r="GWE2" s="4" t="s">
        <v>6241</v>
      </c>
      <c r="GWF2" s="4" t="s">
        <v>6242</v>
      </c>
      <c r="GWG2" s="4" t="s">
        <v>6243</v>
      </c>
      <c r="GWH2" s="4" t="s">
        <v>6244</v>
      </c>
      <c r="GWI2" s="4" t="s">
        <v>6245</v>
      </c>
      <c r="GWJ2" s="4" t="s">
        <v>6246</v>
      </c>
      <c r="GWK2" s="4" t="s">
        <v>6247</v>
      </c>
      <c r="GWL2" s="4" t="s">
        <v>6248</v>
      </c>
      <c r="GWM2" s="4" t="s">
        <v>6249</v>
      </c>
      <c r="GWN2" s="4" t="s">
        <v>6250</v>
      </c>
      <c r="GWO2" s="4" t="s">
        <v>6251</v>
      </c>
      <c r="GWP2" s="4" t="s">
        <v>6252</v>
      </c>
      <c r="GWQ2" s="4" t="s">
        <v>6253</v>
      </c>
      <c r="GWR2" s="4" t="s">
        <v>6254</v>
      </c>
      <c r="GWS2" s="4" t="s">
        <v>6255</v>
      </c>
      <c r="GWT2" s="4" t="s">
        <v>6256</v>
      </c>
      <c r="GWU2" s="4" t="s">
        <v>6257</v>
      </c>
      <c r="GWV2" s="4" t="s">
        <v>6258</v>
      </c>
      <c r="GWW2" s="4" t="s">
        <v>6259</v>
      </c>
      <c r="GWX2" s="4" t="s">
        <v>6260</v>
      </c>
      <c r="GWY2" s="4" t="s">
        <v>6261</v>
      </c>
      <c r="GWZ2" s="4" t="s">
        <v>6262</v>
      </c>
      <c r="GXA2" s="4" t="s">
        <v>6263</v>
      </c>
      <c r="GXB2" s="4" t="s">
        <v>6264</v>
      </c>
      <c r="GXC2" s="4" t="s">
        <v>6265</v>
      </c>
      <c r="GXD2" s="4" t="s">
        <v>6266</v>
      </c>
      <c r="GXE2" s="4" t="s">
        <v>6267</v>
      </c>
      <c r="GXF2" s="4" t="s">
        <v>6268</v>
      </c>
      <c r="GXG2" s="4" t="s">
        <v>6269</v>
      </c>
      <c r="GXH2" s="4" t="s">
        <v>6270</v>
      </c>
      <c r="GXI2" s="4" t="s">
        <v>6271</v>
      </c>
      <c r="GXJ2" s="4" t="s">
        <v>6272</v>
      </c>
      <c r="GXK2" s="4" t="s">
        <v>6273</v>
      </c>
      <c r="GXL2" s="4" t="s">
        <v>6274</v>
      </c>
      <c r="GXM2" s="4" t="s">
        <v>6275</v>
      </c>
      <c r="GXN2" s="4" t="s">
        <v>6276</v>
      </c>
      <c r="GXO2" s="4" t="s">
        <v>6277</v>
      </c>
      <c r="GXP2" s="4" t="s">
        <v>6278</v>
      </c>
      <c r="GXQ2" s="4" t="s">
        <v>6279</v>
      </c>
      <c r="GXR2" s="4" t="s">
        <v>6280</v>
      </c>
      <c r="GXS2" s="4" t="s">
        <v>6281</v>
      </c>
      <c r="GXT2" s="4" t="s">
        <v>6282</v>
      </c>
      <c r="GXU2" s="4" t="s">
        <v>6283</v>
      </c>
      <c r="GXV2" s="4" t="s">
        <v>6284</v>
      </c>
      <c r="GXW2" s="4" t="s">
        <v>6285</v>
      </c>
      <c r="GXX2" s="4" t="s">
        <v>6286</v>
      </c>
      <c r="GXY2" s="4" t="s">
        <v>6287</v>
      </c>
      <c r="GXZ2" s="4" t="s">
        <v>6288</v>
      </c>
      <c r="GYA2" s="4" t="s">
        <v>6289</v>
      </c>
      <c r="GYB2" s="4" t="s">
        <v>6290</v>
      </c>
      <c r="GYC2" s="4" t="s">
        <v>6291</v>
      </c>
      <c r="GYD2" s="4" t="s">
        <v>6292</v>
      </c>
      <c r="GYE2" s="4" t="s">
        <v>6293</v>
      </c>
      <c r="GYF2" s="4" t="s">
        <v>6294</v>
      </c>
      <c r="GYG2" s="4" t="s">
        <v>6295</v>
      </c>
      <c r="GYH2" s="4" t="s">
        <v>6296</v>
      </c>
      <c r="GYI2" s="4" t="s">
        <v>6297</v>
      </c>
      <c r="GYJ2" s="4" t="s">
        <v>6298</v>
      </c>
      <c r="GYK2" s="4" t="s">
        <v>6299</v>
      </c>
      <c r="GYL2" s="4" t="s">
        <v>6300</v>
      </c>
      <c r="GYM2" s="4" t="s">
        <v>6301</v>
      </c>
      <c r="GYN2" s="4" t="s">
        <v>6302</v>
      </c>
      <c r="GYO2" s="4" t="s">
        <v>6303</v>
      </c>
      <c r="GYP2" s="4" t="s">
        <v>6304</v>
      </c>
      <c r="GYQ2" s="4" t="s">
        <v>6305</v>
      </c>
      <c r="GYR2" s="4" t="s">
        <v>6306</v>
      </c>
      <c r="GYS2" s="4" t="s">
        <v>6307</v>
      </c>
      <c r="GYT2" s="4" t="s">
        <v>6308</v>
      </c>
      <c r="GYU2" s="4" t="s">
        <v>6309</v>
      </c>
      <c r="GYV2" s="4" t="s">
        <v>6310</v>
      </c>
      <c r="GYW2" s="4" t="s">
        <v>6311</v>
      </c>
      <c r="GYX2" s="4" t="s">
        <v>6312</v>
      </c>
      <c r="GYY2" s="4" t="s">
        <v>6313</v>
      </c>
      <c r="GYZ2" s="4" t="s">
        <v>6314</v>
      </c>
      <c r="GZA2" s="4" t="s">
        <v>6315</v>
      </c>
      <c r="GZB2" s="4" t="s">
        <v>6316</v>
      </c>
      <c r="GZC2" s="4" t="s">
        <v>6317</v>
      </c>
      <c r="GZD2" s="4" t="s">
        <v>6318</v>
      </c>
      <c r="GZE2" s="4" t="s">
        <v>6319</v>
      </c>
      <c r="GZF2" s="4" t="s">
        <v>6320</v>
      </c>
      <c r="GZG2" s="4" t="s">
        <v>6321</v>
      </c>
      <c r="GZH2" s="4" t="s">
        <v>6322</v>
      </c>
      <c r="GZI2" s="4" t="s">
        <v>6323</v>
      </c>
      <c r="GZJ2" s="4" t="s">
        <v>6324</v>
      </c>
      <c r="GZK2" s="4" t="s">
        <v>6325</v>
      </c>
      <c r="GZL2" s="4" t="s">
        <v>6326</v>
      </c>
      <c r="GZM2" s="4" t="s">
        <v>6327</v>
      </c>
      <c r="GZN2" s="4" t="s">
        <v>6328</v>
      </c>
      <c r="GZO2" s="4" t="s">
        <v>6329</v>
      </c>
      <c r="GZP2" s="4" t="s">
        <v>6330</v>
      </c>
      <c r="GZQ2" s="4" t="s">
        <v>6331</v>
      </c>
      <c r="GZR2" s="4" t="s">
        <v>6332</v>
      </c>
      <c r="GZS2" s="4" t="s">
        <v>6333</v>
      </c>
      <c r="GZT2" s="4" t="s">
        <v>6334</v>
      </c>
      <c r="GZU2" s="4" t="s">
        <v>6335</v>
      </c>
      <c r="GZV2" s="4" t="s">
        <v>6336</v>
      </c>
      <c r="GZW2" s="4" t="s">
        <v>6337</v>
      </c>
      <c r="GZX2" s="4" t="s">
        <v>6338</v>
      </c>
      <c r="GZY2" s="4" t="s">
        <v>6339</v>
      </c>
      <c r="GZZ2" s="4" t="s">
        <v>6340</v>
      </c>
      <c r="HAA2" s="4" t="s">
        <v>6341</v>
      </c>
      <c r="HAB2" s="4" t="s">
        <v>6342</v>
      </c>
      <c r="HAC2" s="4" t="s">
        <v>6343</v>
      </c>
      <c r="HAD2" s="4" t="s">
        <v>6344</v>
      </c>
      <c r="HAE2" s="4" t="s">
        <v>6345</v>
      </c>
      <c r="HAF2" s="4" t="s">
        <v>6346</v>
      </c>
      <c r="HAG2" s="4" t="s">
        <v>6347</v>
      </c>
      <c r="HAH2" s="4" t="s">
        <v>6348</v>
      </c>
      <c r="HAI2" s="4" t="s">
        <v>6349</v>
      </c>
      <c r="HAJ2" s="4" t="s">
        <v>6350</v>
      </c>
      <c r="HAK2" s="4" t="s">
        <v>6351</v>
      </c>
      <c r="HAL2" s="4" t="s">
        <v>6352</v>
      </c>
      <c r="HAM2" s="4" t="s">
        <v>6353</v>
      </c>
      <c r="HAN2" s="4" t="s">
        <v>6354</v>
      </c>
      <c r="HAO2" s="4" t="s">
        <v>6355</v>
      </c>
      <c r="HAP2" s="4" t="s">
        <v>6356</v>
      </c>
      <c r="HAQ2" s="4" t="s">
        <v>6357</v>
      </c>
      <c r="HAR2" s="4" t="s">
        <v>6358</v>
      </c>
      <c r="HAS2" s="4" t="s">
        <v>6359</v>
      </c>
      <c r="HAT2" s="4" t="s">
        <v>6360</v>
      </c>
      <c r="HAU2" s="4" t="s">
        <v>6361</v>
      </c>
      <c r="HAV2" s="4" t="s">
        <v>6362</v>
      </c>
      <c r="HAW2" s="4" t="s">
        <v>6363</v>
      </c>
      <c r="HAX2" s="4" t="s">
        <v>6364</v>
      </c>
      <c r="HAY2" s="4" t="s">
        <v>6365</v>
      </c>
      <c r="HAZ2" s="4" t="s">
        <v>6366</v>
      </c>
      <c r="HBA2" s="4" t="s">
        <v>6367</v>
      </c>
      <c r="HBB2" s="4" t="s">
        <v>6368</v>
      </c>
      <c r="HBC2" s="4" t="s">
        <v>6369</v>
      </c>
      <c r="HBD2" s="4" t="s">
        <v>6370</v>
      </c>
      <c r="HBE2" s="4" t="s">
        <v>6371</v>
      </c>
      <c r="HBF2" s="4" t="s">
        <v>6372</v>
      </c>
      <c r="HBG2" s="4" t="s">
        <v>6373</v>
      </c>
      <c r="HBH2" s="4" t="s">
        <v>6374</v>
      </c>
      <c r="HBI2" s="4" t="s">
        <v>6375</v>
      </c>
      <c r="HBJ2" s="4" t="s">
        <v>6376</v>
      </c>
      <c r="HBK2" s="4" t="s">
        <v>6377</v>
      </c>
      <c r="HBL2" s="4" t="s">
        <v>6378</v>
      </c>
      <c r="HBM2" s="4" t="s">
        <v>6379</v>
      </c>
      <c r="HBN2" s="4" t="s">
        <v>6380</v>
      </c>
      <c r="HBO2" s="4" t="s">
        <v>6381</v>
      </c>
      <c r="HBP2" s="4" t="s">
        <v>6382</v>
      </c>
      <c r="HBQ2" s="4" t="s">
        <v>6383</v>
      </c>
      <c r="HBR2" s="4" t="s">
        <v>6384</v>
      </c>
      <c r="HBS2" s="4" t="s">
        <v>6385</v>
      </c>
      <c r="HBT2" s="4" t="s">
        <v>6386</v>
      </c>
      <c r="HBU2" s="4" t="s">
        <v>6387</v>
      </c>
      <c r="HBV2" s="4" t="s">
        <v>6388</v>
      </c>
      <c r="HBW2" s="4" t="s">
        <v>6389</v>
      </c>
      <c r="HBX2" s="4" t="s">
        <v>6390</v>
      </c>
      <c r="HBY2" s="4" t="s">
        <v>6391</v>
      </c>
      <c r="HBZ2" s="4" t="s">
        <v>6392</v>
      </c>
      <c r="HCA2" s="4" t="s">
        <v>6393</v>
      </c>
      <c r="HCB2" s="4" t="s">
        <v>6394</v>
      </c>
      <c r="HCC2" s="4" t="s">
        <v>6395</v>
      </c>
      <c r="HCD2" s="4" t="s">
        <v>6396</v>
      </c>
      <c r="HCE2" s="4" t="s">
        <v>6397</v>
      </c>
      <c r="HCF2" s="4" t="s">
        <v>6398</v>
      </c>
      <c r="HCG2" s="4" t="s">
        <v>6399</v>
      </c>
      <c r="HCH2" s="4" t="s">
        <v>6400</v>
      </c>
      <c r="HCI2" s="4" t="s">
        <v>6401</v>
      </c>
      <c r="HCJ2" s="4" t="s">
        <v>6402</v>
      </c>
      <c r="HCK2" s="4" t="s">
        <v>6403</v>
      </c>
      <c r="HCL2" s="4" t="s">
        <v>6404</v>
      </c>
      <c r="HCM2" s="4" t="s">
        <v>6405</v>
      </c>
      <c r="HCN2" s="4" t="s">
        <v>6406</v>
      </c>
      <c r="HCO2" s="4" t="s">
        <v>6407</v>
      </c>
      <c r="HCP2" s="4" t="s">
        <v>6408</v>
      </c>
      <c r="HCQ2" s="4" t="s">
        <v>6409</v>
      </c>
      <c r="HCR2" s="4" t="s">
        <v>6410</v>
      </c>
      <c r="HCS2" s="4" t="s">
        <v>6411</v>
      </c>
      <c r="HCT2" s="4" t="s">
        <v>6412</v>
      </c>
      <c r="HCU2" s="4" t="s">
        <v>6413</v>
      </c>
      <c r="HCV2" s="4" t="s">
        <v>6414</v>
      </c>
      <c r="HCW2" s="4" t="s">
        <v>6415</v>
      </c>
      <c r="HCX2" s="4" t="s">
        <v>6416</v>
      </c>
      <c r="HCY2" s="4" t="s">
        <v>6417</v>
      </c>
      <c r="HCZ2" s="4" t="s">
        <v>6418</v>
      </c>
      <c r="HDA2" s="4" t="s">
        <v>6419</v>
      </c>
      <c r="HDB2" s="4" t="s">
        <v>6420</v>
      </c>
      <c r="HDC2" s="4" t="s">
        <v>6421</v>
      </c>
      <c r="HDD2" s="4" t="s">
        <v>6422</v>
      </c>
      <c r="HDE2" s="4" t="s">
        <v>6423</v>
      </c>
      <c r="HDF2" s="4" t="s">
        <v>6424</v>
      </c>
      <c r="HDG2" s="4" t="s">
        <v>6425</v>
      </c>
      <c r="HDH2" s="4" t="s">
        <v>6426</v>
      </c>
      <c r="HDI2" s="4" t="s">
        <v>6427</v>
      </c>
      <c r="HDJ2" s="4" t="s">
        <v>6428</v>
      </c>
      <c r="HDK2" s="4" t="s">
        <v>6429</v>
      </c>
      <c r="HDL2" s="4" t="s">
        <v>6430</v>
      </c>
      <c r="HDM2" s="4" t="s">
        <v>6431</v>
      </c>
      <c r="HDN2" s="4" t="s">
        <v>6432</v>
      </c>
      <c r="HDO2" s="4" t="s">
        <v>6433</v>
      </c>
      <c r="HDP2" s="4" t="s">
        <v>6434</v>
      </c>
      <c r="HDQ2" s="4" t="s">
        <v>6435</v>
      </c>
      <c r="HDR2" s="4" t="s">
        <v>6436</v>
      </c>
      <c r="HDS2" s="4" t="s">
        <v>6437</v>
      </c>
      <c r="HDT2" s="4" t="s">
        <v>6438</v>
      </c>
      <c r="HDU2" s="4" t="s">
        <v>6439</v>
      </c>
      <c r="HDV2" s="4" t="s">
        <v>6440</v>
      </c>
      <c r="HDW2" s="4" t="s">
        <v>6441</v>
      </c>
      <c r="HDX2" s="4" t="s">
        <v>6442</v>
      </c>
      <c r="HDY2" s="4" t="s">
        <v>6443</v>
      </c>
      <c r="HDZ2" s="4" t="s">
        <v>6444</v>
      </c>
      <c r="HEA2" s="4" t="s">
        <v>6445</v>
      </c>
      <c r="HEB2" s="4" t="s">
        <v>6446</v>
      </c>
      <c r="HEC2" s="4" t="s">
        <v>6447</v>
      </c>
      <c r="HED2" s="4" t="s">
        <v>6448</v>
      </c>
      <c r="HEE2" s="4" t="s">
        <v>6449</v>
      </c>
      <c r="HEF2" s="4" t="s">
        <v>6450</v>
      </c>
      <c r="HEG2" s="4" t="s">
        <v>6451</v>
      </c>
      <c r="HEH2" s="4" t="s">
        <v>6452</v>
      </c>
      <c r="HEI2" s="4" t="s">
        <v>6453</v>
      </c>
      <c r="HEJ2" s="4" t="s">
        <v>6454</v>
      </c>
      <c r="HEK2" s="4" t="s">
        <v>6455</v>
      </c>
      <c r="HEL2" s="4" t="s">
        <v>6456</v>
      </c>
      <c r="HEM2" s="4" t="s">
        <v>6457</v>
      </c>
      <c r="HEN2" s="4" t="s">
        <v>6458</v>
      </c>
      <c r="HEO2" s="4" t="s">
        <v>6459</v>
      </c>
      <c r="HEP2" s="4" t="s">
        <v>6460</v>
      </c>
      <c r="HEQ2" s="4" t="s">
        <v>6461</v>
      </c>
      <c r="HER2" s="4" t="s">
        <v>6462</v>
      </c>
      <c r="HES2" s="4" t="s">
        <v>6463</v>
      </c>
      <c r="HET2" s="4" t="s">
        <v>6464</v>
      </c>
      <c r="HEU2" s="4" t="s">
        <v>6465</v>
      </c>
      <c r="HEV2" s="4" t="s">
        <v>6466</v>
      </c>
      <c r="HEW2" s="4" t="s">
        <v>6467</v>
      </c>
      <c r="HEX2" s="4" t="s">
        <v>6468</v>
      </c>
      <c r="HEY2" s="4" t="s">
        <v>6469</v>
      </c>
      <c r="HEZ2" s="4" t="s">
        <v>6470</v>
      </c>
      <c r="HFA2" s="4" t="s">
        <v>6471</v>
      </c>
      <c r="HFB2" s="4" t="s">
        <v>6472</v>
      </c>
      <c r="HFC2" s="4" t="s">
        <v>6473</v>
      </c>
      <c r="HFD2" s="4" t="s">
        <v>6474</v>
      </c>
      <c r="HFE2" s="4" t="s">
        <v>6475</v>
      </c>
      <c r="HFF2" s="4" t="s">
        <v>6476</v>
      </c>
      <c r="HFG2" s="4" t="s">
        <v>6477</v>
      </c>
      <c r="HFH2" s="4" t="s">
        <v>6478</v>
      </c>
      <c r="HFI2" s="4" t="s">
        <v>6479</v>
      </c>
      <c r="HFJ2" s="4" t="s">
        <v>6480</v>
      </c>
      <c r="HFK2" s="4" t="s">
        <v>6481</v>
      </c>
      <c r="HFL2" s="4" t="s">
        <v>6482</v>
      </c>
      <c r="HFM2" s="4" t="s">
        <v>6483</v>
      </c>
      <c r="HFN2" s="4" t="s">
        <v>6484</v>
      </c>
      <c r="HFO2" s="4" t="s">
        <v>6485</v>
      </c>
      <c r="HFP2" s="4" t="s">
        <v>6486</v>
      </c>
      <c r="HFQ2" s="4" t="s">
        <v>6487</v>
      </c>
      <c r="HFR2" s="4" t="s">
        <v>6488</v>
      </c>
      <c r="HFS2" s="4" t="s">
        <v>6489</v>
      </c>
      <c r="HFT2" s="4" t="s">
        <v>6490</v>
      </c>
      <c r="HFU2" s="4" t="s">
        <v>6491</v>
      </c>
      <c r="HFV2" s="4" t="s">
        <v>6492</v>
      </c>
      <c r="HFW2" s="4" t="s">
        <v>6493</v>
      </c>
      <c r="HFX2" s="4" t="s">
        <v>6494</v>
      </c>
      <c r="HFY2" s="4" t="s">
        <v>6495</v>
      </c>
      <c r="HFZ2" s="4" t="s">
        <v>6496</v>
      </c>
      <c r="HGA2" s="4" t="s">
        <v>6497</v>
      </c>
      <c r="HGB2" s="4" t="s">
        <v>6498</v>
      </c>
      <c r="HGC2" s="4" t="s">
        <v>6499</v>
      </c>
      <c r="HGD2" s="4" t="s">
        <v>6500</v>
      </c>
      <c r="HGE2" s="4" t="s">
        <v>6501</v>
      </c>
      <c r="HGF2" s="4" t="s">
        <v>6502</v>
      </c>
      <c r="HGG2" s="4" t="s">
        <v>6503</v>
      </c>
      <c r="HGH2" s="4" t="s">
        <v>6504</v>
      </c>
      <c r="HGI2" s="4" t="s">
        <v>6505</v>
      </c>
      <c r="HGJ2" s="4" t="s">
        <v>6506</v>
      </c>
      <c r="HGK2" s="4" t="s">
        <v>6507</v>
      </c>
      <c r="HGL2" s="4" t="s">
        <v>6508</v>
      </c>
      <c r="HGM2" s="4" t="s">
        <v>6509</v>
      </c>
      <c r="HGN2" s="4" t="s">
        <v>6510</v>
      </c>
      <c r="HGO2" s="4" t="s">
        <v>6511</v>
      </c>
      <c r="HGP2" s="4" t="s">
        <v>6512</v>
      </c>
      <c r="HGQ2" s="4" t="s">
        <v>6513</v>
      </c>
      <c r="HGR2" s="4" t="s">
        <v>6514</v>
      </c>
      <c r="HGS2" s="4" t="s">
        <v>6515</v>
      </c>
      <c r="HGT2" s="4" t="s">
        <v>6516</v>
      </c>
      <c r="HGU2" s="4" t="s">
        <v>6517</v>
      </c>
      <c r="HGV2" s="4" t="s">
        <v>6518</v>
      </c>
      <c r="HGW2" s="4" t="s">
        <v>6519</v>
      </c>
      <c r="HGX2" s="4" t="s">
        <v>6520</v>
      </c>
      <c r="HGY2" s="4" t="s">
        <v>6521</v>
      </c>
      <c r="HGZ2" s="4" t="s">
        <v>6522</v>
      </c>
      <c r="HHA2" s="4" t="s">
        <v>6523</v>
      </c>
      <c r="HHB2" s="4" t="s">
        <v>6524</v>
      </c>
      <c r="HHC2" s="4" t="s">
        <v>6525</v>
      </c>
      <c r="HHD2" s="4" t="s">
        <v>6526</v>
      </c>
      <c r="HHE2" s="4" t="s">
        <v>6527</v>
      </c>
      <c r="HHF2" s="4" t="s">
        <v>6528</v>
      </c>
      <c r="HHG2" s="4" t="s">
        <v>6529</v>
      </c>
      <c r="HHH2" s="4" t="s">
        <v>6530</v>
      </c>
      <c r="HHI2" s="4" t="s">
        <v>6531</v>
      </c>
      <c r="HHJ2" s="4" t="s">
        <v>6532</v>
      </c>
      <c r="HHK2" s="4" t="s">
        <v>6533</v>
      </c>
      <c r="HHL2" s="4" t="s">
        <v>6534</v>
      </c>
      <c r="HHM2" s="4" t="s">
        <v>6535</v>
      </c>
      <c r="HHN2" s="4" t="s">
        <v>6536</v>
      </c>
      <c r="HHO2" s="4" t="s">
        <v>6537</v>
      </c>
      <c r="HHP2" s="4" t="s">
        <v>6538</v>
      </c>
      <c r="HHQ2" s="4" t="s">
        <v>6539</v>
      </c>
      <c r="HHR2" s="4" t="s">
        <v>6540</v>
      </c>
      <c r="HHS2" s="4" t="s">
        <v>6541</v>
      </c>
      <c r="HHT2" s="4" t="s">
        <v>6542</v>
      </c>
      <c r="HHU2" s="4" t="s">
        <v>6543</v>
      </c>
      <c r="HHV2" s="4" t="s">
        <v>6544</v>
      </c>
      <c r="HHW2" s="4" t="s">
        <v>6545</v>
      </c>
      <c r="HHX2" s="4" t="s">
        <v>6546</v>
      </c>
      <c r="HHY2" s="4" t="s">
        <v>6547</v>
      </c>
      <c r="HHZ2" s="4" t="s">
        <v>6548</v>
      </c>
      <c r="HIA2" s="4" t="s">
        <v>6549</v>
      </c>
      <c r="HIB2" s="4" t="s">
        <v>6550</v>
      </c>
      <c r="HIC2" s="4" t="s">
        <v>6551</v>
      </c>
      <c r="HID2" s="4" t="s">
        <v>6552</v>
      </c>
      <c r="HIE2" s="4" t="s">
        <v>6553</v>
      </c>
      <c r="HIF2" s="4" t="s">
        <v>6554</v>
      </c>
      <c r="HIG2" s="4" t="s">
        <v>6555</v>
      </c>
      <c r="HIH2" s="4" t="s">
        <v>6556</v>
      </c>
      <c r="HII2" s="4" t="s">
        <v>6557</v>
      </c>
      <c r="HIJ2" s="4" t="s">
        <v>6558</v>
      </c>
      <c r="HIK2" s="4" t="s">
        <v>6559</v>
      </c>
      <c r="HIL2" s="4" t="s">
        <v>6560</v>
      </c>
      <c r="HIM2" s="4" t="s">
        <v>6561</v>
      </c>
      <c r="HIN2" s="4" t="s">
        <v>6562</v>
      </c>
      <c r="HIO2" s="4" t="s">
        <v>6563</v>
      </c>
      <c r="HIP2" s="4" t="s">
        <v>6564</v>
      </c>
      <c r="HIQ2" s="4" t="s">
        <v>6565</v>
      </c>
      <c r="HIR2" s="4" t="s">
        <v>6566</v>
      </c>
      <c r="HIS2" s="4" t="s">
        <v>6567</v>
      </c>
      <c r="HIT2" s="4" t="s">
        <v>6568</v>
      </c>
      <c r="HIU2" s="4" t="s">
        <v>6569</v>
      </c>
      <c r="HIV2" s="4" t="s">
        <v>6570</v>
      </c>
      <c r="HIW2" s="4" t="s">
        <v>6571</v>
      </c>
      <c r="HIX2" s="4" t="s">
        <v>6572</v>
      </c>
      <c r="HIY2" s="4" t="s">
        <v>6573</v>
      </c>
      <c r="HIZ2" s="4" t="s">
        <v>6574</v>
      </c>
      <c r="HJA2" s="4" t="s">
        <v>6575</v>
      </c>
      <c r="HJB2" s="4" t="s">
        <v>6576</v>
      </c>
      <c r="HJC2" s="4" t="s">
        <v>6577</v>
      </c>
      <c r="HJD2" s="4" t="s">
        <v>6578</v>
      </c>
      <c r="HJE2" s="4" t="s">
        <v>6579</v>
      </c>
      <c r="HJF2" s="4" t="s">
        <v>6580</v>
      </c>
      <c r="HJG2" s="4" t="s">
        <v>6581</v>
      </c>
      <c r="HJH2" s="4" t="s">
        <v>6582</v>
      </c>
      <c r="HJI2" s="4" t="s">
        <v>6583</v>
      </c>
      <c r="HJJ2" s="4" t="s">
        <v>6584</v>
      </c>
      <c r="HJK2" s="4" t="s">
        <v>6585</v>
      </c>
      <c r="HJL2" s="4" t="s">
        <v>6586</v>
      </c>
      <c r="HJM2" s="4" t="s">
        <v>6587</v>
      </c>
      <c r="HJN2" s="4" t="s">
        <v>6588</v>
      </c>
      <c r="HJO2" s="4" t="s">
        <v>6589</v>
      </c>
      <c r="HJP2" s="4" t="s">
        <v>6590</v>
      </c>
      <c r="HJQ2" s="4" t="s">
        <v>6591</v>
      </c>
      <c r="HJR2" s="4" t="s">
        <v>6592</v>
      </c>
      <c r="HJS2" s="4" t="s">
        <v>6593</v>
      </c>
      <c r="HJT2" s="4" t="s">
        <v>6594</v>
      </c>
      <c r="HJU2" s="4" t="s">
        <v>6595</v>
      </c>
      <c r="HJV2" s="4" t="s">
        <v>6596</v>
      </c>
      <c r="HJW2" s="4" t="s">
        <v>6597</v>
      </c>
      <c r="HJX2" s="4" t="s">
        <v>6598</v>
      </c>
      <c r="HJY2" s="4" t="s">
        <v>6599</v>
      </c>
      <c r="HJZ2" s="4" t="s">
        <v>6600</v>
      </c>
      <c r="HKA2" s="4" t="s">
        <v>6601</v>
      </c>
      <c r="HKB2" s="4" t="s">
        <v>6602</v>
      </c>
      <c r="HKC2" s="4" t="s">
        <v>6603</v>
      </c>
      <c r="HKD2" s="4" t="s">
        <v>6604</v>
      </c>
      <c r="HKE2" s="4" t="s">
        <v>6605</v>
      </c>
      <c r="HKF2" s="4" t="s">
        <v>6606</v>
      </c>
      <c r="HKG2" s="4" t="s">
        <v>6607</v>
      </c>
      <c r="HKH2" s="4" t="s">
        <v>6608</v>
      </c>
      <c r="HKI2" s="4" t="s">
        <v>6609</v>
      </c>
      <c r="HKJ2" s="4" t="s">
        <v>6610</v>
      </c>
      <c r="HKK2" s="4" t="s">
        <v>6611</v>
      </c>
      <c r="HKL2" s="4" t="s">
        <v>6612</v>
      </c>
      <c r="HKM2" s="4" t="s">
        <v>6613</v>
      </c>
      <c r="HKN2" s="4" t="s">
        <v>6614</v>
      </c>
      <c r="HKO2" s="4" t="s">
        <v>6615</v>
      </c>
      <c r="HKP2" s="4" t="s">
        <v>6616</v>
      </c>
      <c r="HKQ2" s="4" t="s">
        <v>6617</v>
      </c>
      <c r="HKR2" s="4" t="s">
        <v>6618</v>
      </c>
      <c r="HKS2" s="4" t="s">
        <v>6619</v>
      </c>
      <c r="HKT2" s="4" t="s">
        <v>6620</v>
      </c>
      <c r="HKU2" s="4" t="s">
        <v>6621</v>
      </c>
      <c r="HKV2" s="4" t="s">
        <v>6622</v>
      </c>
      <c r="HKW2" s="4" t="s">
        <v>6623</v>
      </c>
      <c r="HKX2" s="4" t="s">
        <v>6624</v>
      </c>
      <c r="HKY2" s="4" t="s">
        <v>6625</v>
      </c>
      <c r="HKZ2" s="4" t="s">
        <v>6626</v>
      </c>
      <c r="HLA2" s="4" t="s">
        <v>6627</v>
      </c>
      <c r="HLB2" s="4" t="s">
        <v>6628</v>
      </c>
      <c r="HLC2" s="4" t="s">
        <v>6629</v>
      </c>
      <c r="HLD2" s="4" t="s">
        <v>6630</v>
      </c>
      <c r="HLE2" s="4" t="s">
        <v>6631</v>
      </c>
      <c r="HLF2" s="4" t="s">
        <v>6632</v>
      </c>
      <c r="HLG2" s="4" t="s">
        <v>6633</v>
      </c>
      <c r="HLH2" s="4" t="s">
        <v>6634</v>
      </c>
      <c r="HLI2" s="4" t="s">
        <v>6635</v>
      </c>
      <c r="HLJ2" s="4" t="s">
        <v>6636</v>
      </c>
      <c r="HLK2" s="4" t="s">
        <v>6637</v>
      </c>
      <c r="HLL2" s="4" t="s">
        <v>6638</v>
      </c>
      <c r="HLM2" s="4" t="s">
        <v>6639</v>
      </c>
      <c r="HLN2" s="4" t="s">
        <v>6640</v>
      </c>
      <c r="HLO2" s="4" t="s">
        <v>6641</v>
      </c>
      <c r="HLP2" s="4" t="s">
        <v>6642</v>
      </c>
      <c r="HLQ2" s="4" t="s">
        <v>6643</v>
      </c>
      <c r="HLR2" s="4" t="s">
        <v>6644</v>
      </c>
      <c r="HLS2" s="4" t="s">
        <v>6645</v>
      </c>
      <c r="HLT2" s="4" t="s">
        <v>6646</v>
      </c>
      <c r="HLU2" s="4" t="s">
        <v>6647</v>
      </c>
      <c r="HLV2" s="4" t="s">
        <v>6648</v>
      </c>
      <c r="HLW2" s="4" t="s">
        <v>6649</v>
      </c>
      <c r="HLX2" s="4" t="s">
        <v>6650</v>
      </c>
      <c r="HLY2" s="4" t="s">
        <v>6651</v>
      </c>
      <c r="HLZ2" s="4" t="s">
        <v>6652</v>
      </c>
      <c r="HMA2" s="4" t="s">
        <v>6653</v>
      </c>
      <c r="HMB2" s="4" t="s">
        <v>6654</v>
      </c>
      <c r="HMC2" s="4" t="s">
        <v>6655</v>
      </c>
      <c r="HMD2" s="4" t="s">
        <v>6656</v>
      </c>
      <c r="HME2" s="4" t="s">
        <v>6657</v>
      </c>
      <c r="HMF2" s="4" t="s">
        <v>6658</v>
      </c>
      <c r="HMG2" s="4" t="s">
        <v>6659</v>
      </c>
      <c r="HMH2" s="4" t="s">
        <v>6660</v>
      </c>
      <c r="HMI2" s="4" t="s">
        <v>6661</v>
      </c>
      <c r="HMJ2" s="4" t="s">
        <v>6662</v>
      </c>
      <c r="HMK2" s="4" t="s">
        <v>6663</v>
      </c>
      <c r="HML2" s="4" t="s">
        <v>6664</v>
      </c>
      <c r="HMM2" s="4" t="s">
        <v>6665</v>
      </c>
      <c r="HMN2" s="4" t="s">
        <v>6666</v>
      </c>
      <c r="HMO2" s="4" t="s">
        <v>6667</v>
      </c>
      <c r="HMP2" s="4" t="s">
        <v>6668</v>
      </c>
      <c r="HMQ2" s="4" t="s">
        <v>6669</v>
      </c>
      <c r="HMR2" s="4" t="s">
        <v>6670</v>
      </c>
      <c r="HMS2" s="4" t="s">
        <v>6671</v>
      </c>
      <c r="HMT2" s="4" t="s">
        <v>6672</v>
      </c>
      <c r="HMU2" s="4" t="s">
        <v>6673</v>
      </c>
      <c r="HMV2" s="4" t="s">
        <v>6674</v>
      </c>
      <c r="HMW2" s="4" t="s">
        <v>6675</v>
      </c>
      <c r="HMX2" s="4" t="s">
        <v>6676</v>
      </c>
      <c r="HMY2" s="4" t="s">
        <v>6677</v>
      </c>
      <c r="HMZ2" s="4" t="s">
        <v>6678</v>
      </c>
      <c r="HNA2" s="4" t="s">
        <v>6679</v>
      </c>
      <c r="HNB2" s="4" t="s">
        <v>6680</v>
      </c>
      <c r="HNC2" s="4" t="s">
        <v>6681</v>
      </c>
      <c r="HND2" s="4" t="s">
        <v>6682</v>
      </c>
      <c r="HNE2" s="4" t="s">
        <v>6683</v>
      </c>
      <c r="HNF2" s="4" t="s">
        <v>6684</v>
      </c>
      <c r="HNG2" s="4" t="s">
        <v>6685</v>
      </c>
      <c r="HNH2" s="4" t="s">
        <v>6686</v>
      </c>
      <c r="HNI2" s="4" t="s">
        <v>6687</v>
      </c>
      <c r="HNJ2" s="4" t="s">
        <v>6688</v>
      </c>
      <c r="HNK2" s="4" t="s">
        <v>6689</v>
      </c>
      <c r="HNL2" s="4" t="s">
        <v>6690</v>
      </c>
      <c r="HNM2" s="4" t="s">
        <v>6691</v>
      </c>
      <c r="HNN2" s="4" t="s">
        <v>6692</v>
      </c>
      <c r="HNO2" s="4" t="s">
        <v>6693</v>
      </c>
      <c r="HNP2" s="4" t="s">
        <v>6694</v>
      </c>
      <c r="HNQ2" s="4" t="s">
        <v>6695</v>
      </c>
      <c r="HNR2" s="4" t="s">
        <v>6696</v>
      </c>
      <c r="HNS2" s="4" t="s">
        <v>6697</v>
      </c>
      <c r="HNT2" s="4" t="s">
        <v>6698</v>
      </c>
      <c r="HNU2" s="4" t="s">
        <v>6699</v>
      </c>
      <c r="HNV2" s="4" t="s">
        <v>6700</v>
      </c>
      <c r="HNW2" s="4" t="s">
        <v>6701</v>
      </c>
      <c r="HNX2" s="4" t="s">
        <v>6702</v>
      </c>
      <c r="HNY2" s="4" t="s">
        <v>6703</v>
      </c>
      <c r="HNZ2" s="4" t="s">
        <v>6704</v>
      </c>
      <c r="HOA2" s="4" t="s">
        <v>6705</v>
      </c>
      <c r="HOB2" s="4" t="s">
        <v>6706</v>
      </c>
      <c r="HOC2" s="4" t="s">
        <v>6707</v>
      </c>
      <c r="HOD2" s="4" t="s">
        <v>6708</v>
      </c>
      <c r="HOE2" s="4" t="s">
        <v>6709</v>
      </c>
      <c r="HOF2" s="4" t="s">
        <v>6710</v>
      </c>
      <c r="HOG2" s="4" t="s">
        <v>6711</v>
      </c>
      <c r="HOH2" s="4" t="s">
        <v>6712</v>
      </c>
      <c r="HOI2" s="4" t="s">
        <v>6713</v>
      </c>
      <c r="HOJ2" s="4" t="s">
        <v>6714</v>
      </c>
      <c r="HOK2" s="4" t="s">
        <v>6715</v>
      </c>
      <c r="HOL2" s="4" t="s">
        <v>6716</v>
      </c>
      <c r="HOM2" s="4" t="s">
        <v>6717</v>
      </c>
      <c r="HON2" s="4" t="s">
        <v>6718</v>
      </c>
      <c r="HOO2" s="4" t="s">
        <v>6719</v>
      </c>
      <c r="HOP2" s="4" t="s">
        <v>6720</v>
      </c>
      <c r="HOQ2" s="4" t="s">
        <v>6721</v>
      </c>
      <c r="HOR2" s="4" t="s">
        <v>6722</v>
      </c>
      <c r="HOS2" s="4" t="s">
        <v>6723</v>
      </c>
      <c r="HOT2" s="4" t="s">
        <v>6724</v>
      </c>
      <c r="HOU2" s="4" t="s">
        <v>6725</v>
      </c>
      <c r="HOV2" s="4" t="s">
        <v>6726</v>
      </c>
      <c r="HOW2" s="4" t="s">
        <v>6727</v>
      </c>
      <c r="HOX2" s="4" t="s">
        <v>6728</v>
      </c>
      <c r="HOY2" s="4" t="s">
        <v>6729</v>
      </c>
      <c r="HOZ2" s="4" t="s">
        <v>6730</v>
      </c>
      <c r="HPA2" s="4" t="s">
        <v>6731</v>
      </c>
      <c r="HPB2" s="4" t="s">
        <v>6732</v>
      </c>
      <c r="HPC2" s="4" t="s">
        <v>6733</v>
      </c>
      <c r="HPD2" s="4" t="s">
        <v>6734</v>
      </c>
      <c r="HPE2" s="4" t="s">
        <v>6735</v>
      </c>
      <c r="HPF2" s="4" t="s">
        <v>6736</v>
      </c>
      <c r="HPG2" s="4" t="s">
        <v>6737</v>
      </c>
      <c r="HPH2" s="4" t="s">
        <v>6738</v>
      </c>
      <c r="HPI2" s="4" t="s">
        <v>6739</v>
      </c>
      <c r="HPJ2" s="4" t="s">
        <v>6740</v>
      </c>
      <c r="HPK2" s="4" t="s">
        <v>6741</v>
      </c>
      <c r="HPL2" s="4" t="s">
        <v>6742</v>
      </c>
      <c r="HPM2" s="4" t="s">
        <v>6743</v>
      </c>
      <c r="HPN2" s="4" t="s">
        <v>6744</v>
      </c>
      <c r="HPO2" s="4" t="s">
        <v>6745</v>
      </c>
      <c r="HPP2" s="4" t="s">
        <v>6746</v>
      </c>
      <c r="HPQ2" s="4" t="s">
        <v>6747</v>
      </c>
      <c r="HPR2" s="4" t="s">
        <v>6748</v>
      </c>
      <c r="HPS2" s="4" t="s">
        <v>6749</v>
      </c>
      <c r="HPT2" s="4" t="s">
        <v>6750</v>
      </c>
      <c r="HPU2" s="4" t="s">
        <v>6751</v>
      </c>
      <c r="HPV2" s="4" t="s">
        <v>6752</v>
      </c>
      <c r="HPW2" s="4" t="s">
        <v>6753</v>
      </c>
      <c r="HPX2" s="4" t="s">
        <v>6754</v>
      </c>
      <c r="HPY2" s="4" t="s">
        <v>6755</v>
      </c>
      <c r="HPZ2" s="4" t="s">
        <v>6756</v>
      </c>
      <c r="HQA2" s="4" t="s">
        <v>6757</v>
      </c>
      <c r="HQB2" s="4" t="s">
        <v>6758</v>
      </c>
      <c r="HQC2" s="4" t="s">
        <v>6759</v>
      </c>
      <c r="HQD2" s="4" t="s">
        <v>6760</v>
      </c>
      <c r="HQE2" s="4" t="s">
        <v>6761</v>
      </c>
      <c r="HQF2" s="4" t="s">
        <v>6762</v>
      </c>
      <c r="HQG2" s="4" t="s">
        <v>6763</v>
      </c>
      <c r="HQH2" s="4" t="s">
        <v>6764</v>
      </c>
      <c r="HQI2" s="4" t="s">
        <v>6765</v>
      </c>
      <c r="HQJ2" s="4" t="s">
        <v>6766</v>
      </c>
      <c r="HQK2" s="4" t="s">
        <v>6767</v>
      </c>
      <c r="HQL2" s="4" t="s">
        <v>6768</v>
      </c>
      <c r="HQM2" s="4" t="s">
        <v>6769</v>
      </c>
      <c r="HQN2" s="4" t="s">
        <v>6770</v>
      </c>
      <c r="HQO2" s="4" t="s">
        <v>6771</v>
      </c>
      <c r="HQP2" s="4" t="s">
        <v>6772</v>
      </c>
      <c r="HQQ2" s="4" t="s">
        <v>6773</v>
      </c>
      <c r="HQR2" s="4" t="s">
        <v>6774</v>
      </c>
      <c r="HQS2" s="4" t="s">
        <v>6775</v>
      </c>
      <c r="HQT2" s="4" t="s">
        <v>6776</v>
      </c>
      <c r="HQU2" s="4" t="s">
        <v>6777</v>
      </c>
      <c r="HQV2" s="4" t="s">
        <v>6778</v>
      </c>
      <c r="HQW2" s="4" t="s">
        <v>6779</v>
      </c>
      <c r="HQX2" s="4" t="s">
        <v>6780</v>
      </c>
      <c r="HQY2" s="4" t="s">
        <v>6781</v>
      </c>
      <c r="HQZ2" s="4" t="s">
        <v>6782</v>
      </c>
      <c r="HRA2" s="4" t="s">
        <v>6783</v>
      </c>
      <c r="HRB2" s="4" t="s">
        <v>6784</v>
      </c>
      <c r="HRC2" s="4" t="s">
        <v>6785</v>
      </c>
      <c r="HRD2" s="4" t="s">
        <v>6786</v>
      </c>
      <c r="HRE2" s="4" t="s">
        <v>6787</v>
      </c>
      <c r="HRF2" s="4" t="s">
        <v>6788</v>
      </c>
      <c r="HRG2" s="4" t="s">
        <v>6789</v>
      </c>
      <c r="HRH2" s="4" t="s">
        <v>6790</v>
      </c>
      <c r="HRI2" s="4" t="s">
        <v>6791</v>
      </c>
      <c r="HRJ2" s="4" t="s">
        <v>6792</v>
      </c>
      <c r="HRK2" s="4" t="s">
        <v>6793</v>
      </c>
      <c r="HRL2" s="4" t="s">
        <v>6794</v>
      </c>
      <c r="HRM2" s="4" t="s">
        <v>6795</v>
      </c>
      <c r="HRN2" s="4" t="s">
        <v>6796</v>
      </c>
      <c r="HRO2" s="4" t="s">
        <v>6797</v>
      </c>
      <c r="HRP2" s="4" t="s">
        <v>6798</v>
      </c>
      <c r="HRQ2" s="4" t="s">
        <v>6799</v>
      </c>
      <c r="HRR2" s="4" t="s">
        <v>6800</v>
      </c>
      <c r="HRS2" s="4" t="s">
        <v>6801</v>
      </c>
      <c r="HRT2" s="4" t="s">
        <v>6802</v>
      </c>
      <c r="HRU2" s="4" t="s">
        <v>6803</v>
      </c>
      <c r="HRV2" s="4" t="s">
        <v>6804</v>
      </c>
      <c r="HRW2" s="4" t="s">
        <v>6805</v>
      </c>
      <c r="HRX2" s="4" t="s">
        <v>6806</v>
      </c>
      <c r="HRY2" s="4" t="s">
        <v>6807</v>
      </c>
      <c r="HRZ2" s="4" t="s">
        <v>6808</v>
      </c>
      <c r="HSA2" s="4" t="s">
        <v>6809</v>
      </c>
      <c r="HSB2" s="4" t="s">
        <v>6810</v>
      </c>
      <c r="HSC2" s="4" t="s">
        <v>6811</v>
      </c>
      <c r="HSD2" s="4" t="s">
        <v>6812</v>
      </c>
      <c r="HSE2" s="4" t="s">
        <v>6813</v>
      </c>
      <c r="HSF2" s="4" t="s">
        <v>6814</v>
      </c>
      <c r="HSG2" s="4" t="s">
        <v>6815</v>
      </c>
      <c r="HSH2" s="4" t="s">
        <v>6816</v>
      </c>
      <c r="HSI2" s="4" t="s">
        <v>6817</v>
      </c>
      <c r="HSJ2" s="4" t="s">
        <v>6818</v>
      </c>
      <c r="HSK2" s="4" t="s">
        <v>6819</v>
      </c>
      <c r="HSL2" s="4" t="s">
        <v>6820</v>
      </c>
      <c r="HSM2" s="4" t="s">
        <v>6821</v>
      </c>
      <c r="HSN2" s="4" t="s">
        <v>6822</v>
      </c>
      <c r="HSO2" s="4" t="s">
        <v>6823</v>
      </c>
      <c r="HSP2" s="4" t="s">
        <v>6824</v>
      </c>
      <c r="HSQ2" s="4" t="s">
        <v>6825</v>
      </c>
      <c r="HSR2" s="4" t="s">
        <v>6826</v>
      </c>
      <c r="HSS2" s="4" t="s">
        <v>6827</v>
      </c>
      <c r="HST2" s="4" t="s">
        <v>6828</v>
      </c>
      <c r="HSU2" s="4" t="s">
        <v>6829</v>
      </c>
      <c r="HSV2" s="4" t="s">
        <v>6830</v>
      </c>
      <c r="HSW2" s="4" t="s">
        <v>6831</v>
      </c>
      <c r="HSX2" s="4" t="s">
        <v>6832</v>
      </c>
      <c r="HSY2" s="4" t="s">
        <v>6833</v>
      </c>
      <c r="HSZ2" s="4" t="s">
        <v>6834</v>
      </c>
      <c r="HTA2" s="4" t="s">
        <v>6835</v>
      </c>
      <c r="HTB2" s="4" t="s">
        <v>6836</v>
      </c>
      <c r="HTC2" s="4" t="s">
        <v>6837</v>
      </c>
      <c r="HTD2" s="4" t="s">
        <v>6838</v>
      </c>
      <c r="HTE2" s="4" t="s">
        <v>6839</v>
      </c>
      <c r="HTF2" s="4" t="s">
        <v>6840</v>
      </c>
      <c r="HTG2" s="4" t="s">
        <v>6841</v>
      </c>
      <c r="HTH2" s="4" t="s">
        <v>6842</v>
      </c>
      <c r="HTI2" s="4" t="s">
        <v>6843</v>
      </c>
      <c r="HTJ2" s="4" t="s">
        <v>6844</v>
      </c>
      <c r="HTK2" s="4" t="s">
        <v>6845</v>
      </c>
      <c r="HTL2" s="4" t="s">
        <v>6846</v>
      </c>
      <c r="HTM2" s="4" t="s">
        <v>6847</v>
      </c>
      <c r="HTN2" s="4" t="s">
        <v>6848</v>
      </c>
      <c r="HTO2" s="4" t="s">
        <v>6849</v>
      </c>
      <c r="HTP2" s="4" t="s">
        <v>6850</v>
      </c>
      <c r="HTQ2" s="4" t="s">
        <v>6851</v>
      </c>
      <c r="HTR2" s="4" t="s">
        <v>6852</v>
      </c>
      <c r="HTS2" s="4" t="s">
        <v>6853</v>
      </c>
      <c r="HTT2" s="4" t="s">
        <v>6854</v>
      </c>
      <c r="HTU2" s="4" t="s">
        <v>6855</v>
      </c>
      <c r="HTV2" s="4" t="s">
        <v>6856</v>
      </c>
      <c r="HTW2" s="4" t="s">
        <v>6857</v>
      </c>
      <c r="HTX2" s="4" t="s">
        <v>6858</v>
      </c>
      <c r="HTY2" s="4" t="s">
        <v>6859</v>
      </c>
      <c r="HTZ2" s="4" t="s">
        <v>6860</v>
      </c>
      <c r="HUA2" s="4" t="s">
        <v>6861</v>
      </c>
      <c r="HUB2" s="4" t="s">
        <v>6862</v>
      </c>
      <c r="HUC2" s="4" t="s">
        <v>6863</v>
      </c>
      <c r="HUD2" s="4" t="s">
        <v>6864</v>
      </c>
      <c r="HUE2" s="4" t="s">
        <v>6865</v>
      </c>
      <c r="HUF2" s="4" t="s">
        <v>6866</v>
      </c>
      <c r="HUG2" s="4" t="s">
        <v>6867</v>
      </c>
      <c r="HUH2" s="4" t="s">
        <v>6868</v>
      </c>
      <c r="HUI2" s="4" t="s">
        <v>6869</v>
      </c>
      <c r="HUJ2" s="4" t="s">
        <v>6870</v>
      </c>
      <c r="HUK2" s="4" t="s">
        <v>6871</v>
      </c>
      <c r="HUL2" s="4" t="s">
        <v>6872</v>
      </c>
      <c r="HUM2" s="4" t="s">
        <v>6873</v>
      </c>
      <c r="HUN2" s="4" t="s">
        <v>6874</v>
      </c>
      <c r="HUO2" s="4" t="s">
        <v>6875</v>
      </c>
      <c r="HUP2" s="4" t="s">
        <v>6876</v>
      </c>
      <c r="HUQ2" s="4" t="s">
        <v>6877</v>
      </c>
      <c r="HUR2" s="4" t="s">
        <v>6878</v>
      </c>
      <c r="HUS2" s="4" t="s">
        <v>6879</v>
      </c>
      <c r="HUT2" s="4" t="s">
        <v>6880</v>
      </c>
      <c r="HUU2" s="4" t="s">
        <v>6881</v>
      </c>
      <c r="HUV2" s="4" t="s">
        <v>6882</v>
      </c>
      <c r="HUW2" s="4" t="s">
        <v>6883</v>
      </c>
      <c r="HUX2" s="4" t="s">
        <v>6884</v>
      </c>
      <c r="HUY2" s="4" t="s">
        <v>6885</v>
      </c>
      <c r="HUZ2" s="4" t="s">
        <v>6886</v>
      </c>
      <c r="HVA2" s="4" t="s">
        <v>6887</v>
      </c>
      <c r="HVB2" s="4" t="s">
        <v>6888</v>
      </c>
      <c r="HVC2" s="4" t="s">
        <v>6889</v>
      </c>
      <c r="HVD2" s="4" t="s">
        <v>6890</v>
      </c>
      <c r="HVE2" s="4" t="s">
        <v>6891</v>
      </c>
      <c r="HVF2" s="4" t="s">
        <v>6892</v>
      </c>
      <c r="HVG2" s="4" t="s">
        <v>6893</v>
      </c>
      <c r="HVH2" s="4" t="s">
        <v>6894</v>
      </c>
      <c r="HVI2" s="4" t="s">
        <v>6895</v>
      </c>
      <c r="HVJ2" s="4" t="s">
        <v>6896</v>
      </c>
      <c r="HVK2" s="4" t="s">
        <v>6897</v>
      </c>
      <c r="HVL2" s="4" t="s">
        <v>6898</v>
      </c>
      <c r="HVM2" s="4" t="s">
        <v>6899</v>
      </c>
      <c r="HVN2" s="4" t="s">
        <v>6900</v>
      </c>
      <c r="HVO2" s="4" t="s">
        <v>6901</v>
      </c>
      <c r="HVP2" s="4" t="s">
        <v>6902</v>
      </c>
      <c r="HVQ2" s="4" t="s">
        <v>6903</v>
      </c>
      <c r="HVR2" s="4" t="s">
        <v>6904</v>
      </c>
      <c r="HVS2" s="4" t="s">
        <v>6905</v>
      </c>
      <c r="HVT2" s="4" t="s">
        <v>6906</v>
      </c>
      <c r="HVU2" s="4" t="s">
        <v>6907</v>
      </c>
      <c r="HVV2" s="4" t="s">
        <v>6908</v>
      </c>
      <c r="HVW2" s="4" t="s">
        <v>6909</v>
      </c>
      <c r="HVX2" s="4" t="s">
        <v>6910</v>
      </c>
      <c r="HVY2" s="4" t="s">
        <v>6911</v>
      </c>
      <c r="HVZ2" s="4" t="s">
        <v>6912</v>
      </c>
      <c r="HWA2" s="4" t="s">
        <v>6913</v>
      </c>
      <c r="HWB2" s="4" t="s">
        <v>6914</v>
      </c>
      <c r="HWC2" s="4" t="s">
        <v>6915</v>
      </c>
      <c r="HWD2" s="4" t="s">
        <v>6916</v>
      </c>
      <c r="HWE2" s="4" t="s">
        <v>6917</v>
      </c>
      <c r="HWF2" s="4" t="s">
        <v>6918</v>
      </c>
      <c r="HWG2" s="4" t="s">
        <v>6919</v>
      </c>
      <c r="HWH2" s="4" t="s">
        <v>6920</v>
      </c>
      <c r="HWI2" s="4" t="s">
        <v>6921</v>
      </c>
      <c r="HWJ2" s="4" t="s">
        <v>6922</v>
      </c>
      <c r="HWK2" s="4" t="s">
        <v>6923</v>
      </c>
      <c r="HWL2" s="4" t="s">
        <v>6924</v>
      </c>
      <c r="HWM2" s="4" t="s">
        <v>6925</v>
      </c>
      <c r="HWN2" s="4" t="s">
        <v>6926</v>
      </c>
      <c r="HWO2" s="4" t="s">
        <v>6927</v>
      </c>
      <c r="HWP2" s="4" t="s">
        <v>6928</v>
      </c>
      <c r="HWQ2" s="4" t="s">
        <v>6929</v>
      </c>
      <c r="HWR2" s="4" t="s">
        <v>6930</v>
      </c>
      <c r="HWS2" s="4" t="s">
        <v>6931</v>
      </c>
      <c r="HWT2" s="4" t="s">
        <v>6932</v>
      </c>
      <c r="HWU2" s="4" t="s">
        <v>6933</v>
      </c>
      <c r="HWV2" s="4" t="s">
        <v>6934</v>
      </c>
      <c r="HWW2" s="4" t="s">
        <v>6935</v>
      </c>
      <c r="HWX2" s="4" t="s">
        <v>6936</v>
      </c>
      <c r="HWY2" s="4" t="s">
        <v>6937</v>
      </c>
      <c r="HWZ2" s="4" t="s">
        <v>6938</v>
      </c>
      <c r="HXA2" s="4" t="s">
        <v>6939</v>
      </c>
      <c r="HXB2" s="4" t="s">
        <v>6940</v>
      </c>
      <c r="HXC2" s="4" t="s">
        <v>6941</v>
      </c>
      <c r="HXD2" s="4" t="s">
        <v>6942</v>
      </c>
      <c r="HXE2" s="4" t="s">
        <v>6943</v>
      </c>
      <c r="HXF2" s="4" t="s">
        <v>6944</v>
      </c>
      <c r="HXG2" s="4" t="s">
        <v>6945</v>
      </c>
      <c r="HXH2" s="4" t="s">
        <v>6946</v>
      </c>
      <c r="HXI2" s="4" t="s">
        <v>6947</v>
      </c>
      <c r="HXJ2" s="4" t="s">
        <v>6948</v>
      </c>
      <c r="HXK2" s="4" t="s">
        <v>6949</v>
      </c>
      <c r="HXL2" s="4" t="s">
        <v>6950</v>
      </c>
      <c r="HXM2" s="4" t="s">
        <v>6951</v>
      </c>
      <c r="HXN2" s="4" t="s">
        <v>6952</v>
      </c>
      <c r="HXO2" s="4" t="s">
        <v>6953</v>
      </c>
      <c r="HXP2" s="4" t="s">
        <v>6954</v>
      </c>
      <c r="HXQ2" s="4" t="s">
        <v>6955</v>
      </c>
      <c r="HXR2" s="4" t="s">
        <v>6956</v>
      </c>
      <c r="HXS2" s="4" t="s">
        <v>6957</v>
      </c>
      <c r="HXT2" s="4" t="s">
        <v>6958</v>
      </c>
      <c r="HXU2" s="4" t="s">
        <v>6959</v>
      </c>
      <c r="HXV2" s="4" t="s">
        <v>6960</v>
      </c>
      <c r="HXW2" s="4" t="s">
        <v>6961</v>
      </c>
      <c r="HXX2" s="4" t="s">
        <v>6962</v>
      </c>
      <c r="HXY2" s="4" t="s">
        <v>6963</v>
      </c>
      <c r="HXZ2" s="4" t="s">
        <v>6964</v>
      </c>
      <c r="HYA2" s="4" t="s">
        <v>6965</v>
      </c>
      <c r="HYB2" s="4" t="s">
        <v>6966</v>
      </c>
      <c r="HYC2" s="4" t="s">
        <v>6967</v>
      </c>
      <c r="HYD2" s="4" t="s">
        <v>6968</v>
      </c>
      <c r="HYE2" s="4" t="s">
        <v>6969</v>
      </c>
      <c r="HYF2" s="4" t="s">
        <v>6970</v>
      </c>
      <c r="HYG2" s="4" t="s">
        <v>6971</v>
      </c>
      <c r="HYH2" s="4" t="s">
        <v>6972</v>
      </c>
      <c r="HYI2" s="4" t="s">
        <v>6973</v>
      </c>
      <c r="HYJ2" s="4" t="s">
        <v>6974</v>
      </c>
      <c r="HYK2" s="4" t="s">
        <v>6975</v>
      </c>
      <c r="HYL2" s="4" t="s">
        <v>6976</v>
      </c>
      <c r="HYM2" s="4" t="s">
        <v>6977</v>
      </c>
      <c r="HYN2" s="4" t="s">
        <v>6978</v>
      </c>
      <c r="HYO2" s="4" t="s">
        <v>6979</v>
      </c>
      <c r="HYP2" s="4" t="s">
        <v>6980</v>
      </c>
      <c r="HYQ2" s="4" t="s">
        <v>6981</v>
      </c>
      <c r="HYR2" s="4" t="s">
        <v>6982</v>
      </c>
      <c r="HYS2" s="4" t="s">
        <v>6983</v>
      </c>
      <c r="HYT2" s="4" t="s">
        <v>6984</v>
      </c>
      <c r="HYU2" s="4" t="s">
        <v>6985</v>
      </c>
      <c r="HYV2" s="4" t="s">
        <v>6986</v>
      </c>
      <c r="HYW2" s="4" t="s">
        <v>6987</v>
      </c>
      <c r="HYX2" s="4" t="s">
        <v>6988</v>
      </c>
      <c r="HYY2" s="4" t="s">
        <v>6989</v>
      </c>
      <c r="HYZ2" s="4" t="s">
        <v>6990</v>
      </c>
      <c r="HZA2" s="4" t="s">
        <v>6991</v>
      </c>
      <c r="HZB2" s="4" t="s">
        <v>6992</v>
      </c>
      <c r="HZC2" s="4" t="s">
        <v>6993</v>
      </c>
      <c r="HZD2" s="4" t="s">
        <v>6994</v>
      </c>
      <c r="HZE2" s="4" t="s">
        <v>6995</v>
      </c>
      <c r="HZF2" s="4" t="s">
        <v>6996</v>
      </c>
      <c r="HZG2" s="4" t="s">
        <v>6997</v>
      </c>
      <c r="HZH2" s="4" t="s">
        <v>6998</v>
      </c>
      <c r="HZI2" s="4" t="s">
        <v>6999</v>
      </c>
      <c r="HZJ2" s="4" t="s">
        <v>7000</v>
      </c>
      <c r="HZK2" s="4" t="s">
        <v>7001</v>
      </c>
      <c r="HZL2" s="4" t="s">
        <v>7002</v>
      </c>
      <c r="HZM2" s="4" t="s">
        <v>7003</v>
      </c>
      <c r="HZN2" s="4" t="s">
        <v>7004</v>
      </c>
      <c r="HZO2" s="4" t="s">
        <v>7005</v>
      </c>
      <c r="HZP2" s="4" t="s">
        <v>7006</v>
      </c>
      <c r="HZQ2" s="4" t="s">
        <v>7007</v>
      </c>
      <c r="HZR2" s="4" t="s">
        <v>7008</v>
      </c>
      <c r="HZS2" s="4" t="s">
        <v>7009</v>
      </c>
      <c r="HZT2" s="4" t="s">
        <v>7010</v>
      </c>
      <c r="HZU2" s="4" t="s">
        <v>7011</v>
      </c>
      <c r="HZV2" s="4" t="s">
        <v>7012</v>
      </c>
      <c r="HZW2" s="4" t="s">
        <v>7013</v>
      </c>
      <c r="HZX2" s="4" t="s">
        <v>7014</v>
      </c>
      <c r="HZY2" s="4" t="s">
        <v>7015</v>
      </c>
      <c r="HZZ2" s="4" t="s">
        <v>7016</v>
      </c>
      <c r="IAA2" s="4" t="s">
        <v>7017</v>
      </c>
      <c r="IAB2" s="4" t="s">
        <v>7018</v>
      </c>
      <c r="IAC2" s="4" t="s">
        <v>7019</v>
      </c>
      <c r="IAD2" s="4" t="s">
        <v>7020</v>
      </c>
      <c r="IAE2" s="4" t="s">
        <v>7021</v>
      </c>
      <c r="IAF2" s="4" t="s">
        <v>7022</v>
      </c>
      <c r="IAG2" s="4" t="s">
        <v>7023</v>
      </c>
      <c r="IAH2" s="4" t="s">
        <v>7024</v>
      </c>
      <c r="IAI2" s="4" t="s">
        <v>7025</v>
      </c>
      <c r="IAJ2" s="4" t="s">
        <v>7026</v>
      </c>
      <c r="IAK2" s="4" t="s">
        <v>7027</v>
      </c>
      <c r="IAL2" s="4" t="s">
        <v>7028</v>
      </c>
      <c r="IAM2" s="4" t="s">
        <v>7029</v>
      </c>
      <c r="IAN2" s="4" t="s">
        <v>7030</v>
      </c>
      <c r="IAO2" s="4" t="s">
        <v>7031</v>
      </c>
      <c r="IAP2" s="4" t="s">
        <v>7032</v>
      </c>
      <c r="IAQ2" s="4" t="s">
        <v>7033</v>
      </c>
      <c r="IAR2" s="4" t="s">
        <v>7034</v>
      </c>
      <c r="IAS2" s="4" t="s">
        <v>7035</v>
      </c>
      <c r="IAT2" s="4" t="s">
        <v>7036</v>
      </c>
      <c r="IAU2" s="4" t="s">
        <v>7037</v>
      </c>
      <c r="IAV2" s="4" t="s">
        <v>7038</v>
      </c>
      <c r="IAW2" s="4" t="s">
        <v>7039</v>
      </c>
      <c r="IAX2" s="4" t="s">
        <v>7040</v>
      </c>
      <c r="IAY2" s="4" t="s">
        <v>7041</v>
      </c>
      <c r="IAZ2" s="4" t="s">
        <v>7042</v>
      </c>
      <c r="IBA2" s="4" t="s">
        <v>7043</v>
      </c>
      <c r="IBB2" s="4" t="s">
        <v>7044</v>
      </c>
      <c r="IBC2" s="4" t="s">
        <v>7045</v>
      </c>
      <c r="IBD2" s="4" t="s">
        <v>7046</v>
      </c>
      <c r="IBE2" s="4" t="s">
        <v>7047</v>
      </c>
      <c r="IBF2" s="4" t="s">
        <v>7048</v>
      </c>
      <c r="IBG2" s="4" t="s">
        <v>7049</v>
      </c>
      <c r="IBH2" s="4" t="s">
        <v>7050</v>
      </c>
      <c r="IBI2" s="4" t="s">
        <v>7051</v>
      </c>
      <c r="IBJ2" s="4" t="s">
        <v>7052</v>
      </c>
      <c r="IBK2" s="4" t="s">
        <v>7053</v>
      </c>
      <c r="IBL2" s="4" t="s">
        <v>7054</v>
      </c>
      <c r="IBM2" s="4" t="s">
        <v>7055</v>
      </c>
      <c r="IBN2" s="4" t="s">
        <v>7056</v>
      </c>
      <c r="IBO2" s="4" t="s">
        <v>7057</v>
      </c>
      <c r="IBP2" s="4" t="s">
        <v>7058</v>
      </c>
      <c r="IBQ2" s="4" t="s">
        <v>7059</v>
      </c>
      <c r="IBR2" s="4" t="s">
        <v>7060</v>
      </c>
      <c r="IBS2" s="4" t="s">
        <v>7061</v>
      </c>
      <c r="IBT2" s="4" t="s">
        <v>7062</v>
      </c>
      <c r="IBU2" s="4" t="s">
        <v>7063</v>
      </c>
      <c r="IBV2" s="4" t="s">
        <v>7064</v>
      </c>
      <c r="IBW2" s="4" t="s">
        <v>7065</v>
      </c>
      <c r="IBX2" s="4" t="s">
        <v>7066</v>
      </c>
      <c r="IBY2" s="4" t="s">
        <v>7067</v>
      </c>
      <c r="IBZ2" s="4" t="s">
        <v>7068</v>
      </c>
      <c r="ICA2" s="4" t="s">
        <v>7069</v>
      </c>
      <c r="ICB2" s="4" t="s">
        <v>7070</v>
      </c>
      <c r="ICC2" s="4" t="s">
        <v>7071</v>
      </c>
      <c r="ICD2" s="4" t="s">
        <v>7072</v>
      </c>
      <c r="ICE2" s="4" t="s">
        <v>7073</v>
      </c>
      <c r="ICF2" s="4" t="s">
        <v>7074</v>
      </c>
      <c r="ICG2" s="4" t="s">
        <v>7075</v>
      </c>
      <c r="ICH2" s="4" t="s">
        <v>7076</v>
      </c>
      <c r="ICI2" s="4" t="s">
        <v>7077</v>
      </c>
      <c r="ICJ2" s="4" t="s">
        <v>7078</v>
      </c>
      <c r="ICK2" s="4" t="s">
        <v>7079</v>
      </c>
      <c r="ICL2" s="4" t="s">
        <v>7080</v>
      </c>
      <c r="ICM2" s="4" t="s">
        <v>7081</v>
      </c>
      <c r="ICN2" s="4" t="s">
        <v>7082</v>
      </c>
      <c r="ICO2" s="4" t="s">
        <v>7083</v>
      </c>
      <c r="ICP2" s="4" t="s">
        <v>7084</v>
      </c>
      <c r="ICQ2" s="4" t="s">
        <v>7085</v>
      </c>
      <c r="ICR2" s="4" t="s">
        <v>7086</v>
      </c>
      <c r="ICS2" s="4" t="s">
        <v>7087</v>
      </c>
      <c r="ICT2" s="4" t="s">
        <v>7088</v>
      </c>
      <c r="ICU2" s="4" t="s">
        <v>7089</v>
      </c>
      <c r="ICV2" s="4" t="s">
        <v>7090</v>
      </c>
      <c r="ICW2" s="4" t="s">
        <v>7091</v>
      </c>
      <c r="ICX2" s="4" t="s">
        <v>7092</v>
      </c>
      <c r="ICY2" s="4" t="s">
        <v>7093</v>
      </c>
      <c r="ICZ2" s="4" t="s">
        <v>7094</v>
      </c>
      <c r="IDA2" s="4" t="s">
        <v>7095</v>
      </c>
      <c r="IDB2" s="4" t="s">
        <v>7096</v>
      </c>
      <c r="IDC2" s="4" t="s">
        <v>7097</v>
      </c>
      <c r="IDD2" s="4" t="s">
        <v>7098</v>
      </c>
      <c r="IDE2" s="4" t="s">
        <v>7099</v>
      </c>
      <c r="IDF2" s="4" t="s">
        <v>7100</v>
      </c>
      <c r="IDG2" s="4" t="s">
        <v>7101</v>
      </c>
      <c r="IDH2" s="4" t="s">
        <v>7102</v>
      </c>
      <c r="IDI2" s="4" t="s">
        <v>7103</v>
      </c>
      <c r="IDJ2" s="4" t="s">
        <v>7104</v>
      </c>
      <c r="IDK2" s="4" t="s">
        <v>7105</v>
      </c>
      <c r="IDL2" s="4" t="s">
        <v>7106</v>
      </c>
      <c r="IDM2" s="4" t="s">
        <v>7107</v>
      </c>
      <c r="IDN2" s="4" t="s">
        <v>7108</v>
      </c>
      <c r="IDO2" s="4" t="s">
        <v>7109</v>
      </c>
      <c r="IDP2" s="4" t="s">
        <v>7110</v>
      </c>
      <c r="IDQ2" s="4" t="s">
        <v>7111</v>
      </c>
      <c r="IDR2" s="4" t="s">
        <v>7112</v>
      </c>
      <c r="IDS2" s="4" t="s">
        <v>7113</v>
      </c>
      <c r="IDT2" s="4" t="s">
        <v>7114</v>
      </c>
      <c r="IDU2" s="4" t="s">
        <v>7115</v>
      </c>
      <c r="IDV2" s="4" t="s">
        <v>7116</v>
      </c>
      <c r="IDW2" s="4" t="s">
        <v>7117</v>
      </c>
      <c r="IDX2" s="4" t="s">
        <v>7118</v>
      </c>
      <c r="IDY2" s="4" t="s">
        <v>7119</v>
      </c>
      <c r="IDZ2" s="4" t="s">
        <v>7120</v>
      </c>
      <c r="IEA2" s="4" t="s">
        <v>7121</v>
      </c>
      <c r="IEB2" s="4" t="s">
        <v>7122</v>
      </c>
      <c r="IEC2" s="4" t="s">
        <v>7123</v>
      </c>
      <c r="IED2" s="4" t="s">
        <v>7124</v>
      </c>
      <c r="IEE2" s="4" t="s">
        <v>7125</v>
      </c>
      <c r="IEF2" s="4" t="s">
        <v>7126</v>
      </c>
      <c r="IEG2" s="4" t="s">
        <v>7127</v>
      </c>
      <c r="IEH2" s="4" t="s">
        <v>7128</v>
      </c>
      <c r="IEI2" s="4" t="s">
        <v>7129</v>
      </c>
      <c r="IEJ2" s="4" t="s">
        <v>7130</v>
      </c>
      <c r="IEK2" s="4" t="s">
        <v>7131</v>
      </c>
      <c r="IEL2" s="4" t="s">
        <v>7132</v>
      </c>
      <c r="IEM2" s="4" t="s">
        <v>7133</v>
      </c>
      <c r="IEN2" s="4" t="s">
        <v>7134</v>
      </c>
      <c r="IEO2" s="4" t="s">
        <v>7135</v>
      </c>
      <c r="IEP2" s="4" t="s">
        <v>7136</v>
      </c>
      <c r="IEQ2" s="4" t="s">
        <v>7137</v>
      </c>
      <c r="IER2" s="4" t="s">
        <v>7138</v>
      </c>
      <c r="IES2" s="4" t="s">
        <v>7139</v>
      </c>
      <c r="IET2" s="4" t="s">
        <v>7140</v>
      </c>
      <c r="IEU2" s="4" t="s">
        <v>7141</v>
      </c>
      <c r="IEV2" s="4" t="s">
        <v>7142</v>
      </c>
      <c r="IEW2" s="4" t="s">
        <v>7143</v>
      </c>
      <c r="IEX2" s="4" t="s">
        <v>7144</v>
      </c>
      <c r="IEY2" s="4" t="s">
        <v>7145</v>
      </c>
      <c r="IEZ2" s="4" t="s">
        <v>7146</v>
      </c>
      <c r="IFA2" s="4" t="s">
        <v>7147</v>
      </c>
      <c r="IFB2" s="4" t="s">
        <v>7148</v>
      </c>
      <c r="IFC2" s="4" t="s">
        <v>7149</v>
      </c>
      <c r="IFD2" s="4" t="s">
        <v>7150</v>
      </c>
      <c r="IFE2" s="4" t="s">
        <v>7151</v>
      </c>
      <c r="IFF2" s="4" t="s">
        <v>7152</v>
      </c>
      <c r="IFG2" s="4" t="s">
        <v>7153</v>
      </c>
      <c r="IFH2" s="4" t="s">
        <v>7154</v>
      </c>
      <c r="IFI2" s="4" t="s">
        <v>7155</v>
      </c>
      <c r="IFJ2" s="4" t="s">
        <v>7156</v>
      </c>
      <c r="IFK2" s="4" t="s">
        <v>7157</v>
      </c>
      <c r="IFL2" s="4" t="s">
        <v>7158</v>
      </c>
      <c r="IFM2" s="4" t="s">
        <v>7159</v>
      </c>
      <c r="IFN2" s="4" t="s">
        <v>7160</v>
      </c>
      <c r="IFO2" s="4" t="s">
        <v>7161</v>
      </c>
      <c r="IFP2" s="4" t="s">
        <v>7162</v>
      </c>
      <c r="IFQ2" s="4" t="s">
        <v>7163</v>
      </c>
      <c r="IFR2" s="4" t="s">
        <v>7164</v>
      </c>
      <c r="IFS2" s="4" t="s">
        <v>7165</v>
      </c>
      <c r="IFT2" s="4" t="s">
        <v>7166</v>
      </c>
      <c r="IFU2" s="4" t="s">
        <v>7167</v>
      </c>
      <c r="IFV2" s="4" t="s">
        <v>7168</v>
      </c>
      <c r="IFW2" s="4" t="s">
        <v>7169</v>
      </c>
      <c r="IFX2" s="4" t="s">
        <v>7170</v>
      </c>
      <c r="IFY2" s="4" t="s">
        <v>7171</v>
      </c>
      <c r="IFZ2" s="4" t="s">
        <v>7172</v>
      </c>
      <c r="IGA2" s="4" t="s">
        <v>7173</v>
      </c>
      <c r="IGB2" s="4" t="s">
        <v>7174</v>
      </c>
      <c r="IGC2" s="4" t="s">
        <v>7175</v>
      </c>
      <c r="IGD2" s="4" t="s">
        <v>7176</v>
      </c>
      <c r="IGE2" s="4" t="s">
        <v>7177</v>
      </c>
      <c r="IGF2" s="4" t="s">
        <v>7178</v>
      </c>
      <c r="IGG2" s="4" t="s">
        <v>7179</v>
      </c>
      <c r="IGH2" s="4" t="s">
        <v>7180</v>
      </c>
      <c r="IGI2" s="4" t="s">
        <v>7181</v>
      </c>
      <c r="IGJ2" s="4" t="s">
        <v>7182</v>
      </c>
      <c r="IGK2" s="4" t="s">
        <v>7183</v>
      </c>
      <c r="IGL2" s="4" t="s">
        <v>7184</v>
      </c>
      <c r="IGM2" s="4" t="s">
        <v>7185</v>
      </c>
      <c r="IGN2" s="4" t="s">
        <v>7186</v>
      </c>
      <c r="IGO2" s="4" t="s">
        <v>7187</v>
      </c>
      <c r="IGP2" s="4" t="s">
        <v>7188</v>
      </c>
      <c r="IGQ2" s="4" t="s">
        <v>7189</v>
      </c>
      <c r="IGR2" s="4" t="s">
        <v>7190</v>
      </c>
      <c r="IGS2" s="4" t="s">
        <v>7191</v>
      </c>
      <c r="IGT2" s="4" t="s">
        <v>7192</v>
      </c>
      <c r="IGU2" s="4" t="s">
        <v>7193</v>
      </c>
      <c r="IGV2" s="4" t="s">
        <v>7194</v>
      </c>
      <c r="IGW2" s="4" t="s">
        <v>7195</v>
      </c>
      <c r="IGX2" s="4" t="s">
        <v>7196</v>
      </c>
      <c r="IGY2" s="4" t="s">
        <v>7197</v>
      </c>
      <c r="IGZ2" s="4" t="s">
        <v>7198</v>
      </c>
      <c r="IHA2" s="4" t="s">
        <v>7199</v>
      </c>
      <c r="IHB2" s="4" t="s">
        <v>7200</v>
      </c>
      <c r="IHC2" s="4" t="s">
        <v>7201</v>
      </c>
      <c r="IHD2" s="4" t="s">
        <v>7202</v>
      </c>
      <c r="IHE2" s="4" t="s">
        <v>7203</v>
      </c>
      <c r="IHF2" s="4" t="s">
        <v>7204</v>
      </c>
      <c r="IHG2" s="4" t="s">
        <v>7205</v>
      </c>
      <c r="IHH2" s="4" t="s">
        <v>7206</v>
      </c>
      <c r="IHI2" s="4" t="s">
        <v>7207</v>
      </c>
      <c r="IHJ2" s="4" t="s">
        <v>7208</v>
      </c>
      <c r="IHK2" s="4" t="s">
        <v>7209</v>
      </c>
      <c r="IHL2" s="4" t="s">
        <v>7210</v>
      </c>
      <c r="IHM2" s="4" t="s">
        <v>7211</v>
      </c>
      <c r="IHN2" s="4" t="s">
        <v>7212</v>
      </c>
      <c r="IHO2" s="4" t="s">
        <v>7213</v>
      </c>
      <c r="IHP2" s="4" t="s">
        <v>7214</v>
      </c>
      <c r="IHQ2" s="4" t="s">
        <v>7215</v>
      </c>
      <c r="IHR2" s="4" t="s">
        <v>7216</v>
      </c>
      <c r="IHS2" s="4" t="s">
        <v>7217</v>
      </c>
      <c r="IHT2" s="4" t="s">
        <v>7218</v>
      </c>
      <c r="IHU2" s="4" t="s">
        <v>7219</v>
      </c>
      <c r="IHV2" s="4" t="s">
        <v>7220</v>
      </c>
      <c r="IHW2" s="4" t="s">
        <v>7221</v>
      </c>
      <c r="IHX2" s="4" t="s">
        <v>7222</v>
      </c>
      <c r="IHY2" s="4" t="s">
        <v>7223</v>
      </c>
      <c r="IHZ2" s="4" t="s">
        <v>7224</v>
      </c>
      <c r="IIA2" s="4" t="s">
        <v>7225</v>
      </c>
      <c r="IIB2" s="4" t="s">
        <v>7226</v>
      </c>
      <c r="IIC2" s="4" t="s">
        <v>7227</v>
      </c>
      <c r="IID2" s="4" t="s">
        <v>7228</v>
      </c>
      <c r="IIE2" s="4" t="s">
        <v>7229</v>
      </c>
      <c r="IIF2" s="4" t="s">
        <v>7230</v>
      </c>
      <c r="IIG2" s="4" t="s">
        <v>7231</v>
      </c>
      <c r="IIH2" s="4" t="s">
        <v>7232</v>
      </c>
      <c r="III2" s="4" t="s">
        <v>7233</v>
      </c>
      <c r="IIJ2" s="4" t="s">
        <v>7234</v>
      </c>
      <c r="IIK2" s="4" t="s">
        <v>7235</v>
      </c>
      <c r="IIL2" s="4" t="s">
        <v>7236</v>
      </c>
      <c r="IIM2" s="4" t="s">
        <v>7237</v>
      </c>
      <c r="IIN2" s="4" t="s">
        <v>7238</v>
      </c>
      <c r="IIO2" s="4" t="s">
        <v>7239</v>
      </c>
      <c r="IIP2" s="4" t="s">
        <v>7240</v>
      </c>
      <c r="IIQ2" s="4" t="s">
        <v>7241</v>
      </c>
      <c r="IIR2" s="4" t="s">
        <v>7242</v>
      </c>
      <c r="IIS2" s="4" t="s">
        <v>7243</v>
      </c>
      <c r="IIT2" s="4" t="s">
        <v>7244</v>
      </c>
      <c r="IIU2" s="4" t="s">
        <v>7245</v>
      </c>
      <c r="IIV2" s="4" t="s">
        <v>7246</v>
      </c>
      <c r="IIW2" s="4" t="s">
        <v>7247</v>
      </c>
      <c r="IIX2" s="4" t="s">
        <v>7248</v>
      </c>
      <c r="IIY2" s="4" t="s">
        <v>7249</v>
      </c>
      <c r="IIZ2" s="4" t="s">
        <v>7250</v>
      </c>
      <c r="IJA2" s="4" t="s">
        <v>7251</v>
      </c>
      <c r="IJB2" s="4" t="s">
        <v>7252</v>
      </c>
      <c r="IJC2" s="4" t="s">
        <v>7253</v>
      </c>
      <c r="IJD2" s="4" t="s">
        <v>7254</v>
      </c>
      <c r="IJE2" s="4" t="s">
        <v>7255</v>
      </c>
      <c r="IJF2" s="4" t="s">
        <v>7256</v>
      </c>
      <c r="IJG2" s="4" t="s">
        <v>7257</v>
      </c>
      <c r="IJH2" s="4" t="s">
        <v>7258</v>
      </c>
      <c r="IJI2" s="4" t="s">
        <v>7259</v>
      </c>
      <c r="IJJ2" s="4" t="s">
        <v>7260</v>
      </c>
      <c r="IJK2" s="4" t="s">
        <v>7261</v>
      </c>
      <c r="IJL2" s="4" t="s">
        <v>7262</v>
      </c>
      <c r="IJM2" s="4" t="s">
        <v>7263</v>
      </c>
      <c r="IJN2" s="4" t="s">
        <v>7264</v>
      </c>
      <c r="IJO2" s="4" t="s">
        <v>7265</v>
      </c>
      <c r="IJP2" s="4" t="s">
        <v>7266</v>
      </c>
      <c r="IJQ2" s="4" t="s">
        <v>7267</v>
      </c>
      <c r="IJR2" s="4" t="s">
        <v>7268</v>
      </c>
      <c r="IJS2" s="4" t="s">
        <v>7269</v>
      </c>
      <c r="IJT2" s="4" t="s">
        <v>7270</v>
      </c>
      <c r="IJU2" s="4" t="s">
        <v>7271</v>
      </c>
      <c r="IJV2" s="4" t="s">
        <v>7272</v>
      </c>
      <c r="IJW2" s="4" t="s">
        <v>7273</v>
      </c>
      <c r="IJX2" s="4" t="s">
        <v>7274</v>
      </c>
      <c r="IJY2" s="4" t="s">
        <v>7275</v>
      </c>
      <c r="IJZ2" s="4" t="s">
        <v>7276</v>
      </c>
      <c r="IKA2" s="4" t="s">
        <v>7277</v>
      </c>
      <c r="IKB2" s="4" t="s">
        <v>7278</v>
      </c>
      <c r="IKC2" s="4" t="s">
        <v>7279</v>
      </c>
      <c r="IKD2" s="4" t="s">
        <v>7280</v>
      </c>
      <c r="IKE2" s="4" t="s">
        <v>7281</v>
      </c>
      <c r="IKF2" s="4" t="s">
        <v>7282</v>
      </c>
      <c r="IKG2" s="4" t="s">
        <v>7283</v>
      </c>
      <c r="IKH2" s="4" t="s">
        <v>7284</v>
      </c>
      <c r="IKI2" s="4" t="s">
        <v>7285</v>
      </c>
      <c r="IKJ2" s="4" t="s">
        <v>7286</v>
      </c>
      <c r="IKK2" s="4" t="s">
        <v>7287</v>
      </c>
      <c r="IKL2" s="4" t="s">
        <v>7288</v>
      </c>
      <c r="IKM2" s="4" t="s">
        <v>7289</v>
      </c>
      <c r="IKN2" s="4" t="s">
        <v>7290</v>
      </c>
      <c r="IKO2" s="4" t="s">
        <v>7291</v>
      </c>
      <c r="IKP2" s="4" t="s">
        <v>7292</v>
      </c>
      <c r="IKQ2" s="4" t="s">
        <v>7293</v>
      </c>
      <c r="IKR2" s="4" t="s">
        <v>7294</v>
      </c>
      <c r="IKS2" s="4" t="s">
        <v>7295</v>
      </c>
      <c r="IKT2" s="4" t="s">
        <v>7296</v>
      </c>
      <c r="IKU2" s="4" t="s">
        <v>7297</v>
      </c>
      <c r="IKV2" s="4" t="s">
        <v>7298</v>
      </c>
      <c r="IKW2" s="4" t="s">
        <v>7299</v>
      </c>
      <c r="IKX2" s="4" t="s">
        <v>7300</v>
      </c>
      <c r="IKY2" s="4" t="s">
        <v>7301</v>
      </c>
      <c r="IKZ2" s="4" t="s">
        <v>7302</v>
      </c>
      <c r="ILA2" s="4" t="s">
        <v>7303</v>
      </c>
      <c r="ILB2" s="4" t="s">
        <v>7304</v>
      </c>
      <c r="ILC2" s="4" t="s">
        <v>7305</v>
      </c>
      <c r="ILD2" s="4" t="s">
        <v>7306</v>
      </c>
      <c r="ILE2" s="4" t="s">
        <v>7307</v>
      </c>
      <c r="ILF2" s="4" t="s">
        <v>7308</v>
      </c>
      <c r="ILG2" s="4" t="s">
        <v>7309</v>
      </c>
      <c r="ILH2" s="4" t="s">
        <v>7310</v>
      </c>
      <c r="ILI2" s="4" t="s">
        <v>7311</v>
      </c>
      <c r="ILJ2" s="4" t="s">
        <v>7312</v>
      </c>
      <c r="ILK2" s="4" t="s">
        <v>7313</v>
      </c>
      <c r="ILL2" s="4" t="s">
        <v>7314</v>
      </c>
      <c r="ILM2" s="4" t="s">
        <v>7315</v>
      </c>
      <c r="ILN2" s="4" t="s">
        <v>7316</v>
      </c>
      <c r="ILO2" s="4" t="s">
        <v>7317</v>
      </c>
      <c r="ILP2" s="4" t="s">
        <v>7318</v>
      </c>
      <c r="ILQ2" s="4" t="s">
        <v>7319</v>
      </c>
      <c r="ILR2" s="4" t="s">
        <v>7320</v>
      </c>
      <c r="ILS2" s="4" t="s">
        <v>7321</v>
      </c>
      <c r="ILT2" s="4" t="s">
        <v>7322</v>
      </c>
      <c r="ILU2" s="4" t="s">
        <v>7323</v>
      </c>
      <c r="ILV2" s="4" t="s">
        <v>7324</v>
      </c>
      <c r="ILW2" s="4" t="s">
        <v>7325</v>
      </c>
      <c r="ILX2" s="4" t="s">
        <v>7326</v>
      </c>
      <c r="ILY2" s="4" t="s">
        <v>7327</v>
      </c>
      <c r="ILZ2" s="4" t="s">
        <v>7328</v>
      </c>
      <c r="IMA2" s="4" t="s">
        <v>7329</v>
      </c>
      <c r="IMB2" s="4" t="s">
        <v>7330</v>
      </c>
      <c r="IMC2" s="4" t="s">
        <v>7331</v>
      </c>
      <c r="IMD2" s="4" t="s">
        <v>7332</v>
      </c>
      <c r="IME2" s="4" t="s">
        <v>7333</v>
      </c>
      <c r="IMF2" s="4" t="s">
        <v>7334</v>
      </c>
      <c r="IMG2" s="4" t="s">
        <v>7335</v>
      </c>
      <c r="IMH2" s="4" t="s">
        <v>7336</v>
      </c>
      <c r="IMI2" s="4" t="s">
        <v>7337</v>
      </c>
      <c r="IMJ2" s="4" t="s">
        <v>7338</v>
      </c>
      <c r="IMK2" s="4" t="s">
        <v>7339</v>
      </c>
      <c r="IML2" s="4" t="s">
        <v>7340</v>
      </c>
      <c r="IMM2" s="4" t="s">
        <v>7341</v>
      </c>
      <c r="IMN2" s="4" t="s">
        <v>7342</v>
      </c>
      <c r="IMO2" s="4" t="s">
        <v>7343</v>
      </c>
      <c r="IMP2" s="4" t="s">
        <v>7344</v>
      </c>
      <c r="IMQ2" s="4" t="s">
        <v>7345</v>
      </c>
      <c r="IMR2" s="4" t="s">
        <v>7346</v>
      </c>
      <c r="IMS2" s="4" t="s">
        <v>7347</v>
      </c>
      <c r="IMT2" s="4" t="s">
        <v>7348</v>
      </c>
      <c r="IMU2" s="4" t="s">
        <v>7349</v>
      </c>
      <c r="IMV2" s="4" t="s">
        <v>7350</v>
      </c>
      <c r="IMW2" s="4" t="s">
        <v>7351</v>
      </c>
      <c r="IMX2" s="4" t="s">
        <v>7352</v>
      </c>
      <c r="IMY2" s="4" t="s">
        <v>7353</v>
      </c>
      <c r="IMZ2" s="4" t="s">
        <v>7354</v>
      </c>
      <c r="INA2" s="4" t="s">
        <v>7355</v>
      </c>
      <c r="INB2" s="4" t="s">
        <v>7356</v>
      </c>
      <c r="INC2" s="4" t="s">
        <v>7357</v>
      </c>
      <c r="IND2" s="4" t="s">
        <v>7358</v>
      </c>
      <c r="INE2" s="4" t="s">
        <v>7359</v>
      </c>
      <c r="INF2" s="4" t="s">
        <v>7360</v>
      </c>
      <c r="ING2" s="4" t="s">
        <v>7361</v>
      </c>
      <c r="INH2" s="4" t="s">
        <v>7362</v>
      </c>
      <c r="INI2" s="4" t="s">
        <v>7363</v>
      </c>
      <c r="INJ2" s="4" t="s">
        <v>7364</v>
      </c>
      <c r="INK2" s="4" t="s">
        <v>7365</v>
      </c>
      <c r="INL2" s="4" t="s">
        <v>7366</v>
      </c>
      <c r="INM2" s="4" t="s">
        <v>7367</v>
      </c>
      <c r="INN2" s="4" t="s">
        <v>7368</v>
      </c>
      <c r="INO2" s="4" t="s">
        <v>7369</v>
      </c>
      <c r="INP2" s="4" t="s">
        <v>7370</v>
      </c>
      <c r="INQ2" s="4" t="s">
        <v>7371</v>
      </c>
      <c r="INR2" s="4" t="s">
        <v>7372</v>
      </c>
      <c r="INS2" s="4" t="s">
        <v>7373</v>
      </c>
      <c r="INT2" s="4" t="s">
        <v>7374</v>
      </c>
      <c r="INU2" s="4" t="s">
        <v>7375</v>
      </c>
      <c r="INV2" s="4" t="s">
        <v>7376</v>
      </c>
      <c r="INW2" s="4" t="s">
        <v>7377</v>
      </c>
      <c r="INX2" s="4" t="s">
        <v>7378</v>
      </c>
      <c r="INY2" s="4" t="s">
        <v>7379</v>
      </c>
      <c r="INZ2" s="4" t="s">
        <v>7380</v>
      </c>
      <c r="IOA2" s="4" t="s">
        <v>7381</v>
      </c>
      <c r="IOB2" s="4" t="s">
        <v>7382</v>
      </c>
      <c r="IOC2" s="4" t="s">
        <v>7383</v>
      </c>
      <c r="IOD2" s="4" t="s">
        <v>7384</v>
      </c>
      <c r="IOE2" s="4" t="s">
        <v>7385</v>
      </c>
      <c r="IOF2" s="4" t="s">
        <v>7386</v>
      </c>
      <c r="IOG2" s="4" t="s">
        <v>7387</v>
      </c>
      <c r="IOH2" s="4" t="s">
        <v>7388</v>
      </c>
      <c r="IOI2" s="4" t="s">
        <v>7389</v>
      </c>
      <c r="IOJ2" s="4" t="s">
        <v>7390</v>
      </c>
      <c r="IOK2" s="4" t="s">
        <v>7391</v>
      </c>
      <c r="IOL2" s="4" t="s">
        <v>7392</v>
      </c>
      <c r="IOM2" s="4" t="s">
        <v>7393</v>
      </c>
      <c r="ION2" s="4" t="s">
        <v>7394</v>
      </c>
      <c r="IOO2" s="4" t="s">
        <v>7395</v>
      </c>
      <c r="IOP2" s="4" t="s">
        <v>7396</v>
      </c>
      <c r="IOQ2" s="4" t="s">
        <v>7397</v>
      </c>
      <c r="IOR2" s="4" t="s">
        <v>7398</v>
      </c>
      <c r="IOS2" s="4" t="s">
        <v>7399</v>
      </c>
      <c r="IOT2" s="4" t="s">
        <v>7400</v>
      </c>
      <c r="IOU2" s="4" t="s">
        <v>7401</v>
      </c>
      <c r="IOV2" s="4" t="s">
        <v>7402</v>
      </c>
      <c r="IOW2" s="4" t="s">
        <v>7403</v>
      </c>
      <c r="IOX2" s="4" t="s">
        <v>7404</v>
      </c>
      <c r="IOY2" s="4" t="s">
        <v>7405</v>
      </c>
      <c r="IOZ2" s="4" t="s">
        <v>7406</v>
      </c>
      <c r="IPA2" s="4" t="s">
        <v>7407</v>
      </c>
      <c r="IPB2" s="4" t="s">
        <v>7408</v>
      </c>
      <c r="IPC2" s="4" t="s">
        <v>7409</v>
      </c>
      <c r="IPD2" s="4" t="s">
        <v>7410</v>
      </c>
      <c r="IPE2" s="4" t="s">
        <v>7411</v>
      </c>
      <c r="IPF2" s="4" t="s">
        <v>7412</v>
      </c>
      <c r="IPG2" s="4" t="s">
        <v>7413</v>
      </c>
      <c r="IPH2" s="4" t="s">
        <v>7414</v>
      </c>
      <c r="IPI2" s="4" t="s">
        <v>7415</v>
      </c>
      <c r="IPJ2" s="4" t="s">
        <v>7416</v>
      </c>
      <c r="IPK2" s="4" t="s">
        <v>7417</v>
      </c>
      <c r="IPL2" s="4" t="s">
        <v>7418</v>
      </c>
      <c r="IPM2" s="4" t="s">
        <v>7419</v>
      </c>
      <c r="IPN2" s="4" t="s">
        <v>7420</v>
      </c>
      <c r="IPO2" s="4" t="s">
        <v>7421</v>
      </c>
      <c r="IPP2" s="4" t="s">
        <v>7422</v>
      </c>
      <c r="IPQ2" s="4" t="s">
        <v>7423</v>
      </c>
      <c r="IPR2" s="4" t="s">
        <v>7424</v>
      </c>
      <c r="IPS2" s="4" t="s">
        <v>7425</v>
      </c>
      <c r="IPT2" s="4" t="s">
        <v>7426</v>
      </c>
      <c r="IPU2" s="4" t="s">
        <v>7427</v>
      </c>
      <c r="IPV2" s="4" t="s">
        <v>7428</v>
      </c>
      <c r="IPW2" s="4" t="s">
        <v>7429</v>
      </c>
      <c r="IPX2" s="4" t="s">
        <v>7430</v>
      </c>
      <c r="IPY2" s="4" t="s">
        <v>7431</v>
      </c>
      <c r="IPZ2" s="4" t="s">
        <v>7432</v>
      </c>
      <c r="IQA2" s="4" t="s">
        <v>7433</v>
      </c>
      <c r="IQB2" s="4" t="s">
        <v>7434</v>
      </c>
      <c r="IQC2" s="4" t="s">
        <v>7435</v>
      </c>
      <c r="IQD2" s="4" t="s">
        <v>7436</v>
      </c>
      <c r="IQE2" s="4" t="s">
        <v>7437</v>
      </c>
      <c r="IQF2" s="4" t="s">
        <v>7438</v>
      </c>
      <c r="IQG2" s="4" t="s">
        <v>7439</v>
      </c>
      <c r="IQH2" s="4" t="s">
        <v>7440</v>
      </c>
      <c r="IQI2" s="4" t="s">
        <v>7441</v>
      </c>
      <c r="IQJ2" s="4" t="s">
        <v>7442</v>
      </c>
      <c r="IQK2" s="4" t="s">
        <v>7443</v>
      </c>
      <c r="IQL2" s="4" t="s">
        <v>7444</v>
      </c>
      <c r="IQM2" s="4" t="s">
        <v>7445</v>
      </c>
      <c r="IQN2" s="4" t="s">
        <v>7446</v>
      </c>
      <c r="IQO2" s="4" t="s">
        <v>7447</v>
      </c>
      <c r="IQP2" s="4" t="s">
        <v>7448</v>
      </c>
      <c r="IQQ2" s="4" t="s">
        <v>7449</v>
      </c>
      <c r="IQR2" s="4" t="s">
        <v>7450</v>
      </c>
      <c r="IQS2" s="4" t="s">
        <v>7451</v>
      </c>
      <c r="IQT2" s="4" t="s">
        <v>7452</v>
      </c>
      <c r="IQU2" s="4" t="s">
        <v>7453</v>
      </c>
      <c r="IQV2" s="4" t="s">
        <v>7454</v>
      </c>
      <c r="IQW2" s="4" t="s">
        <v>7455</v>
      </c>
      <c r="IQX2" s="4" t="s">
        <v>7456</v>
      </c>
      <c r="IQY2" s="4" t="s">
        <v>7457</v>
      </c>
      <c r="IQZ2" s="4" t="s">
        <v>7458</v>
      </c>
      <c r="IRA2" s="4" t="s">
        <v>7459</v>
      </c>
      <c r="IRB2" s="4" t="s">
        <v>7460</v>
      </c>
      <c r="IRC2" s="4" t="s">
        <v>7461</v>
      </c>
      <c r="IRD2" s="4" t="s">
        <v>7462</v>
      </c>
      <c r="IRE2" s="4" t="s">
        <v>7463</v>
      </c>
      <c r="IRF2" s="4" t="s">
        <v>7464</v>
      </c>
      <c r="IRG2" s="4" t="s">
        <v>7465</v>
      </c>
      <c r="IRH2" s="4" t="s">
        <v>7466</v>
      </c>
      <c r="IRI2" s="4" t="s">
        <v>7467</v>
      </c>
      <c r="IRJ2" s="4" t="s">
        <v>7468</v>
      </c>
      <c r="IRK2" s="4" t="s">
        <v>7469</v>
      </c>
      <c r="IRL2" s="4" t="s">
        <v>7470</v>
      </c>
      <c r="IRM2" s="4" t="s">
        <v>7471</v>
      </c>
      <c r="IRN2" s="4" t="s">
        <v>7472</v>
      </c>
      <c r="IRO2" s="4" t="s">
        <v>7473</v>
      </c>
      <c r="IRP2" s="4" t="s">
        <v>7474</v>
      </c>
      <c r="IRQ2" s="4" t="s">
        <v>7475</v>
      </c>
      <c r="IRR2" s="4" t="s">
        <v>7476</v>
      </c>
      <c r="IRS2" s="4" t="s">
        <v>7477</v>
      </c>
      <c r="IRT2" s="4" t="s">
        <v>7478</v>
      </c>
      <c r="IRU2" s="4" t="s">
        <v>7479</v>
      </c>
      <c r="IRV2" s="4" t="s">
        <v>7480</v>
      </c>
      <c r="IRW2" s="4" t="s">
        <v>7481</v>
      </c>
      <c r="IRX2" s="4" t="s">
        <v>7482</v>
      </c>
      <c r="IRY2" s="4" t="s">
        <v>7483</v>
      </c>
      <c r="IRZ2" s="4" t="s">
        <v>7484</v>
      </c>
      <c r="ISA2" s="4" t="s">
        <v>7485</v>
      </c>
      <c r="ISB2" s="4" t="s">
        <v>7486</v>
      </c>
      <c r="ISC2" s="4" t="s">
        <v>7487</v>
      </c>
      <c r="ISD2" s="4" t="s">
        <v>7488</v>
      </c>
      <c r="ISE2" s="4" t="s">
        <v>7489</v>
      </c>
      <c r="ISF2" s="4" t="s">
        <v>7490</v>
      </c>
      <c r="ISG2" s="4" t="s">
        <v>7491</v>
      </c>
      <c r="ISH2" s="4" t="s">
        <v>7492</v>
      </c>
      <c r="ISI2" s="4" t="s">
        <v>7493</v>
      </c>
      <c r="ISJ2" s="4" t="s">
        <v>7494</v>
      </c>
      <c r="ISK2" s="4" t="s">
        <v>7495</v>
      </c>
      <c r="ISL2" s="4" t="s">
        <v>7496</v>
      </c>
      <c r="ISM2" s="4" t="s">
        <v>7497</v>
      </c>
      <c r="ISN2" s="4" t="s">
        <v>7498</v>
      </c>
      <c r="ISO2" s="4" t="s">
        <v>7499</v>
      </c>
      <c r="ISP2" s="4" t="s">
        <v>7500</v>
      </c>
      <c r="ISQ2" s="4" t="s">
        <v>7501</v>
      </c>
      <c r="ISR2" s="4" t="s">
        <v>7502</v>
      </c>
      <c r="ISS2" s="4" t="s">
        <v>7503</v>
      </c>
      <c r="IST2" s="4" t="s">
        <v>7504</v>
      </c>
      <c r="ISU2" s="4" t="s">
        <v>7505</v>
      </c>
      <c r="ISV2" s="4" t="s">
        <v>7506</v>
      </c>
      <c r="ISW2" s="4" t="s">
        <v>7507</v>
      </c>
      <c r="ISX2" s="4" t="s">
        <v>7508</v>
      </c>
      <c r="ISY2" s="4" t="s">
        <v>7509</v>
      </c>
      <c r="ISZ2" s="4" t="s">
        <v>7510</v>
      </c>
      <c r="ITA2" s="4" t="s">
        <v>7511</v>
      </c>
      <c r="ITB2" s="4" t="s">
        <v>7512</v>
      </c>
      <c r="ITC2" s="4" t="s">
        <v>7513</v>
      </c>
      <c r="ITD2" s="4" t="s">
        <v>7514</v>
      </c>
      <c r="ITE2" s="4" t="s">
        <v>7515</v>
      </c>
      <c r="ITF2" s="4" t="s">
        <v>7516</v>
      </c>
      <c r="ITG2" s="4" t="s">
        <v>7517</v>
      </c>
      <c r="ITH2" s="4" t="s">
        <v>7518</v>
      </c>
      <c r="ITI2" s="4" t="s">
        <v>7519</v>
      </c>
      <c r="ITJ2" s="4" t="s">
        <v>7520</v>
      </c>
      <c r="ITK2" s="4" t="s">
        <v>7521</v>
      </c>
      <c r="ITL2" s="4" t="s">
        <v>7522</v>
      </c>
      <c r="ITM2" s="4" t="s">
        <v>7523</v>
      </c>
      <c r="ITN2" s="4" t="s">
        <v>7524</v>
      </c>
      <c r="ITO2" s="4" t="s">
        <v>7525</v>
      </c>
      <c r="ITP2" s="4" t="s">
        <v>7526</v>
      </c>
      <c r="ITQ2" s="4" t="s">
        <v>7527</v>
      </c>
      <c r="ITR2" s="4" t="s">
        <v>7528</v>
      </c>
      <c r="ITS2" s="4" t="s">
        <v>7529</v>
      </c>
      <c r="ITT2" s="4" t="s">
        <v>7530</v>
      </c>
      <c r="ITU2" s="4" t="s">
        <v>7531</v>
      </c>
      <c r="ITV2" s="4" t="s">
        <v>7532</v>
      </c>
      <c r="ITW2" s="4" t="s">
        <v>7533</v>
      </c>
      <c r="ITX2" s="4" t="s">
        <v>7534</v>
      </c>
      <c r="ITY2" s="4" t="s">
        <v>7535</v>
      </c>
      <c r="ITZ2" s="4" t="s">
        <v>7536</v>
      </c>
      <c r="IUA2" s="4" t="s">
        <v>7537</v>
      </c>
      <c r="IUB2" s="4" t="s">
        <v>7538</v>
      </c>
      <c r="IUC2" s="4" t="s">
        <v>7539</v>
      </c>
      <c r="IUD2" s="4" t="s">
        <v>7540</v>
      </c>
      <c r="IUE2" s="4" t="s">
        <v>7541</v>
      </c>
      <c r="IUF2" s="4" t="s">
        <v>7542</v>
      </c>
      <c r="IUG2" s="4" t="s">
        <v>7543</v>
      </c>
      <c r="IUH2" s="4" t="s">
        <v>7544</v>
      </c>
      <c r="IUI2" s="4" t="s">
        <v>7545</v>
      </c>
      <c r="IUJ2" s="4" t="s">
        <v>7546</v>
      </c>
      <c r="IUK2" s="4" t="s">
        <v>7547</v>
      </c>
      <c r="IUL2" s="4" t="s">
        <v>7548</v>
      </c>
      <c r="IUM2" s="4" t="s">
        <v>7549</v>
      </c>
      <c r="IUN2" s="4" t="s">
        <v>7550</v>
      </c>
      <c r="IUO2" s="4" t="s">
        <v>7551</v>
      </c>
      <c r="IUP2" s="4" t="s">
        <v>7552</v>
      </c>
      <c r="IUQ2" s="4" t="s">
        <v>7553</v>
      </c>
      <c r="IUR2" s="4" t="s">
        <v>7554</v>
      </c>
      <c r="IUS2" s="4" t="s">
        <v>7555</v>
      </c>
      <c r="IUT2" s="4" t="s">
        <v>7556</v>
      </c>
      <c r="IUU2" s="4" t="s">
        <v>7557</v>
      </c>
      <c r="IUV2" s="4" t="s">
        <v>7558</v>
      </c>
      <c r="IUW2" s="4" t="s">
        <v>7559</v>
      </c>
      <c r="IUX2" s="4" t="s">
        <v>7560</v>
      </c>
      <c r="IUY2" s="4" t="s">
        <v>7561</v>
      </c>
      <c r="IUZ2" s="4" t="s">
        <v>7562</v>
      </c>
      <c r="IVA2" s="4" t="s">
        <v>7563</v>
      </c>
      <c r="IVB2" s="4" t="s">
        <v>7564</v>
      </c>
      <c r="IVC2" s="4" t="s">
        <v>7565</v>
      </c>
      <c r="IVD2" s="4" t="s">
        <v>7566</v>
      </c>
      <c r="IVE2" s="4" t="s">
        <v>7567</v>
      </c>
      <c r="IVF2" s="4" t="s">
        <v>7568</v>
      </c>
      <c r="IVG2" s="4" t="s">
        <v>7569</v>
      </c>
      <c r="IVH2" s="4" t="s">
        <v>7570</v>
      </c>
      <c r="IVI2" s="4" t="s">
        <v>7571</v>
      </c>
      <c r="IVJ2" s="4" t="s">
        <v>7572</v>
      </c>
      <c r="IVK2" s="4" t="s">
        <v>7573</v>
      </c>
      <c r="IVL2" s="4" t="s">
        <v>7574</v>
      </c>
      <c r="IVM2" s="4" t="s">
        <v>7575</v>
      </c>
      <c r="IVN2" s="4" t="s">
        <v>7576</v>
      </c>
      <c r="IVO2" s="4" t="s">
        <v>7577</v>
      </c>
      <c r="IVP2" s="4" t="s">
        <v>7578</v>
      </c>
      <c r="IVQ2" s="4" t="s">
        <v>7579</v>
      </c>
      <c r="IVR2" s="4" t="s">
        <v>7580</v>
      </c>
      <c r="IVS2" s="4" t="s">
        <v>7581</v>
      </c>
      <c r="IVT2" s="4" t="s">
        <v>7582</v>
      </c>
      <c r="IVU2" s="4" t="s">
        <v>7583</v>
      </c>
      <c r="IVV2" s="4" t="s">
        <v>7584</v>
      </c>
      <c r="IVW2" s="4" t="s">
        <v>7585</v>
      </c>
      <c r="IVX2" s="4" t="s">
        <v>7586</v>
      </c>
      <c r="IVY2" s="4" t="s">
        <v>7587</v>
      </c>
      <c r="IVZ2" s="4" t="s">
        <v>7588</v>
      </c>
      <c r="IWA2" s="4" t="s">
        <v>7589</v>
      </c>
      <c r="IWB2" s="4" t="s">
        <v>7590</v>
      </c>
      <c r="IWC2" s="4" t="s">
        <v>7591</v>
      </c>
      <c r="IWD2" s="4" t="s">
        <v>7592</v>
      </c>
      <c r="IWE2" s="4" t="s">
        <v>7593</v>
      </c>
      <c r="IWF2" s="4" t="s">
        <v>7594</v>
      </c>
      <c r="IWG2" s="4" t="s">
        <v>7595</v>
      </c>
      <c r="IWH2" s="4" t="s">
        <v>7596</v>
      </c>
      <c r="IWI2" s="4" t="s">
        <v>7597</v>
      </c>
      <c r="IWJ2" s="4" t="s">
        <v>7598</v>
      </c>
      <c r="IWK2" s="4" t="s">
        <v>7599</v>
      </c>
      <c r="IWL2" s="4" t="s">
        <v>7600</v>
      </c>
      <c r="IWM2" s="4" t="s">
        <v>7601</v>
      </c>
      <c r="IWN2" s="4" t="s">
        <v>7602</v>
      </c>
      <c r="IWO2" s="4" t="s">
        <v>7603</v>
      </c>
      <c r="IWP2" s="4" t="s">
        <v>7604</v>
      </c>
      <c r="IWQ2" s="4" t="s">
        <v>7605</v>
      </c>
      <c r="IWR2" s="4" t="s">
        <v>7606</v>
      </c>
      <c r="IWS2" s="4" t="s">
        <v>7607</v>
      </c>
      <c r="IWT2" s="4" t="s">
        <v>7608</v>
      </c>
      <c r="IWU2" s="4" t="s">
        <v>7609</v>
      </c>
      <c r="IWV2" s="4" t="s">
        <v>7610</v>
      </c>
      <c r="IWW2" s="4" t="s">
        <v>7611</v>
      </c>
      <c r="IWX2" s="4" t="s">
        <v>7612</v>
      </c>
      <c r="IWY2" s="4" t="s">
        <v>7613</v>
      </c>
      <c r="IWZ2" s="4" t="s">
        <v>7614</v>
      </c>
      <c r="IXA2" s="4" t="s">
        <v>7615</v>
      </c>
      <c r="IXB2" s="4" t="s">
        <v>7616</v>
      </c>
      <c r="IXC2" s="4" t="s">
        <v>7617</v>
      </c>
      <c r="IXD2" s="4" t="s">
        <v>7618</v>
      </c>
      <c r="IXE2" s="4" t="s">
        <v>7619</v>
      </c>
      <c r="IXF2" s="4" t="s">
        <v>7620</v>
      </c>
      <c r="IXG2" s="4" t="s">
        <v>7621</v>
      </c>
      <c r="IXH2" s="4" t="s">
        <v>7622</v>
      </c>
      <c r="IXI2" s="4" t="s">
        <v>7623</v>
      </c>
      <c r="IXJ2" s="4" t="s">
        <v>7624</v>
      </c>
      <c r="IXK2" s="4" t="s">
        <v>7625</v>
      </c>
      <c r="IXL2" s="4" t="s">
        <v>7626</v>
      </c>
      <c r="IXM2" s="4" t="s">
        <v>7627</v>
      </c>
      <c r="IXN2" s="4" t="s">
        <v>7628</v>
      </c>
      <c r="IXO2" s="4" t="s">
        <v>7629</v>
      </c>
      <c r="IXP2" s="4" t="s">
        <v>7630</v>
      </c>
      <c r="IXQ2" s="4" t="s">
        <v>7631</v>
      </c>
      <c r="IXR2" s="4" t="s">
        <v>7632</v>
      </c>
      <c r="IXS2" s="4" t="s">
        <v>7633</v>
      </c>
      <c r="IXT2" s="4" t="s">
        <v>7634</v>
      </c>
      <c r="IXU2" s="4" t="s">
        <v>7635</v>
      </c>
      <c r="IXV2" s="4" t="s">
        <v>7636</v>
      </c>
      <c r="IXW2" s="4" t="s">
        <v>7637</v>
      </c>
      <c r="IXX2" s="4" t="s">
        <v>7638</v>
      </c>
      <c r="IXY2" s="4" t="s">
        <v>7639</v>
      </c>
      <c r="IXZ2" s="4" t="s">
        <v>7640</v>
      </c>
      <c r="IYA2" s="4" t="s">
        <v>7641</v>
      </c>
      <c r="IYB2" s="4" t="s">
        <v>7642</v>
      </c>
      <c r="IYC2" s="4" t="s">
        <v>7643</v>
      </c>
      <c r="IYD2" s="4" t="s">
        <v>7644</v>
      </c>
      <c r="IYE2" s="4" t="s">
        <v>7645</v>
      </c>
      <c r="IYF2" s="4" t="s">
        <v>7646</v>
      </c>
      <c r="IYG2" s="4" t="s">
        <v>7647</v>
      </c>
      <c r="IYH2" s="4" t="s">
        <v>7648</v>
      </c>
      <c r="IYI2" s="4" t="s">
        <v>7649</v>
      </c>
      <c r="IYJ2" s="4" t="s">
        <v>7650</v>
      </c>
      <c r="IYK2" s="4" t="s">
        <v>7651</v>
      </c>
      <c r="IYL2" s="4" t="s">
        <v>7652</v>
      </c>
      <c r="IYM2" s="4" t="s">
        <v>7653</v>
      </c>
      <c r="IYN2" s="4" t="s">
        <v>7654</v>
      </c>
      <c r="IYO2" s="4" t="s">
        <v>7655</v>
      </c>
      <c r="IYP2" s="4" t="s">
        <v>7656</v>
      </c>
      <c r="IYQ2" s="4" t="s">
        <v>7657</v>
      </c>
      <c r="IYR2" s="4" t="s">
        <v>7658</v>
      </c>
      <c r="IYS2" s="4" t="s">
        <v>7659</v>
      </c>
      <c r="IYT2" s="4" t="s">
        <v>7660</v>
      </c>
      <c r="IYU2" s="4" t="s">
        <v>7661</v>
      </c>
      <c r="IYV2" s="4" t="s">
        <v>7662</v>
      </c>
      <c r="IYW2" s="4" t="s">
        <v>7663</v>
      </c>
      <c r="IYX2" s="4" t="s">
        <v>7664</v>
      </c>
      <c r="IYY2" s="4" t="s">
        <v>7665</v>
      </c>
      <c r="IYZ2" s="4" t="s">
        <v>7666</v>
      </c>
      <c r="IZA2" s="4" t="s">
        <v>7667</v>
      </c>
      <c r="IZB2" s="4" t="s">
        <v>7668</v>
      </c>
      <c r="IZC2" s="4" t="s">
        <v>7669</v>
      </c>
      <c r="IZD2" s="4" t="s">
        <v>7670</v>
      </c>
      <c r="IZE2" s="4" t="s">
        <v>7671</v>
      </c>
      <c r="IZF2" s="4" t="s">
        <v>7672</v>
      </c>
      <c r="IZG2" s="4" t="s">
        <v>7673</v>
      </c>
      <c r="IZH2" s="4" t="s">
        <v>7674</v>
      </c>
      <c r="IZI2" s="4" t="s">
        <v>7675</v>
      </c>
      <c r="IZJ2" s="4" t="s">
        <v>7676</v>
      </c>
      <c r="IZK2" s="4" t="s">
        <v>7677</v>
      </c>
      <c r="IZL2" s="4" t="s">
        <v>7678</v>
      </c>
      <c r="IZM2" s="4" t="s">
        <v>7679</v>
      </c>
      <c r="IZN2" s="4" t="s">
        <v>7680</v>
      </c>
      <c r="IZO2" s="4" t="s">
        <v>7681</v>
      </c>
      <c r="IZP2" s="4" t="s">
        <v>7682</v>
      </c>
      <c r="IZQ2" s="4" t="s">
        <v>7683</v>
      </c>
      <c r="IZR2" s="4" t="s">
        <v>7684</v>
      </c>
      <c r="IZS2" s="4" t="s">
        <v>7685</v>
      </c>
      <c r="IZT2" s="4" t="s">
        <v>7686</v>
      </c>
      <c r="IZU2" s="4" t="s">
        <v>7687</v>
      </c>
      <c r="IZV2" s="4" t="s">
        <v>7688</v>
      </c>
      <c r="IZW2" s="4" t="s">
        <v>7689</v>
      </c>
      <c r="IZX2" s="4" t="s">
        <v>7690</v>
      </c>
      <c r="IZY2" s="4" t="s">
        <v>7691</v>
      </c>
      <c r="IZZ2" s="4" t="s">
        <v>7692</v>
      </c>
      <c r="JAA2" s="4" t="s">
        <v>7693</v>
      </c>
      <c r="JAB2" s="4" t="s">
        <v>7694</v>
      </c>
      <c r="JAC2" s="4" t="s">
        <v>7695</v>
      </c>
      <c r="JAD2" s="4" t="s">
        <v>7696</v>
      </c>
      <c r="JAE2" s="4" t="s">
        <v>7697</v>
      </c>
      <c r="JAF2" s="4" t="s">
        <v>7698</v>
      </c>
      <c r="JAG2" s="4" t="s">
        <v>7699</v>
      </c>
      <c r="JAH2" s="4" t="s">
        <v>7700</v>
      </c>
      <c r="JAI2" s="4" t="s">
        <v>7701</v>
      </c>
      <c r="JAJ2" s="4" t="s">
        <v>7702</v>
      </c>
      <c r="JAK2" s="4" t="s">
        <v>7703</v>
      </c>
      <c r="JAL2" s="4" t="s">
        <v>7704</v>
      </c>
      <c r="JAM2" s="4" t="s">
        <v>7705</v>
      </c>
      <c r="JAN2" s="4" t="s">
        <v>7706</v>
      </c>
      <c r="JAO2" s="4" t="s">
        <v>7707</v>
      </c>
      <c r="JAP2" s="4" t="s">
        <v>7708</v>
      </c>
      <c r="JAQ2" s="4" t="s">
        <v>7709</v>
      </c>
      <c r="JAR2" s="4" t="s">
        <v>7710</v>
      </c>
      <c r="JAS2" s="4" t="s">
        <v>7711</v>
      </c>
      <c r="JAT2" s="4" t="s">
        <v>7712</v>
      </c>
      <c r="JAU2" s="4" t="s">
        <v>7713</v>
      </c>
      <c r="JAV2" s="4" t="s">
        <v>7714</v>
      </c>
      <c r="JAW2" s="4" t="s">
        <v>7715</v>
      </c>
      <c r="JAX2" s="4" t="s">
        <v>7716</v>
      </c>
      <c r="JAY2" s="4" t="s">
        <v>7717</v>
      </c>
      <c r="JAZ2" s="4" t="s">
        <v>7718</v>
      </c>
      <c r="JBA2" s="4" t="s">
        <v>7719</v>
      </c>
      <c r="JBB2" s="4" t="s">
        <v>7720</v>
      </c>
      <c r="JBC2" s="4" t="s">
        <v>7721</v>
      </c>
      <c r="JBD2" s="4" t="s">
        <v>7722</v>
      </c>
      <c r="JBE2" s="4" t="s">
        <v>7723</v>
      </c>
      <c r="JBF2" s="4" t="s">
        <v>7724</v>
      </c>
      <c r="JBG2" s="4" t="s">
        <v>7725</v>
      </c>
      <c r="JBH2" s="4" t="s">
        <v>7726</v>
      </c>
      <c r="JBI2" s="4" t="s">
        <v>7727</v>
      </c>
      <c r="JBJ2" s="4" t="s">
        <v>7728</v>
      </c>
      <c r="JBK2" s="4" t="s">
        <v>7729</v>
      </c>
      <c r="JBL2" s="4" t="s">
        <v>7730</v>
      </c>
      <c r="JBM2" s="4" t="s">
        <v>7731</v>
      </c>
      <c r="JBN2" s="4" t="s">
        <v>7732</v>
      </c>
      <c r="JBO2" s="4" t="s">
        <v>7733</v>
      </c>
      <c r="JBP2" s="4" t="s">
        <v>7734</v>
      </c>
      <c r="JBQ2" s="4" t="s">
        <v>7735</v>
      </c>
      <c r="JBR2" s="4" t="s">
        <v>7736</v>
      </c>
      <c r="JBS2" s="4" t="s">
        <v>7737</v>
      </c>
      <c r="JBT2" s="4" t="s">
        <v>7738</v>
      </c>
      <c r="JBU2" s="4" t="s">
        <v>7739</v>
      </c>
      <c r="JBV2" s="4" t="s">
        <v>7740</v>
      </c>
      <c r="JBW2" s="4" t="s">
        <v>7741</v>
      </c>
      <c r="JBX2" s="4" t="s">
        <v>7742</v>
      </c>
      <c r="JBY2" s="4" t="s">
        <v>7743</v>
      </c>
      <c r="JBZ2" s="4" t="s">
        <v>7744</v>
      </c>
      <c r="JCA2" s="4" t="s">
        <v>7745</v>
      </c>
      <c r="JCB2" s="4" t="s">
        <v>7746</v>
      </c>
      <c r="JCC2" s="4" t="s">
        <v>7747</v>
      </c>
      <c r="JCD2" s="4" t="s">
        <v>7748</v>
      </c>
      <c r="JCE2" s="4" t="s">
        <v>7749</v>
      </c>
      <c r="JCF2" s="4" t="s">
        <v>7750</v>
      </c>
      <c r="JCG2" s="4" t="s">
        <v>7751</v>
      </c>
      <c r="JCH2" s="4" t="s">
        <v>7752</v>
      </c>
      <c r="JCI2" s="4" t="s">
        <v>7753</v>
      </c>
      <c r="JCJ2" s="4" t="s">
        <v>7754</v>
      </c>
      <c r="JCK2" s="4" t="s">
        <v>7755</v>
      </c>
      <c r="JCL2" s="4" t="s">
        <v>7756</v>
      </c>
      <c r="JCM2" s="4" t="s">
        <v>7757</v>
      </c>
      <c r="JCN2" s="4" t="s">
        <v>7758</v>
      </c>
      <c r="JCO2" s="4" t="s">
        <v>7759</v>
      </c>
      <c r="JCP2" s="4" t="s">
        <v>7760</v>
      </c>
      <c r="JCQ2" s="4" t="s">
        <v>7761</v>
      </c>
      <c r="JCR2" s="4" t="s">
        <v>7762</v>
      </c>
      <c r="JCS2" s="4" t="s">
        <v>7763</v>
      </c>
      <c r="JCT2" s="4" t="s">
        <v>7764</v>
      </c>
      <c r="JCU2" s="4" t="s">
        <v>7765</v>
      </c>
      <c r="JCV2" s="4" t="s">
        <v>7766</v>
      </c>
      <c r="JCW2" s="4" t="s">
        <v>7767</v>
      </c>
      <c r="JCX2" s="4" t="s">
        <v>7768</v>
      </c>
      <c r="JCY2" s="4" t="s">
        <v>7769</v>
      </c>
      <c r="JCZ2" s="4" t="s">
        <v>7770</v>
      </c>
      <c r="JDA2" s="4" t="s">
        <v>7771</v>
      </c>
      <c r="JDB2" s="4" t="s">
        <v>7772</v>
      </c>
      <c r="JDC2" s="4" t="s">
        <v>7773</v>
      </c>
      <c r="JDD2" s="4" t="s">
        <v>7774</v>
      </c>
      <c r="JDE2" s="4" t="s">
        <v>7775</v>
      </c>
      <c r="JDF2" s="4" t="s">
        <v>7776</v>
      </c>
      <c r="JDG2" s="4" t="s">
        <v>7777</v>
      </c>
      <c r="JDH2" s="4" t="s">
        <v>7778</v>
      </c>
      <c r="JDI2" s="4" t="s">
        <v>7779</v>
      </c>
      <c r="JDJ2" s="4" t="s">
        <v>7780</v>
      </c>
      <c r="JDK2" s="4" t="s">
        <v>7781</v>
      </c>
      <c r="JDL2" s="4" t="s">
        <v>7782</v>
      </c>
      <c r="JDM2" s="4" t="s">
        <v>7783</v>
      </c>
      <c r="JDN2" s="4" t="s">
        <v>7784</v>
      </c>
      <c r="JDO2" s="4" t="s">
        <v>7785</v>
      </c>
      <c r="JDP2" s="4" t="s">
        <v>7786</v>
      </c>
      <c r="JDQ2" s="4" t="s">
        <v>7787</v>
      </c>
      <c r="JDR2" s="4" t="s">
        <v>7788</v>
      </c>
      <c r="JDS2" s="4" t="s">
        <v>7789</v>
      </c>
      <c r="JDT2" s="4" t="s">
        <v>7790</v>
      </c>
      <c r="JDU2" s="4" t="s">
        <v>7791</v>
      </c>
      <c r="JDV2" s="4" t="s">
        <v>7792</v>
      </c>
      <c r="JDW2" s="4" t="s">
        <v>7793</v>
      </c>
      <c r="JDX2" s="4" t="s">
        <v>7794</v>
      </c>
      <c r="JDY2" s="4" t="s">
        <v>7795</v>
      </c>
      <c r="JDZ2" s="4" t="s">
        <v>7796</v>
      </c>
      <c r="JEA2" s="4" t="s">
        <v>7797</v>
      </c>
      <c r="JEB2" s="4" t="s">
        <v>7798</v>
      </c>
      <c r="JEC2" s="4" t="s">
        <v>7799</v>
      </c>
      <c r="JED2" s="4" t="s">
        <v>7800</v>
      </c>
      <c r="JEE2" s="4" t="s">
        <v>7801</v>
      </c>
      <c r="JEF2" s="4" t="s">
        <v>7802</v>
      </c>
      <c r="JEG2" s="4" t="s">
        <v>7803</v>
      </c>
      <c r="JEH2" s="4" t="s">
        <v>7804</v>
      </c>
      <c r="JEI2" s="4" t="s">
        <v>7805</v>
      </c>
      <c r="JEJ2" s="4" t="s">
        <v>7806</v>
      </c>
      <c r="JEK2" s="4" t="s">
        <v>7807</v>
      </c>
      <c r="JEL2" s="4" t="s">
        <v>7808</v>
      </c>
      <c r="JEM2" s="4" t="s">
        <v>7809</v>
      </c>
      <c r="JEN2" s="4" t="s">
        <v>7810</v>
      </c>
      <c r="JEO2" s="4" t="s">
        <v>7811</v>
      </c>
      <c r="JEP2" s="4" t="s">
        <v>7812</v>
      </c>
      <c r="JEQ2" s="4" t="s">
        <v>7813</v>
      </c>
      <c r="JER2" s="4" t="s">
        <v>7814</v>
      </c>
      <c r="JES2" s="4" t="s">
        <v>7815</v>
      </c>
      <c r="JET2" s="4" t="s">
        <v>7816</v>
      </c>
      <c r="JEU2" s="4" t="s">
        <v>7817</v>
      </c>
      <c r="JEV2" s="4" t="s">
        <v>7818</v>
      </c>
      <c r="JEW2" s="4" t="s">
        <v>7819</v>
      </c>
      <c r="JEX2" s="4" t="s">
        <v>7820</v>
      </c>
      <c r="JEY2" s="4" t="s">
        <v>7821</v>
      </c>
      <c r="JEZ2" s="4" t="s">
        <v>7822</v>
      </c>
      <c r="JFA2" s="4" t="s">
        <v>7823</v>
      </c>
      <c r="JFB2" s="4" t="s">
        <v>7824</v>
      </c>
      <c r="JFC2" s="4" t="s">
        <v>7825</v>
      </c>
      <c r="JFD2" s="4" t="s">
        <v>7826</v>
      </c>
      <c r="JFE2" s="4" t="s">
        <v>7827</v>
      </c>
      <c r="JFF2" s="4" t="s">
        <v>7828</v>
      </c>
      <c r="JFG2" s="4" t="s">
        <v>7829</v>
      </c>
      <c r="JFH2" s="4" t="s">
        <v>7830</v>
      </c>
      <c r="JFI2" s="4" t="s">
        <v>7831</v>
      </c>
      <c r="JFJ2" s="4" t="s">
        <v>7832</v>
      </c>
      <c r="JFK2" s="4" t="s">
        <v>7833</v>
      </c>
      <c r="JFL2" s="4" t="s">
        <v>7834</v>
      </c>
      <c r="JFM2" s="4" t="s">
        <v>7835</v>
      </c>
      <c r="JFN2" s="4" t="s">
        <v>7836</v>
      </c>
      <c r="JFO2" s="4" t="s">
        <v>7837</v>
      </c>
      <c r="JFP2" s="4" t="s">
        <v>7838</v>
      </c>
      <c r="JFQ2" s="4" t="s">
        <v>7839</v>
      </c>
      <c r="JFR2" s="4" t="s">
        <v>7840</v>
      </c>
      <c r="JFS2" s="4" t="s">
        <v>7841</v>
      </c>
      <c r="JFT2" s="4" t="s">
        <v>7842</v>
      </c>
      <c r="JFU2" s="4" t="s">
        <v>7843</v>
      </c>
      <c r="JFV2" s="4" t="s">
        <v>7844</v>
      </c>
      <c r="JFW2" s="4" t="s">
        <v>7845</v>
      </c>
      <c r="JFX2" s="4" t="s">
        <v>7846</v>
      </c>
      <c r="JFY2" s="4" t="s">
        <v>7847</v>
      </c>
      <c r="JFZ2" s="4" t="s">
        <v>7848</v>
      </c>
      <c r="JGA2" s="4" t="s">
        <v>7849</v>
      </c>
      <c r="JGB2" s="4" t="s">
        <v>7850</v>
      </c>
      <c r="JGC2" s="4" t="s">
        <v>7851</v>
      </c>
      <c r="JGD2" s="4" t="s">
        <v>7852</v>
      </c>
      <c r="JGE2" s="4" t="s">
        <v>7853</v>
      </c>
      <c r="JGF2" s="4" t="s">
        <v>7854</v>
      </c>
      <c r="JGG2" s="4" t="s">
        <v>7855</v>
      </c>
      <c r="JGH2" s="4" t="s">
        <v>7856</v>
      </c>
      <c r="JGI2" s="4" t="s">
        <v>7857</v>
      </c>
      <c r="JGJ2" s="4" t="s">
        <v>7858</v>
      </c>
      <c r="JGK2" s="4" t="s">
        <v>7859</v>
      </c>
      <c r="JGL2" s="4" t="s">
        <v>7860</v>
      </c>
      <c r="JGM2" s="4" t="s">
        <v>7861</v>
      </c>
      <c r="JGN2" s="4" t="s">
        <v>7862</v>
      </c>
      <c r="JGO2" s="4" t="s">
        <v>7863</v>
      </c>
      <c r="JGP2" s="4" t="s">
        <v>7864</v>
      </c>
      <c r="JGQ2" s="4" t="s">
        <v>7865</v>
      </c>
      <c r="JGR2" s="4" t="s">
        <v>7866</v>
      </c>
      <c r="JGS2" s="4" t="s">
        <v>7867</v>
      </c>
      <c r="JGT2" s="4" t="s">
        <v>7868</v>
      </c>
      <c r="JGU2" s="4" t="s">
        <v>7869</v>
      </c>
      <c r="JGV2" s="4" t="s">
        <v>7870</v>
      </c>
      <c r="JGW2" s="4" t="s">
        <v>7871</v>
      </c>
      <c r="JGX2" s="4" t="s">
        <v>7872</v>
      </c>
      <c r="JGY2" s="4" t="s">
        <v>7873</v>
      </c>
      <c r="JGZ2" s="4" t="s">
        <v>7874</v>
      </c>
      <c r="JHA2" s="4" t="s">
        <v>7875</v>
      </c>
      <c r="JHB2" s="4" t="s">
        <v>7876</v>
      </c>
      <c r="JHC2" s="4" t="s">
        <v>7877</v>
      </c>
      <c r="JHD2" s="4" t="s">
        <v>7878</v>
      </c>
      <c r="JHE2" s="4" t="s">
        <v>7879</v>
      </c>
      <c r="JHF2" s="4" t="s">
        <v>7880</v>
      </c>
      <c r="JHG2" s="4" t="s">
        <v>7881</v>
      </c>
      <c r="JHH2" s="4" t="s">
        <v>7882</v>
      </c>
      <c r="JHI2" s="4" t="s">
        <v>7883</v>
      </c>
      <c r="JHJ2" s="4" t="s">
        <v>7884</v>
      </c>
      <c r="JHK2" s="4" t="s">
        <v>7885</v>
      </c>
      <c r="JHL2" s="4" t="s">
        <v>7886</v>
      </c>
      <c r="JHM2" s="4" t="s">
        <v>7887</v>
      </c>
      <c r="JHN2" s="4" t="s">
        <v>7888</v>
      </c>
      <c r="JHO2" s="4" t="s">
        <v>7889</v>
      </c>
      <c r="JHP2" s="4" t="s">
        <v>7890</v>
      </c>
      <c r="JHQ2" s="4" t="s">
        <v>7891</v>
      </c>
      <c r="JHR2" s="4" t="s">
        <v>7892</v>
      </c>
      <c r="JHS2" s="4" t="s">
        <v>7893</v>
      </c>
      <c r="JHT2" s="4" t="s">
        <v>7894</v>
      </c>
      <c r="JHU2" s="4" t="s">
        <v>7895</v>
      </c>
      <c r="JHV2" s="4" t="s">
        <v>7896</v>
      </c>
      <c r="JHW2" s="4" t="s">
        <v>7897</v>
      </c>
      <c r="JHX2" s="4" t="s">
        <v>7898</v>
      </c>
      <c r="JHY2" s="4" t="s">
        <v>7899</v>
      </c>
      <c r="JHZ2" s="4" t="s">
        <v>7900</v>
      </c>
      <c r="JIA2" s="4" t="s">
        <v>7901</v>
      </c>
      <c r="JIB2" s="4" t="s">
        <v>7902</v>
      </c>
      <c r="JIC2" s="4" t="s">
        <v>7903</v>
      </c>
      <c r="JID2" s="4" t="s">
        <v>7904</v>
      </c>
      <c r="JIE2" s="4" t="s">
        <v>7905</v>
      </c>
      <c r="JIF2" s="4" t="s">
        <v>7906</v>
      </c>
      <c r="JIG2" s="4" t="s">
        <v>7907</v>
      </c>
      <c r="JIH2" s="4" t="s">
        <v>7908</v>
      </c>
      <c r="JII2" s="4" t="s">
        <v>7909</v>
      </c>
      <c r="JIJ2" s="4" t="s">
        <v>7910</v>
      </c>
      <c r="JIK2" s="4" t="s">
        <v>7911</v>
      </c>
      <c r="JIL2" s="4" t="s">
        <v>7912</v>
      </c>
      <c r="JIM2" s="4" t="s">
        <v>7913</v>
      </c>
      <c r="JIN2" s="4" t="s">
        <v>7914</v>
      </c>
      <c r="JIO2" s="4" t="s">
        <v>7915</v>
      </c>
      <c r="JIP2" s="4" t="s">
        <v>7916</v>
      </c>
      <c r="JIQ2" s="4" t="s">
        <v>7917</v>
      </c>
      <c r="JIR2" s="4" t="s">
        <v>7918</v>
      </c>
      <c r="JIS2" s="4" t="s">
        <v>7919</v>
      </c>
      <c r="JIT2" s="4" t="s">
        <v>7920</v>
      </c>
      <c r="JIU2" s="4" t="s">
        <v>7921</v>
      </c>
      <c r="JIV2" s="4" t="s">
        <v>7922</v>
      </c>
      <c r="JIW2" s="4" t="s">
        <v>7923</v>
      </c>
      <c r="JIX2" s="4" t="s">
        <v>7924</v>
      </c>
      <c r="JIY2" s="4" t="s">
        <v>7925</v>
      </c>
      <c r="JIZ2" s="4" t="s">
        <v>7926</v>
      </c>
      <c r="JJA2" s="4" t="s">
        <v>7927</v>
      </c>
      <c r="JJB2" s="4" t="s">
        <v>7928</v>
      </c>
      <c r="JJC2" s="4" t="s">
        <v>7929</v>
      </c>
      <c r="JJD2" s="4" t="s">
        <v>7930</v>
      </c>
      <c r="JJE2" s="4" t="s">
        <v>7931</v>
      </c>
      <c r="JJF2" s="4" t="s">
        <v>7932</v>
      </c>
      <c r="JJG2" s="4" t="s">
        <v>7933</v>
      </c>
      <c r="JJH2" s="4" t="s">
        <v>7934</v>
      </c>
      <c r="JJI2" s="4" t="s">
        <v>7935</v>
      </c>
      <c r="JJJ2" s="4" t="s">
        <v>7936</v>
      </c>
      <c r="JJK2" s="4" t="s">
        <v>7937</v>
      </c>
      <c r="JJL2" s="4" t="s">
        <v>7938</v>
      </c>
      <c r="JJM2" s="4" t="s">
        <v>7939</v>
      </c>
      <c r="JJN2" s="4" t="s">
        <v>7940</v>
      </c>
      <c r="JJO2" s="4" t="s">
        <v>7941</v>
      </c>
      <c r="JJP2" s="4" t="s">
        <v>7942</v>
      </c>
      <c r="JJQ2" s="4" t="s">
        <v>7943</v>
      </c>
      <c r="JJR2" s="4" t="s">
        <v>7944</v>
      </c>
      <c r="JJS2" s="4" t="s">
        <v>7945</v>
      </c>
      <c r="JJT2" s="4" t="s">
        <v>7946</v>
      </c>
      <c r="JJU2" s="4" t="s">
        <v>7947</v>
      </c>
      <c r="JJV2" s="4" t="s">
        <v>7948</v>
      </c>
      <c r="JJW2" s="4" t="s">
        <v>7949</v>
      </c>
      <c r="JJX2" s="4" t="s">
        <v>7950</v>
      </c>
      <c r="JJY2" s="4" t="s">
        <v>7951</v>
      </c>
      <c r="JJZ2" s="4" t="s">
        <v>7952</v>
      </c>
      <c r="JKA2" s="4" t="s">
        <v>7953</v>
      </c>
      <c r="JKB2" s="4" t="s">
        <v>7954</v>
      </c>
      <c r="JKC2" s="4" t="s">
        <v>7955</v>
      </c>
      <c r="JKD2" s="4" t="s">
        <v>7956</v>
      </c>
      <c r="JKE2" s="4" t="s">
        <v>7957</v>
      </c>
      <c r="JKF2" s="4" t="s">
        <v>7958</v>
      </c>
      <c r="JKG2" s="4" t="s">
        <v>7959</v>
      </c>
      <c r="JKH2" s="4" t="s">
        <v>7960</v>
      </c>
      <c r="JKI2" s="4" t="s">
        <v>7961</v>
      </c>
      <c r="JKJ2" s="4" t="s">
        <v>7962</v>
      </c>
      <c r="JKK2" s="4" t="s">
        <v>7963</v>
      </c>
      <c r="JKL2" s="4" t="s">
        <v>7964</v>
      </c>
      <c r="JKM2" s="4" t="s">
        <v>7965</v>
      </c>
      <c r="JKN2" s="4" t="s">
        <v>7966</v>
      </c>
      <c r="JKO2" s="4" t="s">
        <v>7967</v>
      </c>
      <c r="JKP2" s="4" t="s">
        <v>7968</v>
      </c>
      <c r="JKQ2" s="4" t="s">
        <v>7969</v>
      </c>
      <c r="JKR2" s="4" t="s">
        <v>7970</v>
      </c>
      <c r="JKS2" s="4" t="s">
        <v>7971</v>
      </c>
      <c r="JKT2" s="4" t="s">
        <v>7972</v>
      </c>
      <c r="JKU2" s="4" t="s">
        <v>7973</v>
      </c>
      <c r="JKV2" s="4" t="s">
        <v>7974</v>
      </c>
      <c r="JKW2" s="4" t="s">
        <v>7975</v>
      </c>
      <c r="JKX2" s="4" t="s">
        <v>7976</v>
      </c>
      <c r="JKY2" s="4" t="s">
        <v>7977</v>
      </c>
      <c r="JKZ2" s="4" t="s">
        <v>7978</v>
      </c>
      <c r="JLA2" s="4" t="s">
        <v>7979</v>
      </c>
      <c r="JLB2" s="4" t="s">
        <v>7980</v>
      </c>
      <c r="JLC2" s="4" t="s">
        <v>7981</v>
      </c>
      <c r="JLD2" s="4" t="s">
        <v>7982</v>
      </c>
      <c r="JLE2" s="4" t="s">
        <v>7983</v>
      </c>
      <c r="JLF2" s="4" t="s">
        <v>7984</v>
      </c>
      <c r="JLG2" s="4" t="s">
        <v>7985</v>
      </c>
      <c r="JLH2" s="4" t="s">
        <v>7986</v>
      </c>
      <c r="JLI2" s="4" t="s">
        <v>7987</v>
      </c>
      <c r="JLJ2" s="4" t="s">
        <v>7988</v>
      </c>
      <c r="JLK2" s="4" t="s">
        <v>7989</v>
      </c>
      <c r="JLL2" s="4" t="s">
        <v>7990</v>
      </c>
      <c r="JLM2" s="4" t="s">
        <v>7991</v>
      </c>
      <c r="JLN2" s="4" t="s">
        <v>7992</v>
      </c>
      <c r="JLO2" s="4" t="s">
        <v>7993</v>
      </c>
      <c r="JLP2" s="4" t="s">
        <v>7994</v>
      </c>
      <c r="JLQ2" s="4" t="s">
        <v>7995</v>
      </c>
      <c r="JLR2" s="4" t="s">
        <v>7996</v>
      </c>
      <c r="JLS2" s="4" t="s">
        <v>7997</v>
      </c>
      <c r="JLT2" s="4" t="s">
        <v>7998</v>
      </c>
      <c r="JLU2" s="4" t="s">
        <v>7999</v>
      </c>
      <c r="JLV2" s="4" t="s">
        <v>8000</v>
      </c>
      <c r="JLW2" s="4" t="s">
        <v>8001</v>
      </c>
      <c r="JLX2" s="4" t="s">
        <v>8002</v>
      </c>
      <c r="JLY2" s="4" t="s">
        <v>8003</v>
      </c>
      <c r="JLZ2" s="4" t="s">
        <v>8004</v>
      </c>
      <c r="JMA2" s="4" t="s">
        <v>8005</v>
      </c>
      <c r="JMB2" s="4" t="s">
        <v>8006</v>
      </c>
      <c r="JMC2" s="4" t="s">
        <v>8007</v>
      </c>
      <c r="JMD2" s="4" t="s">
        <v>8008</v>
      </c>
      <c r="JME2" s="4" t="s">
        <v>8009</v>
      </c>
      <c r="JMF2" s="4" t="s">
        <v>8010</v>
      </c>
      <c r="JMG2" s="4" t="s">
        <v>8011</v>
      </c>
      <c r="JMH2" s="4" t="s">
        <v>8012</v>
      </c>
      <c r="JMI2" s="4" t="s">
        <v>8013</v>
      </c>
      <c r="JMJ2" s="4" t="s">
        <v>8014</v>
      </c>
      <c r="JMK2" s="4" t="s">
        <v>8015</v>
      </c>
      <c r="JML2" s="4" t="s">
        <v>8016</v>
      </c>
      <c r="JMM2" s="4" t="s">
        <v>8017</v>
      </c>
      <c r="JMN2" s="4" t="s">
        <v>8018</v>
      </c>
      <c r="JMO2" s="4" t="s">
        <v>8019</v>
      </c>
      <c r="JMP2" s="4" t="s">
        <v>8020</v>
      </c>
      <c r="JMQ2" s="4" t="s">
        <v>8021</v>
      </c>
      <c r="JMR2" s="4" t="s">
        <v>8022</v>
      </c>
      <c r="JMS2" s="4" t="s">
        <v>8023</v>
      </c>
      <c r="JMT2" s="4" t="s">
        <v>8024</v>
      </c>
      <c r="JMU2" s="4" t="s">
        <v>8025</v>
      </c>
      <c r="JMV2" s="4" t="s">
        <v>8026</v>
      </c>
      <c r="JMW2" s="4" t="s">
        <v>8027</v>
      </c>
      <c r="JMX2" s="4" t="s">
        <v>8028</v>
      </c>
      <c r="JMY2" s="4" t="s">
        <v>8029</v>
      </c>
      <c r="JMZ2" s="4" t="s">
        <v>8030</v>
      </c>
      <c r="JNA2" s="4" t="s">
        <v>8031</v>
      </c>
      <c r="JNB2" s="4" t="s">
        <v>8032</v>
      </c>
      <c r="JNC2" s="4" t="s">
        <v>8033</v>
      </c>
      <c r="JND2" s="4" t="s">
        <v>8034</v>
      </c>
      <c r="JNE2" s="4" t="s">
        <v>8035</v>
      </c>
      <c r="JNF2" s="4" t="s">
        <v>8036</v>
      </c>
      <c r="JNG2" s="4" t="s">
        <v>8037</v>
      </c>
      <c r="JNH2" s="4" t="s">
        <v>8038</v>
      </c>
      <c r="JNI2" s="4" t="s">
        <v>8039</v>
      </c>
      <c r="JNJ2" s="4" t="s">
        <v>8040</v>
      </c>
      <c r="JNK2" s="4" t="s">
        <v>8041</v>
      </c>
      <c r="JNL2" s="4" t="s">
        <v>8042</v>
      </c>
      <c r="JNM2" s="4" t="s">
        <v>8043</v>
      </c>
      <c r="JNN2" s="4" t="s">
        <v>8044</v>
      </c>
      <c r="JNO2" s="4" t="s">
        <v>8045</v>
      </c>
      <c r="JNP2" s="4" t="s">
        <v>8046</v>
      </c>
      <c r="JNQ2" s="4" t="s">
        <v>8047</v>
      </c>
      <c r="JNR2" s="4" t="s">
        <v>8048</v>
      </c>
      <c r="JNS2" s="4" t="s">
        <v>8049</v>
      </c>
      <c r="JNT2" s="4" t="s">
        <v>8050</v>
      </c>
      <c r="JNU2" s="4" t="s">
        <v>8051</v>
      </c>
      <c r="JNV2" s="4" t="s">
        <v>8052</v>
      </c>
      <c r="JNW2" s="4" t="s">
        <v>8053</v>
      </c>
      <c r="JNX2" s="4" t="s">
        <v>8054</v>
      </c>
      <c r="JNY2" s="4" t="s">
        <v>8055</v>
      </c>
      <c r="JNZ2" s="4" t="s">
        <v>8056</v>
      </c>
      <c r="JOA2" s="4" t="s">
        <v>8057</v>
      </c>
      <c r="JOB2" s="4" t="s">
        <v>8058</v>
      </c>
      <c r="JOC2" s="4" t="s">
        <v>8059</v>
      </c>
      <c r="JOD2" s="4" t="s">
        <v>8060</v>
      </c>
      <c r="JOE2" s="4" t="s">
        <v>8061</v>
      </c>
      <c r="JOF2" s="4" t="s">
        <v>8062</v>
      </c>
      <c r="JOG2" s="4" t="s">
        <v>8063</v>
      </c>
      <c r="JOH2" s="4" t="s">
        <v>8064</v>
      </c>
      <c r="JOI2" s="4" t="s">
        <v>8065</v>
      </c>
      <c r="JOJ2" s="4" t="s">
        <v>8066</v>
      </c>
      <c r="JOK2" s="4" t="s">
        <v>8067</v>
      </c>
      <c r="JOL2" s="4" t="s">
        <v>8068</v>
      </c>
      <c r="JOM2" s="4" t="s">
        <v>8069</v>
      </c>
      <c r="JON2" s="4" t="s">
        <v>8070</v>
      </c>
      <c r="JOO2" s="4" t="s">
        <v>8071</v>
      </c>
      <c r="JOP2" s="4" t="s">
        <v>8072</v>
      </c>
      <c r="JOQ2" s="4" t="s">
        <v>8073</v>
      </c>
      <c r="JOR2" s="4" t="s">
        <v>8074</v>
      </c>
      <c r="JOS2" s="4" t="s">
        <v>8075</v>
      </c>
      <c r="JOT2" s="4" t="s">
        <v>8076</v>
      </c>
      <c r="JOU2" s="4" t="s">
        <v>8077</v>
      </c>
      <c r="JOV2" s="4" t="s">
        <v>8078</v>
      </c>
      <c r="JOW2" s="4" t="s">
        <v>8079</v>
      </c>
      <c r="JOX2" s="4" t="s">
        <v>8080</v>
      </c>
      <c r="JOY2" s="4" t="s">
        <v>8081</v>
      </c>
      <c r="JOZ2" s="4" t="s">
        <v>8082</v>
      </c>
      <c r="JPA2" s="4" t="s">
        <v>8083</v>
      </c>
      <c r="JPB2" s="4" t="s">
        <v>8084</v>
      </c>
      <c r="JPC2" s="4" t="s">
        <v>8085</v>
      </c>
      <c r="JPD2" s="4" t="s">
        <v>8086</v>
      </c>
      <c r="JPE2" s="4" t="s">
        <v>8087</v>
      </c>
      <c r="JPF2" s="4" t="s">
        <v>8088</v>
      </c>
      <c r="JPG2" s="4" t="s">
        <v>8089</v>
      </c>
      <c r="JPH2" s="4" t="s">
        <v>8090</v>
      </c>
      <c r="JPI2" s="4" t="s">
        <v>8091</v>
      </c>
      <c r="JPJ2" s="4" t="s">
        <v>8092</v>
      </c>
      <c r="JPK2" s="4" t="s">
        <v>8093</v>
      </c>
      <c r="JPL2" s="4" t="s">
        <v>8094</v>
      </c>
      <c r="JPM2" s="4" t="s">
        <v>8095</v>
      </c>
      <c r="JPN2" s="4" t="s">
        <v>8096</v>
      </c>
      <c r="JPO2" s="4" t="s">
        <v>8097</v>
      </c>
      <c r="JPP2" s="4" t="s">
        <v>8098</v>
      </c>
      <c r="JPQ2" s="4" t="s">
        <v>8099</v>
      </c>
      <c r="JPR2" s="4" t="s">
        <v>8100</v>
      </c>
      <c r="JPS2" s="4" t="s">
        <v>8101</v>
      </c>
      <c r="JPT2" s="4" t="s">
        <v>8102</v>
      </c>
      <c r="JPU2" s="4" t="s">
        <v>8103</v>
      </c>
      <c r="JPV2" s="4" t="s">
        <v>8104</v>
      </c>
      <c r="JPW2" s="4" t="s">
        <v>8105</v>
      </c>
      <c r="JPX2" s="4" t="s">
        <v>8106</v>
      </c>
      <c r="JPY2" s="4" t="s">
        <v>8107</v>
      </c>
      <c r="JPZ2" s="4" t="s">
        <v>8108</v>
      </c>
      <c r="JQA2" s="4" t="s">
        <v>8109</v>
      </c>
      <c r="JQB2" s="4" t="s">
        <v>8110</v>
      </c>
      <c r="JQC2" s="4" t="s">
        <v>8111</v>
      </c>
      <c r="JQD2" s="4" t="s">
        <v>8112</v>
      </c>
      <c r="JQE2" s="4" t="s">
        <v>8113</v>
      </c>
      <c r="JQF2" s="4" t="s">
        <v>8114</v>
      </c>
      <c r="JQG2" s="4" t="s">
        <v>8115</v>
      </c>
      <c r="JQH2" s="4" t="s">
        <v>8116</v>
      </c>
      <c r="JQI2" s="4" t="s">
        <v>8117</v>
      </c>
      <c r="JQJ2" s="4" t="s">
        <v>8118</v>
      </c>
      <c r="JQK2" s="4" t="s">
        <v>8119</v>
      </c>
      <c r="JQL2" s="4" t="s">
        <v>8120</v>
      </c>
      <c r="JQM2" s="4" t="s">
        <v>8121</v>
      </c>
      <c r="JQN2" s="4" t="s">
        <v>8122</v>
      </c>
      <c r="JQO2" s="4" t="s">
        <v>8123</v>
      </c>
      <c r="JQP2" s="4" t="s">
        <v>8124</v>
      </c>
      <c r="JQQ2" s="4" t="s">
        <v>8125</v>
      </c>
      <c r="JQR2" s="4" t="s">
        <v>8126</v>
      </c>
      <c r="JQS2" s="4" t="s">
        <v>8127</v>
      </c>
      <c r="JQT2" s="4" t="s">
        <v>8128</v>
      </c>
      <c r="JQU2" s="4" t="s">
        <v>8129</v>
      </c>
      <c r="JQV2" s="4" t="s">
        <v>8130</v>
      </c>
      <c r="JQW2" s="4" t="s">
        <v>8131</v>
      </c>
      <c r="JQX2" s="4" t="s">
        <v>8132</v>
      </c>
      <c r="JQY2" s="4" t="s">
        <v>8133</v>
      </c>
      <c r="JQZ2" s="4" t="s">
        <v>8134</v>
      </c>
      <c r="JRA2" s="4" t="s">
        <v>8135</v>
      </c>
      <c r="JRB2" s="4" t="s">
        <v>8136</v>
      </c>
      <c r="JRC2" s="4" t="s">
        <v>8137</v>
      </c>
      <c r="JRD2" s="4" t="s">
        <v>8138</v>
      </c>
      <c r="JRE2" s="4" t="s">
        <v>8139</v>
      </c>
      <c r="JRF2" s="4" t="s">
        <v>8140</v>
      </c>
      <c r="JRG2" s="4" t="s">
        <v>8141</v>
      </c>
      <c r="JRH2" s="4" t="s">
        <v>8142</v>
      </c>
      <c r="JRI2" s="4" t="s">
        <v>8143</v>
      </c>
      <c r="JRJ2" s="4" t="s">
        <v>8144</v>
      </c>
      <c r="JRK2" s="4" t="s">
        <v>8145</v>
      </c>
      <c r="JRL2" s="4" t="s">
        <v>8146</v>
      </c>
      <c r="JRM2" s="4" t="s">
        <v>8147</v>
      </c>
      <c r="JRN2" s="4" t="s">
        <v>8148</v>
      </c>
      <c r="JRO2" s="4" t="s">
        <v>8149</v>
      </c>
      <c r="JRP2" s="4" t="s">
        <v>8150</v>
      </c>
      <c r="JRQ2" s="4" t="s">
        <v>8151</v>
      </c>
      <c r="JRR2" s="4" t="s">
        <v>8152</v>
      </c>
      <c r="JRS2" s="4" t="s">
        <v>8153</v>
      </c>
      <c r="JRT2" s="4" t="s">
        <v>8154</v>
      </c>
      <c r="JRU2" s="4" t="s">
        <v>8155</v>
      </c>
      <c r="JRV2" s="4" t="s">
        <v>8156</v>
      </c>
      <c r="JRW2" s="4" t="s">
        <v>8157</v>
      </c>
      <c r="JRX2" s="4" t="s">
        <v>8158</v>
      </c>
      <c r="JRY2" s="4" t="s">
        <v>8159</v>
      </c>
      <c r="JRZ2" s="4" t="s">
        <v>8160</v>
      </c>
      <c r="JSA2" s="4" t="s">
        <v>8161</v>
      </c>
      <c r="JSB2" s="4" t="s">
        <v>8162</v>
      </c>
      <c r="JSC2" s="4" t="s">
        <v>8163</v>
      </c>
      <c r="JSD2" s="4" t="s">
        <v>8164</v>
      </c>
      <c r="JSE2" s="4" t="s">
        <v>8165</v>
      </c>
      <c r="JSF2" s="4" t="s">
        <v>8166</v>
      </c>
      <c r="JSG2" s="4" t="s">
        <v>8167</v>
      </c>
      <c r="JSH2" s="4" t="s">
        <v>8168</v>
      </c>
      <c r="JSI2" s="4" t="s">
        <v>8169</v>
      </c>
      <c r="JSJ2" s="4" t="s">
        <v>8170</v>
      </c>
      <c r="JSK2" s="4" t="s">
        <v>8171</v>
      </c>
      <c r="JSL2" s="4" t="s">
        <v>8172</v>
      </c>
      <c r="JSM2" s="4" t="s">
        <v>8173</v>
      </c>
      <c r="JSN2" s="4" t="s">
        <v>8174</v>
      </c>
      <c r="JSO2" s="4" t="s">
        <v>8175</v>
      </c>
      <c r="JSP2" s="4" t="s">
        <v>8176</v>
      </c>
      <c r="JSQ2" s="4" t="s">
        <v>8177</v>
      </c>
      <c r="JSR2" s="4" t="s">
        <v>8178</v>
      </c>
      <c r="JSS2" s="4" t="s">
        <v>8179</v>
      </c>
      <c r="JST2" s="4" t="s">
        <v>8180</v>
      </c>
      <c r="JSU2" s="4" t="s">
        <v>8181</v>
      </c>
      <c r="JSV2" s="4" t="s">
        <v>8182</v>
      </c>
      <c r="JSW2" s="4" t="s">
        <v>8183</v>
      </c>
      <c r="JSX2" s="4" t="s">
        <v>8184</v>
      </c>
      <c r="JSY2" s="4" t="s">
        <v>8185</v>
      </c>
      <c r="JSZ2" s="4" t="s">
        <v>8186</v>
      </c>
      <c r="JTA2" s="4" t="s">
        <v>8187</v>
      </c>
      <c r="JTB2" s="4" t="s">
        <v>8188</v>
      </c>
      <c r="JTC2" s="4" t="s">
        <v>8189</v>
      </c>
      <c r="JTD2" s="4" t="s">
        <v>8190</v>
      </c>
      <c r="JTE2" s="4" t="s">
        <v>8191</v>
      </c>
      <c r="JTF2" s="4" t="s">
        <v>8192</v>
      </c>
      <c r="JTG2" s="4" t="s">
        <v>8193</v>
      </c>
      <c r="JTH2" s="4" t="s">
        <v>8194</v>
      </c>
      <c r="JTI2" s="4" t="s">
        <v>8195</v>
      </c>
      <c r="JTJ2" s="4" t="s">
        <v>8196</v>
      </c>
      <c r="JTK2" s="4" t="s">
        <v>8197</v>
      </c>
      <c r="JTL2" s="4" t="s">
        <v>8198</v>
      </c>
      <c r="JTM2" s="4" t="s">
        <v>8199</v>
      </c>
      <c r="JTN2" s="4" t="s">
        <v>8200</v>
      </c>
      <c r="JTO2" s="4" t="s">
        <v>8201</v>
      </c>
      <c r="JTP2" s="4" t="s">
        <v>8202</v>
      </c>
      <c r="JTQ2" s="4" t="s">
        <v>8203</v>
      </c>
      <c r="JTR2" s="4" t="s">
        <v>8204</v>
      </c>
      <c r="JTS2" s="4" t="s">
        <v>8205</v>
      </c>
      <c r="JTT2" s="4" t="s">
        <v>8206</v>
      </c>
      <c r="JTU2" s="4" t="s">
        <v>8207</v>
      </c>
      <c r="JTV2" s="4" t="s">
        <v>8208</v>
      </c>
      <c r="JTW2" s="4" t="s">
        <v>8209</v>
      </c>
      <c r="JTX2" s="4" t="s">
        <v>8210</v>
      </c>
      <c r="JTY2" s="4" t="s">
        <v>8211</v>
      </c>
      <c r="JTZ2" s="4" t="s">
        <v>8212</v>
      </c>
      <c r="JUA2" s="4" t="s">
        <v>8213</v>
      </c>
      <c r="JUB2" s="4" t="s">
        <v>8214</v>
      </c>
      <c r="JUC2" s="4" t="s">
        <v>8215</v>
      </c>
      <c r="JUD2" s="4" t="s">
        <v>8216</v>
      </c>
      <c r="JUE2" s="4" t="s">
        <v>8217</v>
      </c>
      <c r="JUF2" s="4" t="s">
        <v>8218</v>
      </c>
      <c r="JUG2" s="4" t="s">
        <v>8219</v>
      </c>
      <c r="JUH2" s="4" t="s">
        <v>8220</v>
      </c>
      <c r="JUI2" s="4" t="s">
        <v>8221</v>
      </c>
      <c r="JUJ2" s="4" t="s">
        <v>8222</v>
      </c>
      <c r="JUK2" s="4" t="s">
        <v>8223</v>
      </c>
      <c r="JUL2" s="4" t="s">
        <v>8224</v>
      </c>
      <c r="JUM2" s="4" t="s">
        <v>8225</v>
      </c>
      <c r="JUN2" s="4" t="s">
        <v>8226</v>
      </c>
      <c r="JUO2" s="4" t="s">
        <v>8227</v>
      </c>
      <c r="JUP2" s="4" t="s">
        <v>8228</v>
      </c>
      <c r="JUQ2" s="4" t="s">
        <v>8229</v>
      </c>
      <c r="JUR2" s="4" t="s">
        <v>8230</v>
      </c>
      <c r="JUS2" s="4" t="s">
        <v>8231</v>
      </c>
      <c r="JUT2" s="4" t="s">
        <v>8232</v>
      </c>
      <c r="JUU2" s="4" t="s">
        <v>8233</v>
      </c>
      <c r="JUV2" s="4" t="s">
        <v>8234</v>
      </c>
      <c r="JUW2" s="4" t="s">
        <v>8235</v>
      </c>
      <c r="JUX2" s="4" t="s">
        <v>8236</v>
      </c>
      <c r="JUY2" s="4" t="s">
        <v>8237</v>
      </c>
      <c r="JUZ2" s="4" t="s">
        <v>8238</v>
      </c>
      <c r="JVA2" s="4" t="s">
        <v>8239</v>
      </c>
      <c r="JVB2" s="4" t="s">
        <v>8240</v>
      </c>
      <c r="JVC2" s="4" t="s">
        <v>8241</v>
      </c>
      <c r="JVD2" s="4" t="s">
        <v>8242</v>
      </c>
      <c r="JVE2" s="4" t="s">
        <v>8243</v>
      </c>
      <c r="JVF2" s="4" t="s">
        <v>8244</v>
      </c>
      <c r="JVG2" s="4" t="s">
        <v>8245</v>
      </c>
      <c r="JVH2" s="4" t="s">
        <v>8246</v>
      </c>
      <c r="JVI2" s="4" t="s">
        <v>8247</v>
      </c>
      <c r="JVJ2" s="4" t="s">
        <v>8248</v>
      </c>
      <c r="JVK2" s="4" t="s">
        <v>8249</v>
      </c>
      <c r="JVL2" s="4" t="s">
        <v>8250</v>
      </c>
      <c r="JVM2" s="4" t="s">
        <v>8251</v>
      </c>
      <c r="JVN2" s="4" t="s">
        <v>8252</v>
      </c>
      <c r="JVO2" s="4" t="s">
        <v>8253</v>
      </c>
      <c r="JVP2" s="4" t="s">
        <v>8254</v>
      </c>
      <c r="JVQ2" s="4" t="s">
        <v>8255</v>
      </c>
      <c r="JVR2" s="4" t="s">
        <v>8256</v>
      </c>
      <c r="JVS2" s="4" t="s">
        <v>8257</v>
      </c>
      <c r="JVT2" s="4" t="s">
        <v>8258</v>
      </c>
      <c r="JVU2" s="4" t="s">
        <v>8259</v>
      </c>
      <c r="JVV2" s="4" t="s">
        <v>8260</v>
      </c>
      <c r="JVW2" s="4" t="s">
        <v>8261</v>
      </c>
      <c r="JVX2" s="4" t="s">
        <v>8262</v>
      </c>
      <c r="JVY2" s="4" t="s">
        <v>8263</v>
      </c>
      <c r="JVZ2" s="4" t="s">
        <v>8264</v>
      </c>
      <c r="JWA2" s="4" t="s">
        <v>8265</v>
      </c>
      <c r="JWB2" s="4" t="s">
        <v>8266</v>
      </c>
      <c r="JWC2" s="4" t="s">
        <v>8267</v>
      </c>
      <c r="JWD2" s="4" t="s">
        <v>8268</v>
      </c>
      <c r="JWE2" s="4" t="s">
        <v>8269</v>
      </c>
      <c r="JWF2" s="4" t="s">
        <v>8270</v>
      </c>
      <c r="JWG2" s="4" t="s">
        <v>8271</v>
      </c>
      <c r="JWH2" s="4" t="s">
        <v>8272</v>
      </c>
      <c r="JWI2" s="4" t="s">
        <v>8273</v>
      </c>
      <c r="JWJ2" s="4" t="s">
        <v>8274</v>
      </c>
      <c r="JWK2" s="4" t="s">
        <v>8275</v>
      </c>
      <c r="JWL2" s="4" t="s">
        <v>8276</v>
      </c>
      <c r="JWM2" s="4" t="s">
        <v>8277</v>
      </c>
      <c r="JWN2" s="4" t="s">
        <v>8278</v>
      </c>
      <c r="JWO2" s="4" t="s">
        <v>8279</v>
      </c>
      <c r="JWP2" s="4" t="s">
        <v>8280</v>
      </c>
      <c r="JWQ2" s="4" t="s">
        <v>8281</v>
      </c>
      <c r="JWR2" s="4" t="s">
        <v>8282</v>
      </c>
      <c r="JWS2" s="4" t="s">
        <v>8283</v>
      </c>
      <c r="JWT2" s="4" t="s">
        <v>8284</v>
      </c>
      <c r="JWU2" s="4" t="s">
        <v>8285</v>
      </c>
      <c r="JWV2" s="4" t="s">
        <v>8286</v>
      </c>
      <c r="JWW2" s="4" t="s">
        <v>8287</v>
      </c>
      <c r="JWX2" s="4" t="s">
        <v>8288</v>
      </c>
      <c r="JWY2" s="4" t="s">
        <v>8289</v>
      </c>
      <c r="JWZ2" s="4" t="s">
        <v>8290</v>
      </c>
      <c r="JXA2" s="4" t="s">
        <v>8291</v>
      </c>
      <c r="JXB2" s="4" t="s">
        <v>8292</v>
      </c>
      <c r="JXC2" s="4" t="s">
        <v>8293</v>
      </c>
      <c r="JXD2" s="4" t="s">
        <v>8294</v>
      </c>
      <c r="JXE2" s="4" t="s">
        <v>8295</v>
      </c>
      <c r="JXF2" s="4" t="s">
        <v>8296</v>
      </c>
      <c r="JXG2" s="4" t="s">
        <v>8297</v>
      </c>
      <c r="JXH2" s="4" t="s">
        <v>8298</v>
      </c>
      <c r="JXI2" s="4" t="s">
        <v>8299</v>
      </c>
      <c r="JXJ2" s="4" t="s">
        <v>8300</v>
      </c>
      <c r="JXK2" s="4" t="s">
        <v>8301</v>
      </c>
      <c r="JXL2" s="4" t="s">
        <v>8302</v>
      </c>
      <c r="JXM2" s="4" t="s">
        <v>8303</v>
      </c>
      <c r="JXN2" s="4" t="s">
        <v>8304</v>
      </c>
      <c r="JXO2" s="4" t="s">
        <v>8305</v>
      </c>
      <c r="JXP2" s="4" t="s">
        <v>8306</v>
      </c>
      <c r="JXQ2" s="4" t="s">
        <v>8307</v>
      </c>
      <c r="JXR2" s="4" t="s">
        <v>8308</v>
      </c>
      <c r="JXS2" s="4" t="s">
        <v>8309</v>
      </c>
      <c r="JXT2" s="4" t="s">
        <v>8310</v>
      </c>
      <c r="JXU2" s="4" t="s">
        <v>8311</v>
      </c>
      <c r="JXV2" s="4" t="s">
        <v>8312</v>
      </c>
      <c r="JXW2" s="4" t="s">
        <v>8313</v>
      </c>
      <c r="JXX2" s="4" t="s">
        <v>8314</v>
      </c>
      <c r="JXY2" s="4" t="s">
        <v>8315</v>
      </c>
      <c r="JXZ2" s="4" t="s">
        <v>8316</v>
      </c>
      <c r="JYA2" s="4" t="s">
        <v>8317</v>
      </c>
      <c r="JYB2" s="4" t="s">
        <v>8318</v>
      </c>
      <c r="JYC2" s="4" t="s">
        <v>8319</v>
      </c>
      <c r="JYD2" s="4" t="s">
        <v>8320</v>
      </c>
      <c r="JYE2" s="4" t="s">
        <v>8321</v>
      </c>
      <c r="JYF2" s="4" t="s">
        <v>8322</v>
      </c>
      <c r="JYG2" s="4" t="s">
        <v>8323</v>
      </c>
      <c r="JYH2" s="4" t="s">
        <v>8324</v>
      </c>
      <c r="JYI2" s="4" t="s">
        <v>8325</v>
      </c>
      <c r="JYJ2" s="4" t="s">
        <v>8326</v>
      </c>
      <c r="JYK2" s="4" t="s">
        <v>8327</v>
      </c>
      <c r="JYL2" s="4" t="s">
        <v>8328</v>
      </c>
      <c r="JYM2" s="4" t="s">
        <v>8329</v>
      </c>
      <c r="JYN2" s="4" t="s">
        <v>8330</v>
      </c>
      <c r="JYO2" s="4" t="s">
        <v>8331</v>
      </c>
      <c r="JYP2" s="4" t="s">
        <v>8332</v>
      </c>
      <c r="JYQ2" s="4" t="s">
        <v>8333</v>
      </c>
      <c r="JYR2" s="4" t="s">
        <v>8334</v>
      </c>
      <c r="JYS2" s="4" t="s">
        <v>8335</v>
      </c>
      <c r="JYT2" s="4" t="s">
        <v>8336</v>
      </c>
      <c r="JYU2" s="4" t="s">
        <v>8337</v>
      </c>
      <c r="JYV2" s="4" t="s">
        <v>8338</v>
      </c>
      <c r="JYW2" s="4" t="s">
        <v>8339</v>
      </c>
      <c r="JYX2" s="4" t="s">
        <v>8340</v>
      </c>
      <c r="JYY2" s="4" t="s">
        <v>8341</v>
      </c>
      <c r="JYZ2" s="4" t="s">
        <v>8342</v>
      </c>
      <c r="JZA2" s="4" t="s">
        <v>8343</v>
      </c>
      <c r="JZB2" s="4" t="s">
        <v>8344</v>
      </c>
      <c r="JZC2" s="4" t="s">
        <v>8345</v>
      </c>
      <c r="JZD2" s="4" t="s">
        <v>8346</v>
      </c>
      <c r="JZE2" s="4" t="s">
        <v>8347</v>
      </c>
      <c r="JZF2" s="4" t="s">
        <v>8348</v>
      </c>
      <c r="JZG2" s="4" t="s">
        <v>8349</v>
      </c>
      <c r="JZH2" s="4" t="s">
        <v>8350</v>
      </c>
      <c r="JZI2" s="4" t="s">
        <v>8351</v>
      </c>
      <c r="JZJ2" s="4" t="s">
        <v>8352</v>
      </c>
      <c r="JZK2" s="4" t="s">
        <v>8353</v>
      </c>
      <c r="JZL2" s="4" t="s">
        <v>8354</v>
      </c>
      <c r="JZM2" s="4" t="s">
        <v>8355</v>
      </c>
      <c r="JZN2" s="4" t="s">
        <v>8356</v>
      </c>
      <c r="JZO2" s="4" t="s">
        <v>8357</v>
      </c>
      <c r="JZP2" s="4" t="s">
        <v>8358</v>
      </c>
      <c r="JZQ2" s="4" t="s">
        <v>8359</v>
      </c>
      <c r="JZR2" s="4" t="s">
        <v>8360</v>
      </c>
      <c r="JZS2" s="4" t="s">
        <v>8361</v>
      </c>
      <c r="JZT2" s="4" t="s">
        <v>8362</v>
      </c>
      <c r="JZU2" s="4" t="s">
        <v>8363</v>
      </c>
      <c r="JZV2" s="4" t="s">
        <v>8364</v>
      </c>
      <c r="JZW2" s="4" t="s">
        <v>8365</v>
      </c>
      <c r="JZX2" s="4" t="s">
        <v>8366</v>
      </c>
      <c r="JZY2" s="4" t="s">
        <v>8367</v>
      </c>
      <c r="JZZ2" s="4" t="s">
        <v>8368</v>
      </c>
      <c r="KAA2" s="4" t="s">
        <v>8369</v>
      </c>
      <c r="KAB2" s="4" t="s">
        <v>8370</v>
      </c>
      <c r="KAC2" s="4" t="s">
        <v>8371</v>
      </c>
      <c r="KAD2" s="4" t="s">
        <v>8372</v>
      </c>
      <c r="KAE2" s="4" t="s">
        <v>8373</v>
      </c>
      <c r="KAF2" s="4" t="s">
        <v>8374</v>
      </c>
      <c r="KAG2" s="4" t="s">
        <v>8375</v>
      </c>
      <c r="KAH2" s="4" t="s">
        <v>8376</v>
      </c>
      <c r="KAI2" s="4" t="s">
        <v>8377</v>
      </c>
      <c r="KAJ2" s="4" t="s">
        <v>8378</v>
      </c>
      <c r="KAK2" s="4" t="s">
        <v>8379</v>
      </c>
      <c r="KAL2" s="4" t="s">
        <v>8380</v>
      </c>
      <c r="KAM2" s="4" t="s">
        <v>8381</v>
      </c>
      <c r="KAN2" s="4" t="s">
        <v>8382</v>
      </c>
      <c r="KAO2" s="4" t="s">
        <v>8383</v>
      </c>
      <c r="KAP2" s="4" t="s">
        <v>8384</v>
      </c>
      <c r="KAQ2" s="4" t="s">
        <v>8385</v>
      </c>
      <c r="KAR2" s="4" t="s">
        <v>8386</v>
      </c>
      <c r="KAS2" s="4" t="s">
        <v>8387</v>
      </c>
      <c r="KAT2" s="4" t="s">
        <v>8388</v>
      </c>
      <c r="KAU2" s="4" t="s">
        <v>8389</v>
      </c>
      <c r="KAV2" s="4" t="s">
        <v>8390</v>
      </c>
      <c r="KAW2" s="4" t="s">
        <v>8391</v>
      </c>
      <c r="KAX2" s="4" t="s">
        <v>8392</v>
      </c>
      <c r="KAY2" s="4" t="s">
        <v>8393</v>
      </c>
      <c r="KAZ2" s="4" t="s">
        <v>8394</v>
      </c>
      <c r="KBA2" s="4" t="s">
        <v>8395</v>
      </c>
      <c r="KBB2" s="4" t="s">
        <v>8396</v>
      </c>
      <c r="KBC2" s="4" t="s">
        <v>8397</v>
      </c>
      <c r="KBD2" s="4" t="s">
        <v>8398</v>
      </c>
      <c r="KBE2" s="4" t="s">
        <v>8399</v>
      </c>
      <c r="KBF2" s="4" t="s">
        <v>8400</v>
      </c>
      <c r="KBG2" s="4" t="s">
        <v>8401</v>
      </c>
      <c r="KBH2" s="4" t="s">
        <v>8402</v>
      </c>
      <c r="KBI2" s="4" t="s">
        <v>8403</v>
      </c>
      <c r="KBJ2" s="4" t="s">
        <v>8404</v>
      </c>
      <c r="KBK2" s="4" t="s">
        <v>8405</v>
      </c>
      <c r="KBL2" s="4" t="s">
        <v>8406</v>
      </c>
      <c r="KBM2" s="4" t="s">
        <v>8407</v>
      </c>
      <c r="KBN2" s="4" t="s">
        <v>8408</v>
      </c>
      <c r="KBO2" s="4" t="s">
        <v>8409</v>
      </c>
      <c r="KBP2" s="4" t="s">
        <v>8410</v>
      </c>
      <c r="KBQ2" s="4" t="s">
        <v>8411</v>
      </c>
      <c r="KBR2" s="4" t="s">
        <v>8412</v>
      </c>
      <c r="KBS2" s="4" t="s">
        <v>8413</v>
      </c>
      <c r="KBT2" s="4" t="s">
        <v>8414</v>
      </c>
      <c r="KBU2" s="4" t="s">
        <v>8415</v>
      </c>
      <c r="KBV2" s="4" t="s">
        <v>8416</v>
      </c>
      <c r="KBW2" s="4" t="s">
        <v>8417</v>
      </c>
      <c r="KBX2" s="4" t="s">
        <v>8418</v>
      </c>
      <c r="KBY2" s="4" t="s">
        <v>8419</v>
      </c>
      <c r="KBZ2" s="4" t="s">
        <v>8420</v>
      </c>
      <c r="KCA2" s="4" t="s">
        <v>8421</v>
      </c>
      <c r="KCB2" s="4" t="s">
        <v>8422</v>
      </c>
      <c r="KCC2" s="4" t="s">
        <v>8423</v>
      </c>
      <c r="KCD2" s="4" t="s">
        <v>8424</v>
      </c>
      <c r="KCE2" s="4" t="s">
        <v>8425</v>
      </c>
      <c r="KCF2" s="4" t="s">
        <v>8426</v>
      </c>
      <c r="KCG2" s="4" t="s">
        <v>8427</v>
      </c>
      <c r="KCH2" s="4" t="s">
        <v>8428</v>
      </c>
      <c r="KCI2" s="4" t="s">
        <v>8429</v>
      </c>
      <c r="KCJ2" s="4" t="s">
        <v>8430</v>
      </c>
      <c r="KCK2" s="4" t="s">
        <v>8431</v>
      </c>
      <c r="KCL2" s="4" t="s">
        <v>8432</v>
      </c>
      <c r="KCM2" s="4" t="s">
        <v>8433</v>
      </c>
      <c r="KCN2" s="4" t="s">
        <v>8434</v>
      </c>
      <c r="KCO2" s="4" t="s">
        <v>8435</v>
      </c>
      <c r="KCP2" s="4" t="s">
        <v>8436</v>
      </c>
      <c r="KCQ2" s="4" t="s">
        <v>8437</v>
      </c>
      <c r="KCR2" s="4" t="s">
        <v>8438</v>
      </c>
      <c r="KCS2" s="4" t="s">
        <v>8439</v>
      </c>
      <c r="KCT2" s="4" t="s">
        <v>8440</v>
      </c>
      <c r="KCU2" s="4" t="s">
        <v>8441</v>
      </c>
      <c r="KCV2" s="4" t="s">
        <v>8442</v>
      </c>
      <c r="KCW2" s="4" t="s">
        <v>8443</v>
      </c>
      <c r="KCX2" s="4" t="s">
        <v>8444</v>
      </c>
      <c r="KCY2" s="4" t="s">
        <v>8445</v>
      </c>
      <c r="KCZ2" s="4" t="s">
        <v>8446</v>
      </c>
      <c r="KDA2" s="4" t="s">
        <v>8447</v>
      </c>
      <c r="KDB2" s="4" t="s">
        <v>8448</v>
      </c>
      <c r="KDC2" s="4" t="s">
        <v>8449</v>
      </c>
      <c r="KDD2" s="4" t="s">
        <v>8450</v>
      </c>
      <c r="KDE2" s="4" t="s">
        <v>8451</v>
      </c>
      <c r="KDF2" s="4" t="s">
        <v>8452</v>
      </c>
      <c r="KDG2" s="4" t="s">
        <v>8453</v>
      </c>
      <c r="KDH2" s="4" t="s">
        <v>8454</v>
      </c>
      <c r="KDI2" s="4" t="s">
        <v>8455</v>
      </c>
      <c r="KDJ2" s="4" t="s">
        <v>8456</v>
      </c>
      <c r="KDK2" s="4" t="s">
        <v>8457</v>
      </c>
      <c r="KDL2" s="4" t="s">
        <v>8458</v>
      </c>
      <c r="KDM2" s="4" t="s">
        <v>8459</v>
      </c>
      <c r="KDN2" s="4" t="s">
        <v>8460</v>
      </c>
      <c r="KDO2" s="4" t="s">
        <v>8461</v>
      </c>
      <c r="KDP2" s="4" t="s">
        <v>8462</v>
      </c>
      <c r="KDQ2" s="4" t="s">
        <v>8463</v>
      </c>
      <c r="KDR2" s="4" t="s">
        <v>8464</v>
      </c>
      <c r="KDS2" s="4" t="s">
        <v>8465</v>
      </c>
      <c r="KDT2" s="4" t="s">
        <v>8466</v>
      </c>
      <c r="KDU2" s="4" t="s">
        <v>8467</v>
      </c>
      <c r="KDV2" s="4" t="s">
        <v>8468</v>
      </c>
      <c r="KDW2" s="4" t="s">
        <v>8469</v>
      </c>
      <c r="KDX2" s="4" t="s">
        <v>8470</v>
      </c>
      <c r="KDY2" s="4" t="s">
        <v>8471</v>
      </c>
      <c r="KDZ2" s="4" t="s">
        <v>8472</v>
      </c>
      <c r="KEA2" s="4" t="s">
        <v>8473</v>
      </c>
      <c r="KEB2" s="4" t="s">
        <v>8474</v>
      </c>
      <c r="KEC2" s="4" t="s">
        <v>8475</v>
      </c>
      <c r="KED2" s="4" t="s">
        <v>8476</v>
      </c>
      <c r="KEE2" s="4" t="s">
        <v>8477</v>
      </c>
      <c r="KEF2" s="4" t="s">
        <v>8478</v>
      </c>
      <c r="KEG2" s="4" t="s">
        <v>8479</v>
      </c>
      <c r="KEH2" s="4" t="s">
        <v>8480</v>
      </c>
      <c r="KEI2" s="4" t="s">
        <v>8481</v>
      </c>
      <c r="KEJ2" s="4" t="s">
        <v>8482</v>
      </c>
      <c r="KEK2" s="4" t="s">
        <v>8483</v>
      </c>
      <c r="KEL2" s="4" t="s">
        <v>8484</v>
      </c>
      <c r="KEM2" s="4" t="s">
        <v>8485</v>
      </c>
      <c r="KEN2" s="4" t="s">
        <v>8486</v>
      </c>
      <c r="KEO2" s="4" t="s">
        <v>8487</v>
      </c>
      <c r="KEP2" s="4" t="s">
        <v>8488</v>
      </c>
      <c r="KEQ2" s="4" t="s">
        <v>8489</v>
      </c>
      <c r="KER2" s="4" t="s">
        <v>8490</v>
      </c>
      <c r="KES2" s="4" t="s">
        <v>8491</v>
      </c>
      <c r="KET2" s="4" t="s">
        <v>8492</v>
      </c>
      <c r="KEU2" s="4" t="s">
        <v>8493</v>
      </c>
      <c r="KEV2" s="4" t="s">
        <v>8494</v>
      </c>
      <c r="KEW2" s="4" t="s">
        <v>8495</v>
      </c>
      <c r="KEX2" s="4" t="s">
        <v>8496</v>
      </c>
      <c r="KEY2" s="4" t="s">
        <v>8497</v>
      </c>
      <c r="KEZ2" s="4" t="s">
        <v>8498</v>
      </c>
      <c r="KFA2" s="4" t="s">
        <v>8499</v>
      </c>
      <c r="KFB2" s="4" t="s">
        <v>8500</v>
      </c>
      <c r="KFC2" s="4" t="s">
        <v>8501</v>
      </c>
      <c r="KFD2" s="4" t="s">
        <v>8502</v>
      </c>
      <c r="KFE2" s="4" t="s">
        <v>8503</v>
      </c>
      <c r="KFF2" s="4" t="s">
        <v>8504</v>
      </c>
      <c r="KFG2" s="4" t="s">
        <v>8505</v>
      </c>
      <c r="KFH2" s="4" t="s">
        <v>8506</v>
      </c>
      <c r="KFI2" s="4" t="s">
        <v>8507</v>
      </c>
      <c r="KFJ2" s="4" t="s">
        <v>8508</v>
      </c>
      <c r="KFK2" s="4" t="s">
        <v>8509</v>
      </c>
      <c r="KFL2" s="4" t="s">
        <v>8510</v>
      </c>
      <c r="KFM2" s="4" t="s">
        <v>8511</v>
      </c>
      <c r="KFN2" s="4" t="s">
        <v>8512</v>
      </c>
      <c r="KFO2" s="4" t="s">
        <v>8513</v>
      </c>
      <c r="KFP2" s="4" t="s">
        <v>8514</v>
      </c>
      <c r="KFQ2" s="4" t="s">
        <v>8515</v>
      </c>
      <c r="KFR2" s="4" t="s">
        <v>8516</v>
      </c>
      <c r="KFS2" s="4" t="s">
        <v>8517</v>
      </c>
      <c r="KFT2" s="4" t="s">
        <v>8518</v>
      </c>
      <c r="KFU2" s="4" t="s">
        <v>8519</v>
      </c>
      <c r="KFV2" s="4" t="s">
        <v>8520</v>
      </c>
      <c r="KFW2" s="4" t="s">
        <v>8521</v>
      </c>
      <c r="KFX2" s="4" t="s">
        <v>8522</v>
      </c>
      <c r="KFY2" s="4" t="s">
        <v>8523</v>
      </c>
      <c r="KFZ2" s="4" t="s">
        <v>8524</v>
      </c>
      <c r="KGA2" s="4" t="s">
        <v>8525</v>
      </c>
      <c r="KGB2" s="4" t="s">
        <v>8526</v>
      </c>
      <c r="KGC2" s="4" t="s">
        <v>8527</v>
      </c>
      <c r="KGD2" s="4" t="s">
        <v>8528</v>
      </c>
      <c r="KGE2" s="4" t="s">
        <v>8529</v>
      </c>
      <c r="KGF2" s="4" t="s">
        <v>8530</v>
      </c>
      <c r="KGG2" s="4" t="s">
        <v>8531</v>
      </c>
      <c r="KGH2" s="4" t="s">
        <v>8532</v>
      </c>
      <c r="KGI2" s="4" t="s">
        <v>8533</v>
      </c>
      <c r="KGJ2" s="4" t="s">
        <v>8534</v>
      </c>
      <c r="KGK2" s="4" t="s">
        <v>8535</v>
      </c>
      <c r="KGL2" s="4" t="s">
        <v>8536</v>
      </c>
      <c r="KGM2" s="4" t="s">
        <v>8537</v>
      </c>
      <c r="KGN2" s="4" t="s">
        <v>8538</v>
      </c>
      <c r="KGO2" s="4" t="s">
        <v>8539</v>
      </c>
      <c r="KGP2" s="4" t="s">
        <v>8540</v>
      </c>
      <c r="KGQ2" s="4" t="s">
        <v>8541</v>
      </c>
      <c r="KGR2" s="4" t="s">
        <v>8542</v>
      </c>
      <c r="KGS2" s="4" t="s">
        <v>8543</v>
      </c>
      <c r="KGT2" s="4" t="s">
        <v>8544</v>
      </c>
      <c r="KGU2" s="4" t="s">
        <v>8545</v>
      </c>
      <c r="KGV2" s="4" t="s">
        <v>8546</v>
      </c>
      <c r="KGW2" s="4" t="s">
        <v>8547</v>
      </c>
      <c r="KGX2" s="4" t="s">
        <v>8548</v>
      </c>
      <c r="KGY2" s="4" t="s">
        <v>8549</v>
      </c>
      <c r="KGZ2" s="4" t="s">
        <v>8550</v>
      </c>
      <c r="KHA2" s="4" t="s">
        <v>8551</v>
      </c>
      <c r="KHB2" s="4" t="s">
        <v>8552</v>
      </c>
      <c r="KHC2" s="4" t="s">
        <v>8553</v>
      </c>
      <c r="KHD2" s="4" t="s">
        <v>8554</v>
      </c>
      <c r="KHE2" s="4" t="s">
        <v>8555</v>
      </c>
      <c r="KHF2" s="4" t="s">
        <v>8556</v>
      </c>
      <c r="KHG2" s="4" t="s">
        <v>8557</v>
      </c>
      <c r="KHH2" s="4" t="s">
        <v>8558</v>
      </c>
      <c r="KHI2" s="4" t="s">
        <v>8559</v>
      </c>
      <c r="KHJ2" s="4" t="s">
        <v>8560</v>
      </c>
      <c r="KHK2" s="4" t="s">
        <v>8561</v>
      </c>
      <c r="KHL2" s="4" t="s">
        <v>8562</v>
      </c>
      <c r="KHM2" s="4" t="s">
        <v>8563</v>
      </c>
      <c r="KHN2" s="4" t="s">
        <v>8564</v>
      </c>
      <c r="KHO2" s="4" t="s">
        <v>8565</v>
      </c>
      <c r="KHP2" s="4" t="s">
        <v>8566</v>
      </c>
      <c r="KHQ2" s="4" t="s">
        <v>8567</v>
      </c>
      <c r="KHR2" s="4" t="s">
        <v>8568</v>
      </c>
      <c r="KHS2" s="4" t="s">
        <v>8569</v>
      </c>
      <c r="KHT2" s="4" t="s">
        <v>8570</v>
      </c>
      <c r="KHU2" s="4" t="s">
        <v>8571</v>
      </c>
      <c r="KHV2" s="4" t="s">
        <v>8572</v>
      </c>
      <c r="KHW2" s="4" t="s">
        <v>8573</v>
      </c>
      <c r="KHX2" s="4" t="s">
        <v>8574</v>
      </c>
      <c r="KHY2" s="4" t="s">
        <v>8575</v>
      </c>
      <c r="KHZ2" s="4" t="s">
        <v>8576</v>
      </c>
      <c r="KIA2" s="4" t="s">
        <v>8577</v>
      </c>
      <c r="KIB2" s="4" t="s">
        <v>8578</v>
      </c>
      <c r="KIC2" s="4" t="s">
        <v>8579</v>
      </c>
      <c r="KID2" s="4" t="s">
        <v>8580</v>
      </c>
      <c r="KIE2" s="4" t="s">
        <v>8581</v>
      </c>
      <c r="KIF2" s="4" t="s">
        <v>8582</v>
      </c>
      <c r="KIG2" s="4" t="s">
        <v>8583</v>
      </c>
      <c r="KIH2" s="4" t="s">
        <v>8584</v>
      </c>
      <c r="KII2" s="4" t="s">
        <v>8585</v>
      </c>
      <c r="KIJ2" s="4" t="s">
        <v>8586</v>
      </c>
      <c r="KIK2" s="4" t="s">
        <v>8587</v>
      </c>
      <c r="KIL2" s="4" t="s">
        <v>8588</v>
      </c>
      <c r="KIM2" s="4" t="s">
        <v>8589</v>
      </c>
      <c r="KIN2" s="4" t="s">
        <v>8590</v>
      </c>
      <c r="KIO2" s="4" t="s">
        <v>8591</v>
      </c>
      <c r="KIP2" s="4" t="s">
        <v>8592</v>
      </c>
      <c r="KIQ2" s="4" t="s">
        <v>8593</v>
      </c>
      <c r="KIR2" s="4" t="s">
        <v>8594</v>
      </c>
      <c r="KIS2" s="4" t="s">
        <v>8595</v>
      </c>
      <c r="KIT2" s="4" t="s">
        <v>8596</v>
      </c>
      <c r="KIU2" s="4" t="s">
        <v>8597</v>
      </c>
      <c r="KIV2" s="4" t="s">
        <v>8598</v>
      </c>
      <c r="KIW2" s="4" t="s">
        <v>8599</v>
      </c>
      <c r="KIX2" s="4" t="s">
        <v>8600</v>
      </c>
      <c r="KIY2" s="4" t="s">
        <v>8601</v>
      </c>
      <c r="KIZ2" s="4" t="s">
        <v>8602</v>
      </c>
      <c r="KJA2" s="4" t="s">
        <v>8603</v>
      </c>
      <c r="KJB2" s="4" t="s">
        <v>8604</v>
      </c>
      <c r="KJC2" s="4" t="s">
        <v>8605</v>
      </c>
      <c r="KJD2" s="4" t="s">
        <v>8606</v>
      </c>
      <c r="KJE2" s="4" t="s">
        <v>8607</v>
      </c>
      <c r="KJF2" s="4" t="s">
        <v>8608</v>
      </c>
      <c r="KJG2" s="4" t="s">
        <v>8609</v>
      </c>
      <c r="KJH2" s="4" t="s">
        <v>8610</v>
      </c>
      <c r="KJI2" s="4" t="s">
        <v>8611</v>
      </c>
      <c r="KJJ2" s="4" t="s">
        <v>8612</v>
      </c>
      <c r="KJK2" s="4" t="s">
        <v>8613</v>
      </c>
      <c r="KJL2" s="4" t="s">
        <v>8614</v>
      </c>
      <c r="KJM2" s="4" t="s">
        <v>8615</v>
      </c>
      <c r="KJN2" s="4" t="s">
        <v>8616</v>
      </c>
      <c r="KJO2" s="4" t="s">
        <v>8617</v>
      </c>
      <c r="KJP2" s="4" t="s">
        <v>8618</v>
      </c>
      <c r="KJQ2" s="4" t="s">
        <v>8619</v>
      </c>
      <c r="KJR2" s="4" t="s">
        <v>8620</v>
      </c>
      <c r="KJS2" s="4" t="s">
        <v>8621</v>
      </c>
      <c r="KJT2" s="4" t="s">
        <v>8622</v>
      </c>
      <c r="KJU2" s="4" t="s">
        <v>8623</v>
      </c>
      <c r="KJV2" s="4" t="s">
        <v>8624</v>
      </c>
      <c r="KJW2" s="4" t="s">
        <v>8625</v>
      </c>
      <c r="KJX2" s="4" t="s">
        <v>8626</v>
      </c>
      <c r="KJY2" s="4" t="s">
        <v>8627</v>
      </c>
      <c r="KJZ2" s="4" t="s">
        <v>8628</v>
      </c>
      <c r="KKA2" s="4" t="s">
        <v>8629</v>
      </c>
      <c r="KKB2" s="4" t="s">
        <v>8630</v>
      </c>
      <c r="KKC2" s="4" t="s">
        <v>8631</v>
      </c>
      <c r="KKD2" s="4" t="s">
        <v>8632</v>
      </c>
      <c r="KKE2" s="4" t="s">
        <v>8633</v>
      </c>
      <c r="KKF2" s="4" t="s">
        <v>8634</v>
      </c>
      <c r="KKG2" s="4" t="s">
        <v>8635</v>
      </c>
      <c r="KKH2" s="4" t="s">
        <v>8636</v>
      </c>
      <c r="KKI2" s="4" t="s">
        <v>8637</v>
      </c>
      <c r="KKJ2" s="4" t="s">
        <v>8638</v>
      </c>
      <c r="KKK2" s="4" t="s">
        <v>8639</v>
      </c>
      <c r="KKL2" s="4" t="s">
        <v>8640</v>
      </c>
      <c r="KKM2" s="4" t="s">
        <v>8641</v>
      </c>
      <c r="KKN2" s="4" t="s">
        <v>8642</v>
      </c>
      <c r="KKO2" s="4" t="s">
        <v>8643</v>
      </c>
      <c r="KKP2" s="4" t="s">
        <v>8644</v>
      </c>
      <c r="KKQ2" s="4" t="s">
        <v>8645</v>
      </c>
      <c r="KKR2" s="4" t="s">
        <v>8646</v>
      </c>
      <c r="KKS2" s="4" t="s">
        <v>8647</v>
      </c>
      <c r="KKT2" s="4" t="s">
        <v>8648</v>
      </c>
      <c r="KKU2" s="4" t="s">
        <v>8649</v>
      </c>
      <c r="KKV2" s="4" t="s">
        <v>8650</v>
      </c>
      <c r="KKW2" s="4" t="s">
        <v>8651</v>
      </c>
      <c r="KKX2" s="4" t="s">
        <v>8652</v>
      </c>
      <c r="KKY2" s="4" t="s">
        <v>8653</v>
      </c>
      <c r="KKZ2" s="4" t="s">
        <v>8654</v>
      </c>
      <c r="KLA2" s="4" t="s">
        <v>8655</v>
      </c>
      <c r="KLB2" s="4" t="s">
        <v>8656</v>
      </c>
      <c r="KLC2" s="4" t="s">
        <v>8657</v>
      </c>
      <c r="KLD2" s="4" t="s">
        <v>8658</v>
      </c>
      <c r="KLE2" s="4" t="s">
        <v>8659</v>
      </c>
      <c r="KLF2" s="4" t="s">
        <v>8660</v>
      </c>
      <c r="KLG2" s="4" t="s">
        <v>8661</v>
      </c>
      <c r="KLH2" s="4" t="s">
        <v>8662</v>
      </c>
      <c r="KLI2" s="4" t="s">
        <v>8663</v>
      </c>
      <c r="KLJ2" s="4" t="s">
        <v>8664</v>
      </c>
      <c r="KLK2" s="4" t="s">
        <v>8665</v>
      </c>
      <c r="KLL2" s="4" t="s">
        <v>8666</v>
      </c>
      <c r="KLM2" s="4" t="s">
        <v>8667</v>
      </c>
      <c r="KLN2" s="4" t="s">
        <v>8668</v>
      </c>
      <c r="KLO2" s="4" t="s">
        <v>8669</v>
      </c>
      <c r="KLP2" s="4" t="s">
        <v>8670</v>
      </c>
      <c r="KLQ2" s="4" t="s">
        <v>8671</v>
      </c>
      <c r="KLR2" s="4" t="s">
        <v>8672</v>
      </c>
      <c r="KLS2" s="4" t="s">
        <v>8673</v>
      </c>
      <c r="KLT2" s="4" t="s">
        <v>8674</v>
      </c>
      <c r="KLU2" s="4" t="s">
        <v>8675</v>
      </c>
      <c r="KLV2" s="4" t="s">
        <v>8676</v>
      </c>
      <c r="KLW2" s="4" t="s">
        <v>8677</v>
      </c>
      <c r="KLX2" s="4" t="s">
        <v>8678</v>
      </c>
      <c r="KLY2" s="4" t="s">
        <v>8679</v>
      </c>
      <c r="KLZ2" s="4" t="s">
        <v>8680</v>
      </c>
      <c r="KMA2" s="4" t="s">
        <v>8681</v>
      </c>
      <c r="KMB2" s="4" t="s">
        <v>8682</v>
      </c>
      <c r="KMC2" s="4" t="s">
        <v>8683</v>
      </c>
      <c r="KMD2" s="4" t="s">
        <v>8684</v>
      </c>
      <c r="KME2" s="4" t="s">
        <v>8685</v>
      </c>
      <c r="KMF2" s="4" t="s">
        <v>8686</v>
      </c>
      <c r="KMG2" s="4" t="s">
        <v>8687</v>
      </c>
      <c r="KMH2" s="4" t="s">
        <v>8688</v>
      </c>
      <c r="KMI2" s="4" t="s">
        <v>8689</v>
      </c>
      <c r="KMJ2" s="4" t="s">
        <v>8690</v>
      </c>
      <c r="KMK2" s="4" t="s">
        <v>8691</v>
      </c>
      <c r="KML2" s="4" t="s">
        <v>8692</v>
      </c>
      <c r="KMM2" s="4" t="s">
        <v>8693</v>
      </c>
      <c r="KMN2" s="4" t="s">
        <v>8694</v>
      </c>
      <c r="KMO2" s="4" t="s">
        <v>8695</v>
      </c>
      <c r="KMP2" s="4" t="s">
        <v>8696</v>
      </c>
      <c r="KMQ2" s="4" t="s">
        <v>8697</v>
      </c>
      <c r="KMR2" s="4" t="s">
        <v>8698</v>
      </c>
      <c r="KMS2" s="4" t="s">
        <v>8699</v>
      </c>
      <c r="KMT2" s="4" t="s">
        <v>8700</v>
      </c>
      <c r="KMU2" s="4" t="s">
        <v>8701</v>
      </c>
      <c r="KMV2" s="4" t="s">
        <v>8702</v>
      </c>
      <c r="KMW2" s="4" t="s">
        <v>8703</v>
      </c>
      <c r="KMX2" s="4" t="s">
        <v>8704</v>
      </c>
      <c r="KMY2" s="4" t="s">
        <v>8705</v>
      </c>
      <c r="KMZ2" s="4" t="s">
        <v>8706</v>
      </c>
      <c r="KNA2" s="4" t="s">
        <v>8707</v>
      </c>
      <c r="KNB2" s="4" t="s">
        <v>8708</v>
      </c>
      <c r="KNC2" s="4" t="s">
        <v>8709</v>
      </c>
      <c r="KND2" s="4" t="s">
        <v>8710</v>
      </c>
      <c r="KNE2" s="4" t="s">
        <v>8711</v>
      </c>
      <c r="KNF2" s="4" t="s">
        <v>8712</v>
      </c>
      <c r="KNG2" s="4" t="s">
        <v>8713</v>
      </c>
      <c r="KNH2" s="4" t="s">
        <v>8714</v>
      </c>
      <c r="KNI2" s="4" t="s">
        <v>8715</v>
      </c>
      <c r="KNJ2" s="4" t="s">
        <v>8716</v>
      </c>
      <c r="KNK2" s="4" t="s">
        <v>8717</v>
      </c>
      <c r="KNL2" s="4" t="s">
        <v>8718</v>
      </c>
      <c r="KNM2" s="4" t="s">
        <v>8719</v>
      </c>
      <c r="KNN2" s="4" t="s">
        <v>8720</v>
      </c>
      <c r="KNO2" s="4" t="s">
        <v>8721</v>
      </c>
      <c r="KNP2" s="4" t="s">
        <v>8722</v>
      </c>
      <c r="KNQ2" s="4" t="s">
        <v>8723</v>
      </c>
      <c r="KNR2" s="4" t="s">
        <v>8724</v>
      </c>
      <c r="KNS2" s="4" t="s">
        <v>8725</v>
      </c>
      <c r="KNT2" s="4" t="s">
        <v>8726</v>
      </c>
      <c r="KNU2" s="4" t="s">
        <v>8727</v>
      </c>
      <c r="KNV2" s="4" t="s">
        <v>8728</v>
      </c>
      <c r="KNW2" s="4" t="s">
        <v>8729</v>
      </c>
      <c r="KNX2" s="4" t="s">
        <v>8730</v>
      </c>
      <c r="KNY2" s="4" t="s">
        <v>8731</v>
      </c>
      <c r="KNZ2" s="4" t="s">
        <v>8732</v>
      </c>
      <c r="KOA2" s="4" t="s">
        <v>8733</v>
      </c>
      <c r="KOB2" s="4" t="s">
        <v>8734</v>
      </c>
      <c r="KOC2" s="4" t="s">
        <v>8735</v>
      </c>
      <c r="KOD2" s="4" t="s">
        <v>8736</v>
      </c>
      <c r="KOE2" s="4" t="s">
        <v>8737</v>
      </c>
      <c r="KOF2" s="4" t="s">
        <v>8738</v>
      </c>
      <c r="KOG2" s="4" t="s">
        <v>8739</v>
      </c>
      <c r="KOH2" s="4" t="s">
        <v>8740</v>
      </c>
      <c r="KOI2" s="4" t="s">
        <v>8741</v>
      </c>
      <c r="KOJ2" s="4" t="s">
        <v>8742</v>
      </c>
      <c r="KOK2" s="4" t="s">
        <v>8743</v>
      </c>
      <c r="KOL2" s="4" t="s">
        <v>8744</v>
      </c>
      <c r="KOM2" s="4" t="s">
        <v>8745</v>
      </c>
      <c r="KON2" s="4" t="s">
        <v>8746</v>
      </c>
      <c r="KOO2" s="4" t="s">
        <v>8747</v>
      </c>
      <c r="KOP2" s="4" t="s">
        <v>8748</v>
      </c>
      <c r="KOQ2" s="4" t="s">
        <v>8749</v>
      </c>
      <c r="KOR2" s="4" t="s">
        <v>8750</v>
      </c>
      <c r="KOS2" s="4" t="s">
        <v>8751</v>
      </c>
      <c r="KOT2" s="4" t="s">
        <v>8752</v>
      </c>
      <c r="KOU2" s="4" t="s">
        <v>8753</v>
      </c>
      <c r="KOV2" s="4" t="s">
        <v>8754</v>
      </c>
      <c r="KOW2" s="4" t="s">
        <v>8755</v>
      </c>
      <c r="KOX2" s="4" t="s">
        <v>8756</v>
      </c>
      <c r="KOY2" s="4" t="s">
        <v>8757</v>
      </c>
      <c r="KOZ2" s="4" t="s">
        <v>8758</v>
      </c>
      <c r="KPA2" s="4" t="s">
        <v>8759</v>
      </c>
      <c r="KPB2" s="4" t="s">
        <v>8760</v>
      </c>
      <c r="KPC2" s="4" t="s">
        <v>8761</v>
      </c>
      <c r="KPD2" s="4" t="s">
        <v>8762</v>
      </c>
      <c r="KPE2" s="4" t="s">
        <v>8763</v>
      </c>
      <c r="KPF2" s="4" t="s">
        <v>8764</v>
      </c>
      <c r="KPG2" s="4" t="s">
        <v>8765</v>
      </c>
      <c r="KPH2" s="4" t="s">
        <v>8766</v>
      </c>
      <c r="KPI2" s="4" t="s">
        <v>8767</v>
      </c>
      <c r="KPJ2" s="4" t="s">
        <v>8768</v>
      </c>
      <c r="KPK2" s="4" t="s">
        <v>8769</v>
      </c>
      <c r="KPL2" s="4" t="s">
        <v>8770</v>
      </c>
      <c r="KPM2" s="4" t="s">
        <v>8771</v>
      </c>
      <c r="KPN2" s="4" t="s">
        <v>8772</v>
      </c>
      <c r="KPO2" s="4" t="s">
        <v>8773</v>
      </c>
      <c r="KPP2" s="4" t="s">
        <v>8774</v>
      </c>
      <c r="KPQ2" s="4" t="s">
        <v>8775</v>
      </c>
      <c r="KPR2" s="4" t="s">
        <v>8776</v>
      </c>
      <c r="KPS2" s="4" t="s">
        <v>8777</v>
      </c>
      <c r="KPT2" s="4" t="s">
        <v>8778</v>
      </c>
      <c r="KPU2" s="4" t="s">
        <v>8779</v>
      </c>
      <c r="KPV2" s="4" t="s">
        <v>8780</v>
      </c>
      <c r="KPW2" s="4" t="s">
        <v>8781</v>
      </c>
      <c r="KPX2" s="4" t="s">
        <v>8782</v>
      </c>
      <c r="KPY2" s="4" t="s">
        <v>8783</v>
      </c>
      <c r="KPZ2" s="4" t="s">
        <v>8784</v>
      </c>
      <c r="KQA2" s="4" t="s">
        <v>8785</v>
      </c>
      <c r="KQB2" s="4" t="s">
        <v>8786</v>
      </c>
      <c r="KQC2" s="4" t="s">
        <v>8787</v>
      </c>
      <c r="KQD2" s="4" t="s">
        <v>8788</v>
      </c>
      <c r="KQE2" s="4" t="s">
        <v>8789</v>
      </c>
      <c r="KQF2" s="4" t="s">
        <v>8790</v>
      </c>
      <c r="KQG2" s="4" t="s">
        <v>8791</v>
      </c>
      <c r="KQH2" s="4" t="s">
        <v>8792</v>
      </c>
      <c r="KQI2" s="4" t="s">
        <v>8793</v>
      </c>
      <c r="KQJ2" s="4" t="s">
        <v>8794</v>
      </c>
      <c r="KQK2" s="4" t="s">
        <v>8795</v>
      </c>
      <c r="KQL2" s="4" t="s">
        <v>8796</v>
      </c>
      <c r="KQM2" s="4" t="s">
        <v>8797</v>
      </c>
      <c r="KQN2" s="4" t="s">
        <v>8798</v>
      </c>
      <c r="KQO2" s="4" t="s">
        <v>8799</v>
      </c>
      <c r="KQP2" s="4" t="s">
        <v>8800</v>
      </c>
      <c r="KQQ2" s="4" t="s">
        <v>8801</v>
      </c>
      <c r="KQR2" s="4" t="s">
        <v>8802</v>
      </c>
      <c r="KQS2" s="4" t="s">
        <v>8803</v>
      </c>
      <c r="KQT2" s="4" t="s">
        <v>8804</v>
      </c>
      <c r="KQU2" s="4" t="s">
        <v>8805</v>
      </c>
      <c r="KQV2" s="4" t="s">
        <v>8806</v>
      </c>
      <c r="KQW2" s="4" t="s">
        <v>8807</v>
      </c>
      <c r="KQX2" s="4" t="s">
        <v>8808</v>
      </c>
      <c r="KQY2" s="4" t="s">
        <v>8809</v>
      </c>
      <c r="KQZ2" s="4" t="s">
        <v>8810</v>
      </c>
      <c r="KRA2" s="4" t="s">
        <v>8811</v>
      </c>
      <c r="KRB2" s="4" t="s">
        <v>8812</v>
      </c>
      <c r="KRC2" s="4" t="s">
        <v>8813</v>
      </c>
      <c r="KRD2" s="4" t="s">
        <v>8814</v>
      </c>
      <c r="KRE2" s="4" t="s">
        <v>8815</v>
      </c>
      <c r="KRF2" s="4" t="s">
        <v>8816</v>
      </c>
      <c r="KRG2" s="4" t="s">
        <v>8817</v>
      </c>
      <c r="KRH2" s="4" t="s">
        <v>8818</v>
      </c>
      <c r="KRI2" s="4" t="s">
        <v>8819</v>
      </c>
      <c r="KRJ2" s="4" t="s">
        <v>8820</v>
      </c>
      <c r="KRK2" s="4" t="s">
        <v>8821</v>
      </c>
      <c r="KRL2" s="4" t="s">
        <v>8822</v>
      </c>
      <c r="KRM2" s="4" t="s">
        <v>8823</v>
      </c>
      <c r="KRN2" s="4" t="s">
        <v>8824</v>
      </c>
      <c r="KRO2" s="4" t="s">
        <v>8825</v>
      </c>
      <c r="KRP2" s="4" t="s">
        <v>8826</v>
      </c>
      <c r="KRQ2" s="4" t="s">
        <v>8827</v>
      </c>
      <c r="KRR2" s="4" t="s">
        <v>8828</v>
      </c>
      <c r="KRS2" s="4" t="s">
        <v>8829</v>
      </c>
      <c r="KRT2" s="4" t="s">
        <v>8830</v>
      </c>
      <c r="KRU2" s="4" t="s">
        <v>8831</v>
      </c>
      <c r="KRV2" s="4" t="s">
        <v>8832</v>
      </c>
      <c r="KRW2" s="4" t="s">
        <v>8833</v>
      </c>
      <c r="KRX2" s="4" t="s">
        <v>8834</v>
      </c>
      <c r="KRY2" s="4" t="s">
        <v>8835</v>
      </c>
      <c r="KRZ2" s="4" t="s">
        <v>8836</v>
      </c>
      <c r="KSA2" s="4" t="s">
        <v>8837</v>
      </c>
      <c r="KSB2" s="4" t="s">
        <v>8838</v>
      </c>
      <c r="KSC2" s="4" t="s">
        <v>8839</v>
      </c>
      <c r="KSD2" s="4" t="s">
        <v>8840</v>
      </c>
      <c r="KSE2" s="4" t="s">
        <v>8841</v>
      </c>
      <c r="KSF2" s="4" t="s">
        <v>8842</v>
      </c>
      <c r="KSG2" s="4" t="s">
        <v>8843</v>
      </c>
      <c r="KSH2" s="4" t="s">
        <v>8844</v>
      </c>
      <c r="KSI2" s="4" t="s">
        <v>8845</v>
      </c>
      <c r="KSJ2" s="4" t="s">
        <v>8846</v>
      </c>
      <c r="KSK2" s="4" t="s">
        <v>8847</v>
      </c>
      <c r="KSL2" s="4" t="s">
        <v>8848</v>
      </c>
      <c r="KSM2" s="4" t="s">
        <v>8849</v>
      </c>
      <c r="KSN2" s="4" t="s">
        <v>8850</v>
      </c>
      <c r="KSO2" s="4" t="s">
        <v>8851</v>
      </c>
      <c r="KSP2" s="4" t="s">
        <v>8852</v>
      </c>
      <c r="KSQ2" s="4" t="s">
        <v>8853</v>
      </c>
      <c r="KSR2" s="4" t="s">
        <v>8854</v>
      </c>
      <c r="KSS2" s="4" t="s">
        <v>8855</v>
      </c>
      <c r="KST2" s="4" t="s">
        <v>8856</v>
      </c>
      <c r="KSU2" s="4" t="s">
        <v>8857</v>
      </c>
      <c r="KSV2" s="4" t="s">
        <v>8858</v>
      </c>
      <c r="KSW2" s="4" t="s">
        <v>8859</v>
      </c>
      <c r="KSX2" s="4" t="s">
        <v>8860</v>
      </c>
      <c r="KSY2" s="4" t="s">
        <v>8861</v>
      </c>
      <c r="KSZ2" s="4" t="s">
        <v>8862</v>
      </c>
      <c r="KTA2" s="4" t="s">
        <v>8863</v>
      </c>
      <c r="KTB2" s="4" t="s">
        <v>8864</v>
      </c>
      <c r="KTC2" s="4" t="s">
        <v>8865</v>
      </c>
      <c r="KTD2" s="4" t="s">
        <v>8866</v>
      </c>
      <c r="KTE2" s="4" t="s">
        <v>8867</v>
      </c>
      <c r="KTF2" s="4" t="s">
        <v>8868</v>
      </c>
      <c r="KTG2" s="4" t="s">
        <v>8869</v>
      </c>
      <c r="KTH2" s="4" t="s">
        <v>8870</v>
      </c>
      <c r="KTI2" s="4" t="s">
        <v>8871</v>
      </c>
      <c r="KTJ2" s="4" t="s">
        <v>8872</v>
      </c>
      <c r="KTK2" s="4" t="s">
        <v>8873</v>
      </c>
      <c r="KTL2" s="4" t="s">
        <v>8874</v>
      </c>
      <c r="KTM2" s="4" t="s">
        <v>8875</v>
      </c>
      <c r="KTN2" s="4" t="s">
        <v>8876</v>
      </c>
      <c r="KTO2" s="4" t="s">
        <v>8877</v>
      </c>
      <c r="KTP2" s="4" t="s">
        <v>8878</v>
      </c>
      <c r="KTQ2" s="4" t="s">
        <v>8879</v>
      </c>
      <c r="KTR2" s="4" t="s">
        <v>8880</v>
      </c>
      <c r="KTS2" s="4" t="s">
        <v>8881</v>
      </c>
      <c r="KTT2" s="4" t="s">
        <v>8882</v>
      </c>
      <c r="KTU2" s="4" t="s">
        <v>8883</v>
      </c>
      <c r="KTV2" s="4" t="s">
        <v>8884</v>
      </c>
      <c r="KTW2" s="4" t="s">
        <v>8885</v>
      </c>
      <c r="KTX2" s="4" t="s">
        <v>8886</v>
      </c>
      <c r="KTY2" s="4" t="s">
        <v>8887</v>
      </c>
      <c r="KTZ2" s="4" t="s">
        <v>8888</v>
      </c>
      <c r="KUA2" s="4" t="s">
        <v>8889</v>
      </c>
      <c r="KUB2" s="4" t="s">
        <v>8890</v>
      </c>
      <c r="KUC2" s="4" t="s">
        <v>8891</v>
      </c>
      <c r="KUD2" s="4" t="s">
        <v>8892</v>
      </c>
      <c r="KUE2" s="4" t="s">
        <v>8893</v>
      </c>
      <c r="KUF2" s="4" t="s">
        <v>8894</v>
      </c>
      <c r="KUG2" s="4" t="s">
        <v>8895</v>
      </c>
      <c r="KUH2" s="4" t="s">
        <v>8896</v>
      </c>
      <c r="KUI2" s="4" t="s">
        <v>8897</v>
      </c>
      <c r="KUJ2" s="4" t="s">
        <v>8898</v>
      </c>
      <c r="KUK2" s="4" t="s">
        <v>8899</v>
      </c>
      <c r="KUL2" s="4" t="s">
        <v>8900</v>
      </c>
      <c r="KUM2" s="4" t="s">
        <v>8901</v>
      </c>
      <c r="KUN2" s="4" t="s">
        <v>8902</v>
      </c>
      <c r="KUO2" s="4" t="s">
        <v>8903</v>
      </c>
      <c r="KUP2" s="4" t="s">
        <v>8904</v>
      </c>
      <c r="KUQ2" s="4" t="s">
        <v>8905</v>
      </c>
      <c r="KUR2" s="4" t="s">
        <v>8906</v>
      </c>
      <c r="KUS2" s="4" t="s">
        <v>8907</v>
      </c>
      <c r="KUT2" s="4" t="s">
        <v>8908</v>
      </c>
      <c r="KUU2" s="4" t="s">
        <v>8909</v>
      </c>
      <c r="KUV2" s="4" t="s">
        <v>8910</v>
      </c>
      <c r="KUW2" s="4" t="s">
        <v>8911</v>
      </c>
      <c r="KUX2" s="4" t="s">
        <v>8912</v>
      </c>
      <c r="KUY2" s="4" t="s">
        <v>8913</v>
      </c>
      <c r="KUZ2" s="4" t="s">
        <v>8914</v>
      </c>
      <c r="KVA2" s="4" t="s">
        <v>8915</v>
      </c>
      <c r="KVB2" s="4" t="s">
        <v>8916</v>
      </c>
      <c r="KVC2" s="4" t="s">
        <v>8917</v>
      </c>
      <c r="KVD2" s="4" t="s">
        <v>8918</v>
      </c>
      <c r="KVE2" s="4" t="s">
        <v>8919</v>
      </c>
      <c r="KVF2" s="4" t="s">
        <v>8920</v>
      </c>
      <c r="KVG2" s="4" t="s">
        <v>8921</v>
      </c>
      <c r="KVH2" s="4" t="s">
        <v>8922</v>
      </c>
      <c r="KVI2" s="4" t="s">
        <v>8923</v>
      </c>
      <c r="KVJ2" s="4" t="s">
        <v>8924</v>
      </c>
      <c r="KVK2" s="4" t="s">
        <v>8925</v>
      </c>
      <c r="KVL2" s="4" t="s">
        <v>8926</v>
      </c>
      <c r="KVM2" s="4" t="s">
        <v>8927</v>
      </c>
      <c r="KVN2" s="4" t="s">
        <v>8928</v>
      </c>
      <c r="KVO2" s="4" t="s">
        <v>8929</v>
      </c>
      <c r="KVP2" s="4" t="s">
        <v>8930</v>
      </c>
      <c r="KVQ2" s="4" t="s">
        <v>8931</v>
      </c>
      <c r="KVR2" s="4" t="s">
        <v>8932</v>
      </c>
      <c r="KVS2" s="4" t="s">
        <v>8933</v>
      </c>
      <c r="KVT2" s="4" t="s">
        <v>8934</v>
      </c>
      <c r="KVU2" s="4" t="s">
        <v>8935</v>
      </c>
      <c r="KVV2" s="4" t="s">
        <v>8936</v>
      </c>
      <c r="KVW2" s="4" t="s">
        <v>8937</v>
      </c>
      <c r="KVX2" s="4" t="s">
        <v>8938</v>
      </c>
      <c r="KVY2" s="4" t="s">
        <v>8939</v>
      </c>
      <c r="KVZ2" s="4" t="s">
        <v>8940</v>
      </c>
      <c r="KWA2" s="4" t="s">
        <v>8941</v>
      </c>
      <c r="KWB2" s="4" t="s">
        <v>8942</v>
      </c>
      <c r="KWC2" s="4" t="s">
        <v>8943</v>
      </c>
      <c r="KWD2" s="4" t="s">
        <v>8944</v>
      </c>
      <c r="KWE2" s="4" t="s">
        <v>8945</v>
      </c>
      <c r="KWF2" s="4" t="s">
        <v>8946</v>
      </c>
      <c r="KWG2" s="4" t="s">
        <v>8947</v>
      </c>
      <c r="KWH2" s="4" t="s">
        <v>8948</v>
      </c>
      <c r="KWI2" s="4" t="s">
        <v>8949</v>
      </c>
      <c r="KWJ2" s="4" t="s">
        <v>8950</v>
      </c>
      <c r="KWK2" s="4" t="s">
        <v>8951</v>
      </c>
      <c r="KWL2" s="4" t="s">
        <v>8952</v>
      </c>
      <c r="KWM2" s="4" t="s">
        <v>8953</v>
      </c>
      <c r="KWN2" s="4" t="s">
        <v>8954</v>
      </c>
      <c r="KWO2" s="4" t="s">
        <v>8955</v>
      </c>
      <c r="KWP2" s="4" t="s">
        <v>8956</v>
      </c>
      <c r="KWQ2" s="4" t="s">
        <v>8957</v>
      </c>
      <c r="KWR2" s="4" t="s">
        <v>8958</v>
      </c>
      <c r="KWS2" s="4" t="s">
        <v>8959</v>
      </c>
      <c r="KWT2" s="4" t="s">
        <v>8960</v>
      </c>
      <c r="KWU2" s="4" t="s">
        <v>8961</v>
      </c>
      <c r="KWV2" s="4" t="s">
        <v>8962</v>
      </c>
      <c r="KWW2" s="4" t="s">
        <v>8963</v>
      </c>
      <c r="KWX2" s="4" t="s">
        <v>8964</v>
      </c>
      <c r="KWY2" s="4" t="s">
        <v>8965</v>
      </c>
      <c r="KWZ2" s="4" t="s">
        <v>8966</v>
      </c>
      <c r="KXA2" s="4" t="s">
        <v>8967</v>
      </c>
      <c r="KXB2" s="4" t="s">
        <v>8968</v>
      </c>
      <c r="KXC2" s="4" t="s">
        <v>8969</v>
      </c>
      <c r="KXD2" s="4" t="s">
        <v>8970</v>
      </c>
      <c r="KXE2" s="4" t="s">
        <v>8971</v>
      </c>
      <c r="KXF2" s="4" t="s">
        <v>8972</v>
      </c>
      <c r="KXG2" s="4" t="s">
        <v>8973</v>
      </c>
      <c r="KXH2" s="4" t="s">
        <v>8974</v>
      </c>
      <c r="KXI2" s="4" t="s">
        <v>8975</v>
      </c>
      <c r="KXJ2" s="4" t="s">
        <v>8976</v>
      </c>
      <c r="KXK2" s="4" t="s">
        <v>8977</v>
      </c>
      <c r="KXL2" s="4" t="s">
        <v>8978</v>
      </c>
      <c r="KXM2" s="4" t="s">
        <v>8979</v>
      </c>
      <c r="KXN2" s="4" t="s">
        <v>8980</v>
      </c>
      <c r="KXO2" s="4" t="s">
        <v>8981</v>
      </c>
      <c r="KXP2" s="4" t="s">
        <v>8982</v>
      </c>
      <c r="KXQ2" s="4" t="s">
        <v>8983</v>
      </c>
      <c r="KXR2" s="4" t="s">
        <v>8984</v>
      </c>
      <c r="KXS2" s="4" t="s">
        <v>8985</v>
      </c>
      <c r="KXT2" s="4" t="s">
        <v>8986</v>
      </c>
      <c r="KXU2" s="4" t="s">
        <v>8987</v>
      </c>
      <c r="KXV2" s="4" t="s">
        <v>8988</v>
      </c>
      <c r="KXW2" s="4" t="s">
        <v>8989</v>
      </c>
      <c r="KXX2" s="4" t="s">
        <v>8990</v>
      </c>
      <c r="KXY2" s="4" t="s">
        <v>8991</v>
      </c>
      <c r="KXZ2" s="4" t="s">
        <v>8992</v>
      </c>
      <c r="KYA2" s="4" t="s">
        <v>8993</v>
      </c>
      <c r="KYB2" s="4" t="s">
        <v>8994</v>
      </c>
      <c r="KYC2" s="4" t="s">
        <v>8995</v>
      </c>
      <c r="KYD2" s="4" t="s">
        <v>8996</v>
      </c>
      <c r="KYE2" s="4" t="s">
        <v>8997</v>
      </c>
      <c r="KYF2" s="4" t="s">
        <v>8998</v>
      </c>
      <c r="KYG2" s="4" t="s">
        <v>8999</v>
      </c>
      <c r="KYH2" s="4" t="s">
        <v>9000</v>
      </c>
      <c r="KYI2" s="4" t="s">
        <v>9001</v>
      </c>
      <c r="KYJ2" s="4" t="s">
        <v>9002</v>
      </c>
      <c r="KYK2" s="4" t="s">
        <v>9003</v>
      </c>
      <c r="KYL2" s="4" t="s">
        <v>9004</v>
      </c>
      <c r="KYM2" s="4" t="s">
        <v>9005</v>
      </c>
      <c r="KYN2" s="4" t="s">
        <v>9006</v>
      </c>
      <c r="KYO2" s="4" t="s">
        <v>9007</v>
      </c>
      <c r="KYP2" s="4" t="s">
        <v>9008</v>
      </c>
      <c r="KYQ2" s="4" t="s">
        <v>9009</v>
      </c>
      <c r="KYR2" s="4" t="s">
        <v>9010</v>
      </c>
      <c r="KYS2" s="4" t="s">
        <v>9011</v>
      </c>
      <c r="KYT2" s="4" t="s">
        <v>9012</v>
      </c>
      <c r="KYU2" s="4" t="s">
        <v>9013</v>
      </c>
      <c r="KYV2" s="4" t="s">
        <v>9014</v>
      </c>
      <c r="KYW2" s="4" t="s">
        <v>9015</v>
      </c>
      <c r="KYX2" s="4" t="s">
        <v>9016</v>
      </c>
      <c r="KYY2" s="4" t="s">
        <v>9017</v>
      </c>
      <c r="KYZ2" s="4" t="s">
        <v>9018</v>
      </c>
      <c r="KZA2" s="4" t="s">
        <v>9019</v>
      </c>
      <c r="KZB2" s="4" t="s">
        <v>9020</v>
      </c>
      <c r="KZC2" s="4" t="s">
        <v>9021</v>
      </c>
      <c r="KZD2" s="4" t="s">
        <v>9022</v>
      </c>
      <c r="KZE2" s="4" t="s">
        <v>9023</v>
      </c>
      <c r="KZF2" s="4" t="s">
        <v>9024</v>
      </c>
      <c r="KZG2" s="4" t="s">
        <v>9025</v>
      </c>
      <c r="KZH2" s="4" t="s">
        <v>9026</v>
      </c>
      <c r="KZI2" s="4" t="s">
        <v>9027</v>
      </c>
      <c r="KZJ2" s="4" t="s">
        <v>9028</v>
      </c>
      <c r="KZK2" s="4" t="s">
        <v>9029</v>
      </c>
      <c r="KZL2" s="4" t="s">
        <v>9030</v>
      </c>
      <c r="KZM2" s="4" t="s">
        <v>9031</v>
      </c>
      <c r="KZN2" s="4" t="s">
        <v>9032</v>
      </c>
      <c r="KZO2" s="4" t="s">
        <v>9033</v>
      </c>
      <c r="KZP2" s="4" t="s">
        <v>9034</v>
      </c>
      <c r="KZQ2" s="4" t="s">
        <v>9035</v>
      </c>
      <c r="KZR2" s="4" t="s">
        <v>9036</v>
      </c>
      <c r="KZS2" s="4" t="s">
        <v>9037</v>
      </c>
      <c r="KZT2" s="4" t="s">
        <v>9038</v>
      </c>
      <c r="KZU2" s="4" t="s">
        <v>9039</v>
      </c>
      <c r="KZV2" s="4" t="s">
        <v>9040</v>
      </c>
      <c r="KZW2" s="4" t="s">
        <v>9041</v>
      </c>
      <c r="KZX2" s="4" t="s">
        <v>9042</v>
      </c>
      <c r="KZY2" s="4" t="s">
        <v>9043</v>
      </c>
      <c r="KZZ2" s="4" t="s">
        <v>9044</v>
      </c>
      <c r="LAA2" s="4" t="s">
        <v>9045</v>
      </c>
      <c r="LAB2" s="4" t="s">
        <v>9046</v>
      </c>
      <c r="LAC2" s="4" t="s">
        <v>9047</v>
      </c>
      <c r="LAD2" s="4" t="s">
        <v>9048</v>
      </c>
      <c r="LAE2" s="4" t="s">
        <v>9049</v>
      </c>
      <c r="LAF2" s="4" t="s">
        <v>9050</v>
      </c>
      <c r="LAG2" s="4" t="s">
        <v>9051</v>
      </c>
      <c r="LAH2" s="4" t="s">
        <v>9052</v>
      </c>
      <c r="LAI2" s="4" t="s">
        <v>9053</v>
      </c>
      <c r="LAJ2" s="4" t="s">
        <v>9054</v>
      </c>
      <c r="LAK2" s="4" t="s">
        <v>9055</v>
      </c>
      <c r="LAL2" s="4" t="s">
        <v>9056</v>
      </c>
      <c r="LAM2" s="4" t="s">
        <v>9057</v>
      </c>
      <c r="LAN2" s="4" t="s">
        <v>9058</v>
      </c>
      <c r="LAO2" s="4" t="s">
        <v>9059</v>
      </c>
      <c r="LAP2" s="4" t="s">
        <v>9060</v>
      </c>
      <c r="LAQ2" s="4" t="s">
        <v>9061</v>
      </c>
      <c r="LAR2" s="4" t="s">
        <v>9062</v>
      </c>
      <c r="LAS2" s="4" t="s">
        <v>9063</v>
      </c>
      <c r="LAT2" s="4" t="s">
        <v>9064</v>
      </c>
      <c r="LAU2" s="4" t="s">
        <v>9065</v>
      </c>
      <c r="LAV2" s="4" t="s">
        <v>9066</v>
      </c>
      <c r="LAW2" s="4" t="s">
        <v>9067</v>
      </c>
      <c r="LAX2" s="4" t="s">
        <v>9068</v>
      </c>
      <c r="LAY2" s="4" t="s">
        <v>9069</v>
      </c>
      <c r="LAZ2" s="4" t="s">
        <v>9070</v>
      </c>
      <c r="LBA2" s="4" t="s">
        <v>9071</v>
      </c>
      <c r="LBB2" s="4" t="s">
        <v>9072</v>
      </c>
      <c r="LBC2" s="4" t="s">
        <v>9073</v>
      </c>
      <c r="LBD2" s="4" t="s">
        <v>9074</v>
      </c>
      <c r="LBE2" s="4" t="s">
        <v>9075</v>
      </c>
      <c r="LBF2" s="4" t="s">
        <v>9076</v>
      </c>
      <c r="LBG2" s="4" t="s">
        <v>9077</v>
      </c>
      <c r="LBH2" s="4" t="s">
        <v>9078</v>
      </c>
      <c r="LBI2" s="4" t="s">
        <v>9079</v>
      </c>
      <c r="LBJ2" s="4" t="s">
        <v>9080</v>
      </c>
      <c r="LBK2" s="4" t="s">
        <v>9081</v>
      </c>
      <c r="LBL2" s="4" t="s">
        <v>9082</v>
      </c>
      <c r="LBM2" s="4" t="s">
        <v>9083</v>
      </c>
      <c r="LBN2" s="4" t="s">
        <v>9084</v>
      </c>
      <c r="LBO2" s="4" t="s">
        <v>9085</v>
      </c>
      <c r="LBP2" s="4" t="s">
        <v>9086</v>
      </c>
      <c r="LBQ2" s="4" t="s">
        <v>9087</v>
      </c>
      <c r="LBR2" s="4" t="s">
        <v>9088</v>
      </c>
      <c r="LBS2" s="4" t="s">
        <v>9089</v>
      </c>
      <c r="LBT2" s="4" t="s">
        <v>9090</v>
      </c>
      <c r="LBU2" s="4" t="s">
        <v>9091</v>
      </c>
      <c r="LBV2" s="4" t="s">
        <v>9092</v>
      </c>
      <c r="LBW2" s="4" t="s">
        <v>9093</v>
      </c>
      <c r="LBX2" s="4" t="s">
        <v>9094</v>
      </c>
      <c r="LBY2" s="4" t="s">
        <v>9095</v>
      </c>
      <c r="LBZ2" s="4" t="s">
        <v>9096</v>
      </c>
      <c r="LCA2" s="4" t="s">
        <v>9097</v>
      </c>
      <c r="LCB2" s="4" t="s">
        <v>9098</v>
      </c>
      <c r="LCC2" s="4" t="s">
        <v>9099</v>
      </c>
      <c r="LCD2" s="4" t="s">
        <v>9100</v>
      </c>
      <c r="LCE2" s="4" t="s">
        <v>9101</v>
      </c>
      <c r="LCF2" s="4" t="s">
        <v>9102</v>
      </c>
      <c r="LCG2" s="4" t="s">
        <v>9103</v>
      </c>
      <c r="LCH2" s="4" t="s">
        <v>9104</v>
      </c>
      <c r="LCI2" s="4" t="s">
        <v>9105</v>
      </c>
      <c r="LCJ2" s="4" t="s">
        <v>9106</v>
      </c>
      <c r="LCK2" s="4" t="s">
        <v>9107</v>
      </c>
      <c r="LCL2" s="4" t="s">
        <v>9108</v>
      </c>
      <c r="LCM2" s="4" t="s">
        <v>9109</v>
      </c>
      <c r="LCN2" s="4" t="s">
        <v>9110</v>
      </c>
      <c r="LCO2" s="4" t="s">
        <v>9111</v>
      </c>
      <c r="LCP2" s="4" t="s">
        <v>9112</v>
      </c>
      <c r="LCQ2" s="4" t="s">
        <v>9113</v>
      </c>
      <c r="LCR2" s="4" t="s">
        <v>9114</v>
      </c>
      <c r="LCS2" s="4" t="s">
        <v>9115</v>
      </c>
      <c r="LCT2" s="4" t="s">
        <v>9116</v>
      </c>
      <c r="LCU2" s="4" t="s">
        <v>9117</v>
      </c>
      <c r="LCV2" s="4" t="s">
        <v>9118</v>
      </c>
      <c r="LCW2" s="4" t="s">
        <v>9119</v>
      </c>
      <c r="LCX2" s="4" t="s">
        <v>9120</v>
      </c>
      <c r="LCY2" s="4" t="s">
        <v>9121</v>
      </c>
      <c r="LCZ2" s="4" t="s">
        <v>9122</v>
      </c>
      <c r="LDA2" s="4" t="s">
        <v>9123</v>
      </c>
      <c r="LDB2" s="4" t="s">
        <v>9124</v>
      </c>
      <c r="LDC2" s="4" t="s">
        <v>9125</v>
      </c>
      <c r="LDD2" s="4" t="s">
        <v>9126</v>
      </c>
      <c r="LDE2" s="4" t="s">
        <v>9127</v>
      </c>
      <c r="LDF2" s="4" t="s">
        <v>9128</v>
      </c>
      <c r="LDG2" s="4" t="s">
        <v>9129</v>
      </c>
      <c r="LDH2" s="4" t="s">
        <v>9130</v>
      </c>
      <c r="LDI2" s="4" t="s">
        <v>9131</v>
      </c>
      <c r="LDJ2" s="4" t="s">
        <v>9132</v>
      </c>
      <c r="LDK2" s="4" t="s">
        <v>9133</v>
      </c>
      <c r="LDL2" s="4" t="s">
        <v>9134</v>
      </c>
      <c r="LDM2" s="4" t="s">
        <v>9135</v>
      </c>
      <c r="LDN2" s="4" t="s">
        <v>9136</v>
      </c>
      <c r="LDO2" s="4" t="s">
        <v>9137</v>
      </c>
      <c r="LDP2" s="4" t="s">
        <v>9138</v>
      </c>
      <c r="LDQ2" s="4" t="s">
        <v>9139</v>
      </c>
      <c r="LDR2" s="4" t="s">
        <v>9140</v>
      </c>
      <c r="LDS2" s="4" t="s">
        <v>9141</v>
      </c>
      <c r="LDT2" s="4" t="s">
        <v>9142</v>
      </c>
      <c r="LDU2" s="4" t="s">
        <v>9143</v>
      </c>
      <c r="LDV2" s="4" t="s">
        <v>9144</v>
      </c>
      <c r="LDW2" s="4" t="s">
        <v>9145</v>
      </c>
      <c r="LDX2" s="4" t="s">
        <v>9146</v>
      </c>
      <c r="LDY2" s="4" t="s">
        <v>9147</v>
      </c>
      <c r="LDZ2" s="4" t="s">
        <v>9148</v>
      </c>
      <c r="LEA2" s="4" t="s">
        <v>9149</v>
      </c>
      <c r="LEB2" s="4" t="s">
        <v>9150</v>
      </c>
      <c r="LEC2" s="4" t="s">
        <v>9151</v>
      </c>
      <c r="LED2" s="4" t="s">
        <v>9152</v>
      </c>
      <c r="LEE2" s="4" t="s">
        <v>9153</v>
      </c>
      <c r="LEF2" s="4" t="s">
        <v>9154</v>
      </c>
      <c r="LEG2" s="4" t="s">
        <v>9155</v>
      </c>
      <c r="LEH2" s="4" t="s">
        <v>9156</v>
      </c>
      <c r="LEI2" s="4" t="s">
        <v>9157</v>
      </c>
      <c r="LEJ2" s="4" t="s">
        <v>9158</v>
      </c>
      <c r="LEK2" s="4" t="s">
        <v>9159</v>
      </c>
      <c r="LEL2" s="4" t="s">
        <v>9160</v>
      </c>
      <c r="LEM2" s="4" t="s">
        <v>9161</v>
      </c>
      <c r="LEN2" s="4" t="s">
        <v>9162</v>
      </c>
      <c r="LEO2" s="4" t="s">
        <v>9163</v>
      </c>
      <c r="LEP2" s="4" t="s">
        <v>9164</v>
      </c>
      <c r="LEQ2" s="4" t="s">
        <v>9165</v>
      </c>
      <c r="LER2" s="4" t="s">
        <v>9166</v>
      </c>
      <c r="LES2" s="4" t="s">
        <v>9167</v>
      </c>
      <c r="LET2" s="4" t="s">
        <v>9168</v>
      </c>
      <c r="LEU2" s="4" t="s">
        <v>9169</v>
      </c>
      <c r="LEV2" s="4" t="s">
        <v>9170</v>
      </c>
      <c r="LEW2" s="4" t="s">
        <v>9171</v>
      </c>
      <c r="LEX2" s="4" t="s">
        <v>9172</v>
      </c>
      <c r="LEY2" s="4" t="s">
        <v>9173</v>
      </c>
      <c r="LEZ2" s="4" t="s">
        <v>9174</v>
      </c>
      <c r="LFA2" s="4" t="s">
        <v>9175</v>
      </c>
      <c r="LFB2" s="4" t="s">
        <v>9176</v>
      </c>
      <c r="LFC2" s="4" t="s">
        <v>9177</v>
      </c>
      <c r="LFD2" s="4" t="s">
        <v>9178</v>
      </c>
      <c r="LFE2" s="4" t="s">
        <v>9179</v>
      </c>
      <c r="LFF2" s="4" t="s">
        <v>9180</v>
      </c>
      <c r="LFG2" s="4" t="s">
        <v>9181</v>
      </c>
      <c r="LFH2" s="4" t="s">
        <v>9182</v>
      </c>
      <c r="LFI2" s="4" t="s">
        <v>9183</v>
      </c>
      <c r="LFJ2" s="4" t="s">
        <v>9184</v>
      </c>
      <c r="LFK2" s="4" t="s">
        <v>9185</v>
      </c>
      <c r="LFL2" s="4" t="s">
        <v>9186</v>
      </c>
      <c r="LFM2" s="4" t="s">
        <v>9187</v>
      </c>
      <c r="LFN2" s="4" t="s">
        <v>9188</v>
      </c>
      <c r="LFO2" s="4" t="s">
        <v>9189</v>
      </c>
      <c r="LFP2" s="4" t="s">
        <v>9190</v>
      </c>
      <c r="LFQ2" s="4" t="s">
        <v>9191</v>
      </c>
      <c r="LFR2" s="4" t="s">
        <v>9192</v>
      </c>
      <c r="LFS2" s="4" t="s">
        <v>9193</v>
      </c>
      <c r="LFT2" s="4" t="s">
        <v>9194</v>
      </c>
      <c r="LFU2" s="4" t="s">
        <v>9195</v>
      </c>
      <c r="LFV2" s="4" t="s">
        <v>9196</v>
      </c>
      <c r="LFW2" s="4" t="s">
        <v>9197</v>
      </c>
      <c r="LFX2" s="4" t="s">
        <v>9198</v>
      </c>
      <c r="LFY2" s="4" t="s">
        <v>9199</v>
      </c>
      <c r="LFZ2" s="4" t="s">
        <v>9200</v>
      </c>
      <c r="LGA2" s="4" t="s">
        <v>9201</v>
      </c>
      <c r="LGB2" s="4" t="s">
        <v>9202</v>
      </c>
      <c r="LGC2" s="4" t="s">
        <v>9203</v>
      </c>
      <c r="LGD2" s="4" t="s">
        <v>9204</v>
      </c>
      <c r="LGE2" s="4" t="s">
        <v>9205</v>
      </c>
      <c r="LGF2" s="4" t="s">
        <v>9206</v>
      </c>
      <c r="LGG2" s="4" t="s">
        <v>9207</v>
      </c>
      <c r="LGH2" s="4" t="s">
        <v>9208</v>
      </c>
      <c r="LGI2" s="4" t="s">
        <v>9209</v>
      </c>
      <c r="LGJ2" s="4" t="s">
        <v>9210</v>
      </c>
      <c r="LGK2" s="4" t="s">
        <v>9211</v>
      </c>
      <c r="LGL2" s="4" t="s">
        <v>9212</v>
      </c>
      <c r="LGM2" s="4" t="s">
        <v>9213</v>
      </c>
      <c r="LGN2" s="4" t="s">
        <v>9214</v>
      </c>
      <c r="LGO2" s="4" t="s">
        <v>9215</v>
      </c>
      <c r="LGP2" s="4" t="s">
        <v>9216</v>
      </c>
      <c r="LGQ2" s="4" t="s">
        <v>9217</v>
      </c>
      <c r="LGR2" s="4" t="s">
        <v>9218</v>
      </c>
      <c r="LGS2" s="4" t="s">
        <v>9219</v>
      </c>
      <c r="LGT2" s="4" t="s">
        <v>9220</v>
      </c>
      <c r="LGU2" s="4" t="s">
        <v>9221</v>
      </c>
      <c r="LGV2" s="4" t="s">
        <v>9222</v>
      </c>
      <c r="LGW2" s="4" t="s">
        <v>9223</v>
      </c>
      <c r="LGX2" s="4" t="s">
        <v>9224</v>
      </c>
      <c r="LGY2" s="4" t="s">
        <v>9225</v>
      </c>
      <c r="LGZ2" s="4" t="s">
        <v>9226</v>
      </c>
      <c r="LHA2" s="4" t="s">
        <v>9227</v>
      </c>
      <c r="LHB2" s="4" t="s">
        <v>9228</v>
      </c>
      <c r="LHC2" s="4" t="s">
        <v>9229</v>
      </c>
      <c r="LHD2" s="4" t="s">
        <v>9230</v>
      </c>
      <c r="LHE2" s="4" t="s">
        <v>9231</v>
      </c>
      <c r="LHF2" s="4" t="s">
        <v>9232</v>
      </c>
      <c r="LHG2" s="4" t="s">
        <v>9233</v>
      </c>
      <c r="LHH2" s="4" t="s">
        <v>9234</v>
      </c>
      <c r="LHI2" s="4" t="s">
        <v>9235</v>
      </c>
      <c r="LHJ2" s="4" t="s">
        <v>9236</v>
      </c>
      <c r="LHK2" s="4" t="s">
        <v>9237</v>
      </c>
      <c r="LHL2" s="4" t="s">
        <v>9238</v>
      </c>
      <c r="LHM2" s="4" t="s">
        <v>9239</v>
      </c>
      <c r="LHN2" s="4" t="s">
        <v>9240</v>
      </c>
      <c r="LHO2" s="4" t="s">
        <v>9241</v>
      </c>
      <c r="LHP2" s="4" t="s">
        <v>9242</v>
      </c>
      <c r="LHQ2" s="4" t="s">
        <v>9243</v>
      </c>
      <c r="LHR2" s="4" t="s">
        <v>9244</v>
      </c>
      <c r="LHS2" s="4" t="s">
        <v>9245</v>
      </c>
      <c r="LHT2" s="4" t="s">
        <v>9246</v>
      </c>
      <c r="LHU2" s="4" t="s">
        <v>9247</v>
      </c>
      <c r="LHV2" s="4" t="s">
        <v>9248</v>
      </c>
      <c r="LHW2" s="4" t="s">
        <v>9249</v>
      </c>
      <c r="LHX2" s="4" t="s">
        <v>9250</v>
      </c>
      <c r="LHY2" s="4" t="s">
        <v>9251</v>
      </c>
      <c r="LHZ2" s="4" t="s">
        <v>9252</v>
      </c>
      <c r="LIA2" s="4" t="s">
        <v>9253</v>
      </c>
      <c r="LIB2" s="4" t="s">
        <v>9254</v>
      </c>
      <c r="LIC2" s="4" t="s">
        <v>9255</v>
      </c>
      <c r="LID2" s="4" t="s">
        <v>9256</v>
      </c>
      <c r="LIE2" s="4" t="s">
        <v>9257</v>
      </c>
      <c r="LIF2" s="4" t="s">
        <v>9258</v>
      </c>
      <c r="LIG2" s="4" t="s">
        <v>9259</v>
      </c>
      <c r="LIH2" s="4" t="s">
        <v>9260</v>
      </c>
      <c r="LII2" s="4" t="s">
        <v>9261</v>
      </c>
      <c r="LIJ2" s="4" t="s">
        <v>9262</v>
      </c>
      <c r="LIK2" s="4" t="s">
        <v>9263</v>
      </c>
      <c r="LIL2" s="4" t="s">
        <v>9264</v>
      </c>
      <c r="LIM2" s="4" t="s">
        <v>9265</v>
      </c>
      <c r="LIN2" s="4" t="s">
        <v>9266</v>
      </c>
      <c r="LIO2" s="4" t="s">
        <v>9267</v>
      </c>
      <c r="LIP2" s="4" t="s">
        <v>9268</v>
      </c>
      <c r="LIQ2" s="4" t="s">
        <v>9269</v>
      </c>
      <c r="LIR2" s="4" t="s">
        <v>9270</v>
      </c>
      <c r="LIS2" s="4" t="s">
        <v>9271</v>
      </c>
      <c r="LIT2" s="4" t="s">
        <v>9272</v>
      </c>
      <c r="LIU2" s="4" t="s">
        <v>9273</v>
      </c>
      <c r="LIV2" s="4" t="s">
        <v>9274</v>
      </c>
      <c r="LIW2" s="4" t="s">
        <v>9275</v>
      </c>
      <c r="LIX2" s="4" t="s">
        <v>9276</v>
      </c>
      <c r="LIY2" s="4" t="s">
        <v>9277</v>
      </c>
      <c r="LIZ2" s="4" t="s">
        <v>9278</v>
      </c>
      <c r="LJA2" s="4" t="s">
        <v>9279</v>
      </c>
      <c r="LJB2" s="4" t="s">
        <v>9280</v>
      </c>
      <c r="LJC2" s="4" t="s">
        <v>9281</v>
      </c>
      <c r="LJD2" s="4" t="s">
        <v>9282</v>
      </c>
      <c r="LJE2" s="4" t="s">
        <v>9283</v>
      </c>
      <c r="LJF2" s="4" t="s">
        <v>9284</v>
      </c>
      <c r="LJG2" s="4" t="s">
        <v>9285</v>
      </c>
      <c r="LJH2" s="4" t="s">
        <v>9286</v>
      </c>
      <c r="LJI2" s="4" t="s">
        <v>9287</v>
      </c>
      <c r="LJJ2" s="4" t="s">
        <v>9288</v>
      </c>
      <c r="LJK2" s="4" t="s">
        <v>9289</v>
      </c>
      <c r="LJL2" s="4" t="s">
        <v>9290</v>
      </c>
      <c r="LJM2" s="4" t="s">
        <v>9291</v>
      </c>
      <c r="LJN2" s="4" t="s">
        <v>9292</v>
      </c>
      <c r="LJO2" s="4" t="s">
        <v>9293</v>
      </c>
      <c r="LJP2" s="4" t="s">
        <v>9294</v>
      </c>
      <c r="LJQ2" s="4" t="s">
        <v>9295</v>
      </c>
      <c r="LJR2" s="4" t="s">
        <v>9296</v>
      </c>
      <c r="LJS2" s="4" t="s">
        <v>9297</v>
      </c>
      <c r="LJT2" s="4" t="s">
        <v>9298</v>
      </c>
      <c r="LJU2" s="4" t="s">
        <v>9299</v>
      </c>
      <c r="LJV2" s="4" t="s">
        <v>9300</v>
      </c>
      <c r="LJW2" s="4" t="s">
        <v>9301</v>
      </c>
      <c r="LJX2" s="4" t="s">
        <v>9302</v>
      </c>
      <c r="LJY2" s="4" t="s">
        <v>9303</v>
      </c>
      <c r="LJZ2" s="4" t="s">
        <v>9304</v>
      </c>
      <c r="LKA2" s="4" t="s">
        <v>9305</v>
      </c>
      <c r="LKB2" s="4" t="s">
        <v>9306</v>
      </c>
      <c r="LKC2" s="4" t="s">
        <v>9307</v>
      </c>
      <c r="LKD2" s="4" t="s">
        <v>9308</v>
      </c>
      <c r="LKE2" s="4" t="s">
        <v>9309</v>
      </c>
      <c r="LKF2" s="4" t="s">
        <v>9310</v>
      </c>
      <c r="LKG2" s="4" t="s">
        <v>9311</v>
      </c>
      <c r="LKH2" s="4" t="s">
        <v>9312</v>
      </c>
      <c r="LKI2" s="4" t="s">
        <v>9313</v>
      </c>
      <c r="LKJ2" s="4" t="s">
        <v>9314</v>
      </c>
      <c r="LKK2" s="4" t="s">
        <v>9315</v>
      </c>
      <c r="LKL2" s="4" t="s">
        <v>9316</v>
      </c>
      <c r="LKM2" s="4" t="s">
        <v>9317</v>
      </c>
      <c r="LKN2" s="4" t="s">
        <v>9318</v>
      </c>
      <c r="LKO2" s="4" t="s">
        <v>9319</v>
      </c>
      <c r="LKP2" s="4" t="s">
        <v>9320</v>
      </c>
      <c r="LKQ2" s="4" t="s">
        <v>9321</v>
      </c>
      <c r="LKR2" s="4" t="s">
        <v>9322</v>
      </c>
      <c r="LKS2" s="4" t="s">
        <v>9323</v>
      </c>
      <c r="LKT2" s="4" t="s">
        <v>9324</v>
      </c>
      <c r="LKU2" s="4" t="s">
        <v>9325</v>
      </c>
      <c r="LKV2" s="4" t="s">
        <v>9326</v>
      </c>
      <c r="LKW2" s="4" t="s">
        <v>9327</v>
      </c>
      <c r="LKX2" s="4" t="s">
        <v>9328</v>
      </c>
      <c r="LKY2" s="4" t="s">
        <v>9329</v>
      </c>
      <c r="LKZ2" s="4" t="s">
        <v>9330</v>
      </c>
      <c r="LLA2" s="4" t="s">
        <v>9331</v>
      </c>
      <c r="LLB2" s="4" t="s">
        <v>9332</v>
      </c>
      <c r="LLC2" s="4" t="s">
        <v>9333</v>
      </c>
      <c r="LLD2" s="4" t="s">
        <v>9334</v>
      </c>
      <c r="LLE2" s="4" t="s">
        <v>9335</v>
      </c>
      <c r="LLF2" s="4" t="s">
        <v>9336</v>
      </c>
      <c r="LLG2" s="4" t="s">
        <v>9337</v>
      </c>
      <c r="LLH2" s="4" t="s">
        <v>9338</v>
      </c>
      <c r="LLI2" s="4" t="s">
        <v>9339</v>
      </c>
      <c r="LLJ2" s="4" t="s">
        <v>9340</v>
      </c>
      <c r="LLK2" s="4" t="s">
        <v>9341</v>
      </c>
      <c r="LLL2" s="4" t="s">
        <v>9342</v>
      </c>
      <c r="LLM2" s="4" t="s">
        <v>9343</v>
      </c>
      <c r="LLN2" s="4" t="s">
        <v>9344</v>
      </c>
      <c r="LLO2" s="4" t="s">
        <v>9345</v>
      </c>
      <c r="LLP2" s="4" t="s">
        <v>9346</v>
      </c>
      <c r="LLQ2" s="4" t="s">
        <v>9347</v>
      </c>
      <c r="LLR2" s="4" t="s">
        <v>9348</v>
      </c>
      <c r="LLS2" s="4" t="s">
        <v>9349</v>
      </c>
      <c r="LLT2" s="4" t="s">
        <v>9350</v>
      </c>
      <c r="LLU2" s="4" t="s">
        <v>9351</v>
      </c>
      <c r="LLV2" s="4" t="s">
        <v>9352</v>
      </c>
      <c r="LLW2" s="4" t="s">
        <v>9353</v>
      </c>
      <c r="LLX2" s="4" t="s">
        <v>9354</v>
      </c>
      <c r="LLY2" s="4" t="s">
        <v>9355</v>
      </c>
      <c r="LLZ2" s="4" t="s">
        <v>9356</v>
      </c>
      <c r="LMA2" s="4" t="s">
        <v>9357</v>
      </c>
      <c r="LMB2" s="4" t="s">
        <v>9358</v>
      </c>
      <c r="LMC2" s="4" t="s">
        <v>9359</v>
      </c>
      <c r="LMD2" s="4" t="s">
        <v>9360</v>
      </c>
      <c r="LME2" s="4" t="s">
        <v>9361</v>
      </c>
      <c r="LMF2" s="4" t="s">
        <v>9362</v>
      </c>
      <c r="LMG2" s="4" t="s">
        <v>9363</v>
      </c>
      <c r="LMH2" s="4" t="s">
        <v>9364</v>
      </c>
      <c r="LMI2" s="4" t="s">
        <v>9365</v>
      </c>
      <c r="LMJ2" s="4" t="s">
        <v>9366</v>
      </c>
      <c r="LMK2" s="4" t="s">
        <v>9367</v>
      </c>
      <c r="LML2" s="4" t="s">
        <v>9368</v>
      </c>
      <c r="LMM2" s="4" t="s">
        <v>9369</v>
      </c>
      <c r="LMN2" s="4" t="s">
        <v>9370</v>
      </c>
      <c r="LMO2" s="4" t="s">
        <v>9371</v>
      </c>
      <c r="LMP2" s="4" t="s">
        <v>9372</v>
      </c>
      <c r="LMQ2" s="4" t="s">
        <v>9373</v>
      </c>
      <c r="LMR2" s="4" t="s">
        <v>9374</v>
      </c>
      <c r="LMS2" s="4" t="s">
        <v>9375</v>
      </c>
      <c r="LMT2" s="4" t="s">
        <v>9376</v>
      </c>
      <c r="LMU2" s="4" t="s">
        <v>9377</v>
      </c>
      <c r="LMV2" s="4" t="s">
        <v>9378</v>
      </c>
      <c r="LMW2" s="4" t="s">
        <v>9379</v>
      </c>
      <c r="LMX2" s="4" t="s">
        <v>9380</v>
      </c>
      <c r="LMY2" s="4" t="s">
        <v>9381</v>
      </c>
      <c r="LMZ2" s="4" t="s">
        <v>9382</v>
      </c>
      <c r="LNA2" s="4" t="s">
        <v>9383</v>
      </c>
      <c r="LNB2" s="4" t="s">
        <v>9384</v>
      </c>
      <c r="LNC2" s="4" t="s">
        <v>9385</v>
      </c>
      <c r="LND2" s="4" t="s">
        <v>9386</v>
      </c>
      <c r="LNE2" s="4" t="s">
        <v>9387</v>
      </c>
      <c r="LNF2" s="4" t="s">
        <v>9388</v>
      </c>
      <c r="LNG2" s="4" t="s">
        <v>9389</v>
      </c>
      <c r="LNH2" s="4" t="s">
        <v>9390</v>
      </c>
      <c r="LNI2" s="4" t="s">
        <v>9391</v>
      </c>
      <c r="LNJ2" s="4" t="s">
        <v>9392</v>
      </c>
      <c r="LNK2" s="4" t="s">
        <v>9393</v>
      </c>
      <c r="LNL2" s="4" t="s">
        <v>9394</v>
      </c>
      <c r="LNM2" s="4" t="s">
        <v>9395</v>
      </c>
      <c r="LNN2" s="4" t="s">
        <v>9396</v>
      </c>
      <c r="LNO2" s="4" t="s">
        <v>9397</v>
      </c>
      <c r="LNP2" s="4" t="s">
        <v>9398</v>
      </c>
      <c r="LNQ2" s="4" t="s">
        <v>9399</v>
      </c>
      <c r="LNR2" s="4" t="s">
        <v>9400</v>
      </c>
      <c r="LNS2" s="4" t="s">
        <v>9401</v>
      </c>
      <c r="LNT2" s="4" t="s">
        <v>9402</v>
      </c>
      <c r="LNU2" s="4" t="s">
        <v>9403</v>
      </c>
      <c r="LNV2" s="4" t="s">
        <v>9404</v>
      </c>
      <c r="LNW2" s="4" t="s">
        <v>9405</v>
      </c>
      <c r="LNX2" s="4" t="s">
        <v>9406</v>
      </c>
      <c r="LNY2" s="4" t="s">
        <v>9407</v>
      </c>
      <c r="LNZ2" s="4" t="s">
        <v>9408</v>
      </c>
      <c r="LOA2" s="4" t="s">
        <v>9409</v>
      </c>
      <c r="LOB2" s="4" t="s">
        <v>9410</v>
      </c>
      <c r="LOC2" s="4" t="s">
        <v>9411</v>
      </c>
      <c r="LOD2" s="4" t="s">
        <v>9412</v>
      </c>
      <c r="LOE2" s="4" t="s">
        <v>9413</v>
      </c>
      <c r="LOF2" s="4" t="s">
        <v>9414</v>
      </c>
      <c r="LOG2" s="4" t="s">
        <v>9415</v>
      </c>
      <c r="LOH2" s="4" t="s">
        <v>9416</v>
      </c>
      <c r="LOI2" s="4" t="s">
        <v>9417</v>
      </c>
      <c r="LOJ2" s="4" t="s">
        <v>9418</v>
      </c>
      <c r="LOK2" s="4" t="s">
        <v>9419</v>
      </c>
      <c r="LOL2" s="4" t="s">
        <v>9420</v>
      </c>
      <c r="LOM2" s="4" t="s">
        <v>9421</v>
      </c>
      <c r="LON2" s="4" t="s">
        <v>9422</v>
      </c>
      <c r="LOO2" s="4" t="s">
        <v>9423</v>
      </c>
      <c r="LOP2" s="4" t="s">
        <v>9424</v>
      </c>
      <c r="LOQ2" s="4" t="s">
        <v>9425</v>
      </c>
      <c r="LOR2" s="4" t="s">
        <v>9426</v>
      </c>
      <c r="LOS2" s="4" t="s">
        <v>9427</v>
      </c>
      <c r="LOT2" s="4" t="s">
        <v>9428</v>
      </c>
      <c r="LOU2" s="4" t="s">
        <v>9429</v>
      </c>
      <c r="LOV2" s="4" t="s">
        <v>9430</v>
      </c>
      <c r="LOW2" s="4" t="s">
        <v>9431</v>
      </c>
      <c r="LOX2" s="4" t="s">
        <v>9432</v>
      </c>
      <c r="LOY2" s="4" t="s">
        <v>9433</v>
      </c>
      <c r="LOZ2" s="4" t="s">
        <v>9434</v>
      </c>
      <c r="LPA2" s="4" t="s">
        <v>9435</v>
      </c>
      <c r="LPB2" s="4" t="s">
        <v>9436</v>
      </c>
      <c r="LPC2" s="4" t="s">
        <v>9437</v>
      </c>
      <c r="LPD2" s="4" t="s">
        <v>9438</v>
      </c>
      <c r="LPE2" s="4" t="s">
        <v>9439</v>
      </c>
      <c r="LPF2" s="4" t="s">
        <v>9440</v>
      </c>
      <c r="LPG2" s="4" t="s">
        <v>9441</v>
      </c>
      <c r="LPH2" s="4" t="s">
        <v>9442</v>
      </c>
      <c r="LPI2" s="4" t="s">
        <v>9443</v>
      </c>
      <c r="LPJ2" s="4" t="s">
        <v>9444</v>
      </c>
      <c r="LPK2" s="4" t="s">
        <v>9445</v>
      </c>
      <c r="LPL2" s="4" t="s">
        <v>9446</v>
      </c>
      <c r="LPM2" s="4" t="s">
        <v>9447</v>
      </c>
      <c r="LPN2" s="4" t="s">
        <v>9448</v>
      </c>
      <c r="LPO2" s="4" t="s">
        <v>9449</v>
      </c>
      <c r="LPP2" s="4" t="s">
        <v>9450</v>
      </c>
      <c r="LPQ2" s="4" t="s">
        <v>9451</v>
      </c>
      <c r="LPR2" s="4" t="s">
        <v>9452</v>
      </c>
      <c r="LPS2" s="4" t="s">
        <v>9453</v>
      </c>
      <c r="LPT2" s="4" t="s">
        <v>9454</v>
      </c>
      <c r="LPU2" s="4" t="s">
        <v>9455</v>
      </c>
      <c r="LPV2" s="4" t="s">
        <v>9456</v>
      </c>
      <c r="LPW2" s="4" t="s">
        <v>9457</v>
      </c>
      <c r="LPX2" s="4" t="s">
        <v>9458</v>
      </c>
      <c r="LPY2" s="4" t="s">
        <v>9459</v>
      </c>
      <c r="LPZ2" s="4" t="s">
        <v>9460</v>
      </c>
      <c r="LQA2" s="4" t="s">
        <v>9461</v>
      </c>
      <c r="LQB2" s="4" t="s">
        <v>9462</v>
      </c>
      <c r="LQC2" s="4" t="s">
        <v>9463</v>
      </c>
      <c r="LQD2" s="4" t="s">
        <v>9464</v>
      </c>
      <c r="LQE2" s="4" t="s">
        <v>9465</v>
      </c>
      <c r="LQF2" s="4" t="s">
        <v>9466</v>
      </c>
      <c r="LQG2" s="4" t="s">
        <v>9467</v>
      </c>
      <c r="LQH2" s="4" t="s">
        <v>9468</v>
      </c>
      <c r="LQI2" s="4" t="s">
        <v>9469</v>
      </c>
      <c r="LQJ2" s="4" t="s">
        <v>9470</v>
      </c>
      <c r="LQK2" s="4" t="s">
        <v>9471</v>
      </c>
      <c r="LQL2" s="4" t="s">
        <v>9472</v>
      </c>
      <c r="LQM2" s="4" t="s">
        <v>9473</v>
      </c>
      <c r="LQN2" s="4" t="s">
        <v>9474</v>
      </c>
      <c r="LQO2" s="4" t="s">
        <v>9475</v>
      </c>
      <c r="LQP2" s="4" t="s">
        <v>9476</v>
      </c>
      <c r="LQQ2" s="4" t="s">
        <v>9477</v>
      </c>
      <c r="LQR2" s="4" t="s">
        <v>9478</v>
      </c>
      <c r="LQS2" s="4" t="s">
        <v>9479</v>
      </c>
      <c r="LQT2" s="4" t="s">
        <v>9480</v>
      </c>
      <c r="LQU2" s="4" t="s">
        <v>9481</v>
      </c>
      <c r="LQV2" s="4" t="s">
        <v>9482</v>
      </c>
      <c r="LQW2" s="4" t="s">
        <v>9483</v>
      </c>
      <c r="LQX2" s="4" t="s">
        <v>9484</v>
      </c>
      <c r="LQY2" s="4" t="s">
        <v>9485</v>
      </c>
      <c r="LQZ2" s="4" t="s">
        <v>9486</v>
      </c>
      <c r="LRA2" s="4" t="s">
        <v>9487</v>
      </c>
      <c r="LRB2" s="4" t="s">
        <v>9488</v>
      </c>
      <c r="LRC2" s="4" t="s">
        <v>9489</v>
      </c>
      <c r="LRD2" s="4" t="s">
        <v>9490</v>
      </c>
      <c r="LRE2" s="4" t="s">
        <v>9491</v>
      </c>
      <c r="LRF2" s="4" t="s">
        <v>9492</v>
      </c>
      <c r="LRG2" s="4" t="s">
        <v>9493</v>
      </c>
      <c r="LRH2" s="4" t="s">
        <v>9494</v>
      </c>
      <c r="LRI2" s="4" t="s">
        <v>9495</v>
      </c>
      <c r="LRJ2" s="4" t="s">
        <v>9496</v>
      </c>
      <c r="LRK2" s="4" t="s">
        <v>9497</v>
      </c>
      <c r="LRL2" s="4" t="s">
        <v>9498</v>
      </c>
      <c r="LRM2" s="4" t="s">
        <v>9499</v>
      </c>
      <c r="LRN2" s="4" t="s">
        <v>9500</v>
      </c>
      <c r="LRO2" s="4" t="s">
        <v>9501</v>
      </c>
      <c r="LRP2" s="4" t="s">
        <v>9502</v>
      </c>
      <c r="LRQ2" s="4" t="s">
        <v>9503</v>
      </c>
      <c r="LRR2" s="4" t="s">
        <v>9504</v>
      </c>
      <c r="LRS2" s="4" t="s">
        <v>9505</v>
      </c>
      <c r="LRT2" s="4" t="s">
        <v>9506</v>
      </c>
      <c r="LRU2" s="4" t="s">
        <v>9507</v>
      </c>
      <c r="LRV2" s="4" t="s">
        <v>9508</v>
      </c>
      <c r="LRW2" s="4" t="s">
        <v>9509</v>
      </c>
      <c r="LRX2" s="4" t="s">
        <v>9510</v>
      </c>
      <c r="LRY2" s="4" t="s">
        <v>9511</v>
      </c>
      <c r="LRZ2" s="4" t="s">
        <v>9512</v>
      </c>
      <c r="LSA2" s="4" t="s">
        <v>9513</v>
      </c>
      <c r="LSB2" s="4" t="s">
        <v>9514</v>
      </c>
      <c r="LSC2" s="4" t="s">
        <v>9515</v>
      </c>
      <c r="LSD2" s="4" t="s">
        <v>9516</v>
      </c>
      <c r="LSE2" s="4" t="s">
        <v>9517</v>
      </c>
      <c r="LSF2" s="4" t="s">
        <v>9518</v>
      </c>
      <c r="LSG2" s="4" t="s">
        <v>9519</v>
      </c>
      <c r="LSH2" s="4" t="s">
        <v>9520</v>
      </c>
      <c r="LSI2" s="4" t="s">
        <v>9521</v>
      </c>
      <c r="LSJ2" s="4" t="s">
        <v>9522</v>
      </c>
      <c r="LSK2" s="4" t="s">
        <v>9523</v>
      </c>
      <c r="LSL2" s="4" t="s">
        <v>9524</v>
      </c>
      <c r="LSM2" s="4" t="s">
        <v>9525</v>
      </c>
      <c r="LSN2" s="4" t="s">
        <v>9526</v>
      </c>
      <c r="LSO2" s="4" t="s">
        <v>9527</v>
      </c>
      <c r="LSP2" s="4" t="s">
        <v>9528</v>
      </c>
      <c r="LSQ2" s="4" t="s">
        <v>9529</v>
      </c>
      <c r="LSR2" s="4" t="s">
        <v>9530</v>
      </c>
      <c r="LSS2" s="4" t="s">
        <v>9531</v>
      </c>
      <c r="LST2" s="4" t="s">
        <v>9532</v>
      </c>
      <c r="LSU2" s="4" t="s">
        <v>9533</v>
      </c>
      <c r="LSV2" s="4" t="s">
        <v>9534</v>
      </c>
      <c r="LSW2" s="4" t="s">
        <v>9535</v>
      </c>
      <c r="LSX2" s="4" t="s">
        <v>9536</v>
      </c>
      <c r="LSY2" s="4" t="s">
        <v>9537</v>
      </c>
      <c r="LSZ2" s="4" t="s">
        <v>9538</v>
      </c>
      <c r="LTA2" s="4" t="s">
        <v>9539</v>
      </c>
      <c r="LTB2" s="4" t="s">
        <v>9540</v>
      </c>
      <c r="LTC2" s="4" t="s">
        <v>9541</v>
      </c>
      <c r="LTD2" s="4" t="s">
        <v>9542</v>
      </c>
      <c r="LTE2" s="4" t="s">
        <v>9543</v>
      </c>
      <c r="LTF2" s="4" t="s">
        <v>9544</v>
      </c>
      <c r="LTG2" s="4" t="s">
        <v>9545</v>
      </c>
      <c r="LTH2" s="4" t="s">
        <v>9546</v>
      </c>
      <c r="LTI2" s="4" t="s">
        <v>9547</v>
      </c>
      <c r="LTJ2" s="4" t="s">
        <v>9548</v>
      </c>
      <c r="LTK2" s="4" t="s">
        <v>9549</v>
      </c>
      <c r="LTL2" s="4" t="s">
        <v>9550</v>
      </c>
      <c r="LTM2" s="4" t="s">
        <v>9551</v>
      </c>
      <c r="LTN2" s="4" t="s">
        <v>9552</v>
      </c>
      <c r="LTO2" s="4" t="s">
        <v>9553</v>
      </c>
      <c r="LTP2" s="4" t="s">
        <v>9554</v>
      </c>
      <c r="LTQ2" s="4" t="s">
        <v>9555</v>
      </c>
      <c r="LTR2" s="4" t="s">
        <v>9556</v>
      </c>
      <c r="LTS2" s="4" t="s">
        <v>9557</v>
      </c>
      <c r="LTT2" s="4" t="s">
        <v>9558</v>
      </c>
      <c r="LTU2" s="4" t="s">
        <v>9559</v>
      </c>
      <c r="LTV2" s="4" t="s">
        <v>9560</v>
      </c>
      <c r="LTW2" s="4" t="s">
        <v>9561</v>
      </c>
      <c r="LTX2" s="4" t="s">
        <v>9562</v>
      </c>
      <c r="LTY2" s="4" t="s">
        <v>9563</v>
      </c>
      <c r="LTZ2" s="4" t="s">
        <v>9564</v>
      </c>
      <c r="LUA2" s="4" t="s">
        <v>9565</v>
      </c>
      <c r="LUB2" s="4" t="s">
        <v>9566</v>
      </c>
      <c r="LUC2" s="4" t="s">
        <v>9567</v>
      </c>
      <c r="LUD2" s="4" t="s">
        <v>9568</v>
      </c>
      <c r="LUE2" s="4" t="s">
        <v>9569</v>
      </c>
      <c r="LUF2" s="4" t="s">
        <v>9570</v>
      </c>
      <c r="LUG2" s="4" t="s">
        <v>9571</v>
      </c>
      <c r="LUH2" s="4" t="s">
        <v>9572</v>
      </c>
      <c r="LUI2" s="4" t="s">
        <v>9573</v>
      </c>
      <c r="LUJ2" s="4" t="s">
        <v>9574</v>
      </c>
      <c r="LUK2" s="4" t="s">
        <v>9575</v>
      </c>
      <c r="LUL2" s="4" t="s">
        <v>9576</v>
      </c>
      <c r="LUM2" s="4" t="s">
        <v>9577</v>
      </c>
      <c r="LUN2" s="4" t="s">
        <v>9578</v>
      </c>
      <c r="LUO2" s="4" t="s">
        <v>9579</v>
      </c>
      <c r="LUP2" s="4" t="s">
        <v>9580</v>
      </c>
      <c r="LUQ2" s="4" t="s">
        <v>9581</v>
      </c>
      <c r="LUR2" s="4" t="s">
        <v>9582</v>
      </c>
      <c r="LUS2" s="4" t="s">
        <v>9583</v>
      </c>
      <c r="LUT2" s="4" t="s">
        <v>9584</v>
      </c>
      <c r="LUU2" s="4" t="s">
        <v>9585</v>
      </c>
      <c r="LUV2" s="4" t="s">
        <v>9586</v>
      </c>
      <c r="LUW2" s="4" t="s">
        <v>9587</v>
      </c>
      <c r="LUX2" s="4" t="s">
        <v>9588</v>
      </c>
      <c r="LUY2" s="4" t="s">
        <v>9589</v>
      </c>
      <c r="LUZ2" s="4" t="s">
        <v>9590</v>
      </c>
      <c r="LVA2" s="4" t="s">
        <v>9591</v>
      </c>
      <c r="LVB2" s="4" t="s">
        <v>9592</v>
      </c>
      <c r="LVC2" s="4" t="s">
        <v>9593</v>
      </c>
      <c r="LVD2" s="4" t="s">
        <v>9594</v>
      </c>
      <c r="LVE2" s="4" t="s">
        <v>9595</v>
      </c>
      <c r="LVF2" s="4" t="s">
        <v>9596</v>
      </c>
      <c r="LVG2" s="4" t="s">
        <v>9597</v>
      </c>
      <c r="LVH2" s="4" t="s">
        <v>9598</v>
      </c>
      <c r="LVI2" s="4" t="s">
        <v>9599</v>
      </c>
      <c r="LVJ2" s="4" t="s">
        <v>9600</v>
      </c>
      <c r="LVK2" s="4" t="s">
        <v>9601</v>
      </c>
      <c r="LVL2" s="4" t="s">
        <v>9602</v>
      </c>
      <c r="LVM2" s="4" t="s">
        <v>9603</v>
      </c>
      <c r="LVN2" s="4" t="s">
        <v>9604</v>
      </c>
      <c r="LVO2" s="4" t="s">
        <v>9605</v>
      </c>
      <c r="LVP2" s="4" t="s">
        <v>9606</v>
      </c>
      <c r="LVQ2" s="4" t="s">
        <v>9607</v>
      </c>
      <c r="LVR2" s="4" t="s">
        <v>9608</v>
      </c>
      <c r="LVS2" s="4" t="s">
        <v>9609</v>
      </c>
      <c r="LVT2" s="4" t="s">
        <v>9610</v>
      </c>
      <c r="LVU2" s="4" t="s">
        <v>9611</v>
      </c>
      <c r="LVV2" s="4" t="s">
        <v>9612</v>
      </c>
      <c r="LVW2" s="4" t="s">
        <v>9613</v>
      </c>
      <c r="LVX2" s="4" t="s">
        <v>9614</v>
      </c>
      <c r="LVY2" s="4" t="s">
        <v>9615</v>
      </c>
      <c r="LVZ2" s="4" t="s">
        <v>9616</v>
      </c>
      <c r="LWA2" s="4" t="s">
        <v>9617</v>
      </c>
      <c r="LWB2" s="4" t="s">
        <v>9618</v>
      </c>
      <c r="LWC2" s="4" t="s">
        <v>9619</v>
      </c>
      <c r="LWD2" s="4" t="s">
        <v>9620</v>
      </c>
      <c r="LWE2" s="4" t="s">
        <v>9621</v>
      </c>
      <c r="LWF2" s="4" t="s">
        <v>9622</v>
      </c>
      <c r="LWG2" s="4" t="s">
        <v>9623</v>
      </c>
      <c r="LWH2" s="4" t="s">
        <v>9624</v>
      </c>
      <c r="LWI2" s="4" t="s">
        <v>9625</v>
      </c>
      <c r="LWJ2" s="4" t="s">
        <v>9626</v>
      </c>
      <c r="LWK2" s="4" t="s">
        <v>9627</v>
      </c>
      <c r="LWL2" s="4" t="s">
        <v>9628</v>
      </c>
      <c r="LWM2" s="4" t="s">
        <v>9629</v>
      </c>
      <c r="LWN2" s="4" t="s">
        <v>9630</v>
      </c>
      <c r="LWO2" s="4" t="s">
        <v>9631</v>
      </c>
      <c r="LWP2" s="4" t="s">
        <v>9632</v>
      </c>
      <c r="LWQ2" s="4" t="s">
        <v>9633</v>
      </c>
      <c r="LWR2" s="4" t="s">
        <v>9634</v>
      </c>
      <c r="LWS2" s="4" t="s">
        <v>9635</v>
      </c>
      <c r="LWT2" s="4" t="s">
        <v>9636</v>
      </c>
      <c r="LWU2" s="4" t="s">
        <v>9637</v>
      </c>
      <c r="LWV2" s="4" t="s">
        <v>9638</v>
      </c>
      <c r="LWW2" s="4" t="s">
        <v>9639</v>
      </c>
      <c r="LWX2" s="4" t="s">
        <v>9640</v>
      </c>
      <c r="LWY2" s="4" t="s">
        <v>9641</v>
      </c>
      <c r="LWZ2" s="4" t="s">
        <v>9642</v>
      </c>
      <c r="LXA2" s="4" t="s">
        <v>9643</v>
      </c>
      <c r="LXB2" s="4" t="s">
        <v>9644</v>
      </c>
      <c r="LXC2" s="4" t="s">
        <v>9645</v>
      </c>
      <c r="LXD2" s="4" t="s">
        <v>9646</v>
      </c>
      <c r="LXE2" s="4" t="s">
        <v>9647</v>
      </c>
      <c r="LXF2" s="4" t="s">
        <v>9648</v>
      </c>
      <c r="LXG2" s="4" t="s">
        <v>9649</v>
      </c>
      <c r="LXH2" s="4" t="s">
        <v>9650</v>
      </c>
      <c r="LXI2" s="4" t="s">
        <v>9651</v>
      </c>
      <c r="LXJ2" s="4" t="s">
        <v>9652</v>
      </c>
      <c r="LXK2" s="4" t="s">
        <v>9653</v>
      </c>
      <c r="LXL2" s="4" t="s">
        <v>9654</v>
      </c>
      <c r="LXM2" s="4" t="s">
        <v>9655</v>
      </c>
      <c r="LXN2" s="4" t="s">
        <v>9656</v>
      </c>
      <c r="LXO2" s="4" t="s">
        <v>9657</v>
      </c>
      <c r="LXP2" s="4" t="s">
        <v>9658</v>
      </c>
      <c r="LXQ2" s="4" t="s">
        <v>9659</v>
      </c>
      <c r="LXR2" s="4" t="s">
        <v>9660</v>
      </c>
      <c r="LXS2" s="4" t="s">
        <v>9661</v>
      </c>
      <c r="LXT2" s="4" t="s">
        <v>9662</v>
      </c>
      <c r="LXU2" s="4" t="s">
        <v>9663</v>
      </c>
      <c r="LXV2" s="4" t="s">
        <v>9664</v>
      </c>
      <c r="LXW2" s="4" t="s">
        <v>9665</v>
      </c>
      <c r="LXX2" s="4" t="s">
        <v>9666</v>
      </c>
      <c r="LXY2" s="4" t="s">
        <v>9667</v>
      </c>
      <c r="LXZ2" s="4" t="s">
        <v>9668</v>
      </c>
      <c r="LYA2" s="4" t="s">
        <v>9669</v>
      </c>
      <c r="LYB2" s="4" t="s">
        <v>9670</v>
      </c>
      <c r="LYC2" s="4" t="s">
        <v>9671</v>
      </c>
      <c r="LYD2" s="4" t="s">
        <v>9672</v>
      </c>
      <c r="LYE2" s="4" t="s">
        <v>9673</v>
      </c>
      <c r="LYF2" s="4" t="s">
        <v>9674</v>
      </c>
      <c r="LYG2" s="4" t="s">
        <v>9675</v>
      </c>
      <c r="LYH2" s="4" t="s">
        <v>9676</v>
      </c>
      <c r="LYI2" s="4" t="s">
        <v>9677</v>
      </c>
      <c r="LYJ2" s="4" t="s">
        <v>9678</v>
      </c>
      <c r="LYK2" s="4" t="s">
        <v>9679</v>
      </c>
      <c r="LYL2" s="4" t="s">
        <v>9680</v>
      </c>
      <c r="LYM2" s="4" t="s">
        <v>9681</v>
      </c>
      <c r="LYN2" s="4" t="s">
        <v>9682</v>
      </c>
      <c r="LYO2" s="4" t="s">
        <v>9683</v>
      </c>
      <c r="LYP2" s="4" t="s">
        <v>9684</v>
      </c>
      <c r="LYQ2" s="4" t="s">
        <v>9685</v>
      </c>
      <c r="LYR2" s="4" t="s">
        <v>9686</v>
      </c>
      <c r="LYS2" s="4" t="s">
        <v>9687</v>
      </c>
      <c r="LYT2" s="4" t="s">
        <v>9688</v>
      </c>
      <c r="LYU2" s="4" t="s">
        <v>9689</v>
      </c>
      <c r="LYV2" s="4" t="s">
        <v>9690</v>
      </c>
      <c r="LYW2" s="4" t="s">
        <v>9691</v>
      </c>
      <c r="LYX2" s="4" t="s">
        <v>9692</v>
      </c>
      <c r="LYY2" s="4" t="s">
        <v>9693</v>
      </c>
      <c r="LYZ2" s="4" t="s">
        <v>9694</v>
      </c>
      <c r="LZA2" s="4" t="s">
        <v>9695</v>
      </c>
      <c r="LZB2" s="4" t="s">
        <v>9696</v>
      </c>
      <c r="LZC2" s="4" t="s">
        <v>9697</v>
      </c>
      <c r="LZD2" s="4" t="s">
        <v>9698</v>
      </c>
      <c r="LZE2" s="4" t="s">
        <v>9699</v>
      </c>
      <c r="LZF2" s="4" t="s">
        <v>9700</v>
      </c>
      <c r="LZG2" s="4" t="s">
        <v>9701</v>
      </c>
      <c r="LZH2" s="4" t="s">
        <v>9702</v>
      </c>
      <c r="LZI2" s="4" t="s">
        <v>9703</v>
      </c>
      <c r="LZJ2" s="4" t="s">
        <v>9704</v>
      </c>
      <c r="LZK2" s="4" t="s">
        <v>9705</v>
      </c>
      <c r="LZL2" s="4" t="s">
        <v>9706</v>
      </c>
      <c r="LZM2" s="4" t="s">
        <v>9707</v>
      </c>
      <c r="LZN2" s="4" t="s">
        <v>9708</v>
      </c>
      <c r="LZO2" s="4" t="s">
        <v>9709</v>
      </c>
      <c r="LZP2" s="4" t="s">
        <v>9710</v>
      </c>
      <c r="LZQ2" s="4" t="s">
        <v>9711</v>
      </c>
      <c r="LZR2" s="4" t="s">
        <v>9712</v>
      </c>
      <c r="LZS2" s="4" t="s">
        <v>9713</v>
      </c>
      <c r="LZT2" s="4" t="s">
        <v>9714</v>
      </c>
      <c r="LZU2" s="4" t="s">
        <v>9715</v>
      </c>
      <c r="LZV2" s="4" t="s">
        <v>9716</v>
      </c>
      <c r="LZW2" s="4" t="s">
        <v>9717</v>
      </c>
      <c r="LZX2" s="4" t="s">
        <v>9718</v>
      </c>
      <c r="LZY2" s="4" t="s">
        <v>9719</v>
      </c>
      <c r="LZZ2" s="4" t="s">
        <v>9720</v>
      </c>
      <c r="MAA2" s="4" t="s">
        <v>9721</v>
      </c>
      <c r="MAB2" s="4" t="s">
        <v>9722</v>
      </c>
      <c r="MAC2" s="4" t="s">
        <v>9723</v>
      </c>
      <c r="MAD2" s="4" t="s">
        <v>9724</v>
      </c>
      <c r="MAE2" s="4" t="s">
        <v>9725</v>
      </c>
      <c r="MAF2" s="4" t="s">
        <v>9726</v>
      </c>
      <c r="MAG2" s="4" t="s">
        <v>9727</v>
      </c>
      <c r="MAH2" s="4" t="s">
        <v>9728</v>
      </c>
      <c r="MAI2" s="4" t="s">
        <v>9729</v>
      </c>
      <c r="MAJ2" s="4" t="s">
        <v>9730</v>
      </c>
      <c r="MAK2" s="4" t="s">
        <v>9731</v>
      </c>
      <c r="MAL2" s="4" t="s">
        <v>9732</v>
      </c>
      <c r="MAM2" s="4" t="s">
        <v>9733</v>
      </c>
      <c r="MAN2" s="4" t="s">
        <v>9734</v>
      </c>
      <c r="MAO2" s="4" t="s">
        <v>9735</v>
      </c>
      <c r="MAP2" s="4" t="s">
        <v>9736</v>
      </c>
      <c r="MAQ2" s="4" t="s">
        <v>9737</v>
      </c>
      <c r="MAR2" s="4" t="s">
        <v>9738</v>
      </c>
      <c r="MAS2" s="4" t="s">
        <v>9739</v>
      </c>
      <c r="MAT2" s="4" t="s">
        <v>9740</v>
      </c>
      <c r="MAU2" s="4" t="s">
        <v>9741</v>
      </c>
      <c r="MAV2" s="4" t="s">
        <v>9742</v>
      </c>
      <c r="MAW2" s="4" t="s">
        <v>9743</v>
      </c>
      <c r="MAX2" s="4" t="s">
        <v>9744</v>
      </c>
      <c r="MAY2" s="4" t="s">
        <v>9745</v>
      </c>
      <c r="MAZ2" s="4" t="s">
        <v>9746</v>
      </c>
      <c r="MBA2" s="4" t="s">
        <v>9747</v>
      </c>
      <c r="MBB2" s="4" t="s">
        <v>9748</v>
      </c>
      <c r="MBC2" s="4" t="s">
        <v>9749</v>
      </c>
      <c r="MBD2" s="4" t="s">
        <v>9750</v>
      </c>
      <c r="MBE2" s="4" t="s">
        <v>9751</v>
      </c>
      <c r="MBF2" s="4" t="s">
        <v>9752</v>
      </c>
      <c r="MBG2" s="4" t="s">
        <v>9753</v>
      </c>
      <c r="MBH2" s="4" t="s">
        <v>9754</v>
      </c>
      <c r="MBI2" s="4" t="s">
        <v>9755</v>
      </c>
      <c r="MBJ2" s="4" t="s">
        <v>9756</v>
      </c>
      <c r="MBK2" s="4" t="s">
        <v>9757</v>
      </c>
      <c r="MBL2" s="4" t="s">
        <v>9758</v>
      </c>
      <c r="MBM2" s="4" t="s">
        <v>9759</v>
      </c>
      <c r="MBN2" s="4" t="s">
        <v>9760</v>
      </c>
      <c r="MBO2" s="4" t="s">
        <v>9761</v>
      </c>
      <c r="MBP2" s="4" t="s">
        <v>9762</v>
      </c>
      <c r="MBQ2" s="4" t="s">
        <v>9763</v>
      </c>
      <c r="MBR2" s="4" t="s">
        <v>9764</v>
      </c>
      <c r="MBS2" s="4" t="s">
        <v>9765</v>
      </c>
      <c r="MBT2" s="4" t="s">
        <v>9766</v>
      </c>
      <c r="MBU2" s="4" t="s">
        <v>9767</v>
      </c>
      <c r="MBV2" s="4" t="s">
        <v>9768</v>
      </c>
      <c r="MBW2" s="4" t="s">
        <v>9769</v>
      </c>
      <c r="MBX2" s="4" t="s">
        <v>9770</v>
      </c>
      <c r="MBY2" s="4" t="s">
        <v>9771</v>
      </c>
      <c r="MBZ2" s="4" t="s">
        <v>9772</v>
      </c>
      <c r="MCA2" s="4" t="s">
        <v>9773</v>
      </c>
      <c r="MCB2" s="4" t="s">
        <v>9774</v>
      </c>
      <c r="MCC2" s="4" t="s">
        <v>9775</v>
      </c>
      <c r="MCD2" s="4" t="s">
        <v>9776</v>
      </c>
      <c r="MCE2" s="4" t="s">
        <v>9777</v>
      </c>
      <c r="MCF2" s="4" t="s">
        <v>9778</v>
      </c>
      <c r="MCG2" s="4" t="s">
        <v>9779</v>
      </c>
      <c r="MCH2" s="4" t="s">
        <v>9780</v>
      </c>
      <c r="MCI2" s="4" t="s">
        <v>9781</v>
      </c>
      <c r="MCJ2" s="4" t="s">
        <v>9782</v>
      </c>
      <c r="MCK2" s="4" t="s">
        <v>9783</v>
      </c>
      <c r="MCL2" s="4" t="s">
        <v>9784</v>
      </c>
      <c r="MCM2" s="4" t="s">
        <v>9785</v>
      </c>
      <c r="MCN2" s="4" t="s">
        <v>9786</v>
      </c>
      <c r="MCO2" s="4" t="s">
        <v>9787</v>
      </c>
      <c r="MCP2" s="4" t="s">
        <v>9788</v>
      </c>
      <c r="MCQ2" s="4" t="s">
        <v>9789</v>
      </c>
      <c r="MCR2" s="4" t="s">
        <v>9790</v>
      </c>
      <c r="MCS2" s="4" t="s">
        <v>9791</v>
      </c>
      <c r="MCT2" s="4" t="s">
        <v>9792</v>
      </c>
      <c r="MCU2" s="4" t="s">
        <v>9793</v>
      </c>
      <c r="MCV2" s="4" t="s">
        <v>9794</v>
      </c>
      <c r="MCW2" s="4" t="s">
        <v>9795</v>
      </c>
      <c r="MCX2" s="4" t="s">
        <v>9796</v>
      </c>
      <c r="MCY2" s="4" t="s">
        <v>9797</v>
      </c>
      <c r="MCZ2" s="4" t="s">
        <v>9798</v>
      </c>
      <c r="MDA2" s="4" t="s">
        <v>9799</v>
      </c>
      <c r="MDB2" s="4" t="s">
        <v>9800</v>
      </c>
      <c r="MDC2" s="4" t="s">
        <v>9801</v>
      </c>
      <c r="MDD2" s="4" t="s">
        <v>9802</v>
      </c>
      <c r="MDE2" s="4" t="s">
        <v>9803</v>
      </c>
      <c r="MDF2" s="4" t="s">
        <v>9804</v>
      </c>
      <c r="MDG2" s="4" t="s">
        <v>9805</v>
      </c>
      <c r="MDH2" s="4" t="s">
        <v>9806</v>
      </c>
      <c r="MDI2" s="4" t="s">
        <v>9807</v>
      </c>
      <c r="MDJ2" s="4" t="s">
        <v>9808</v>
      </c>
      <c r="MDK2" s="4" t="s">
        <v>9809</v>
      </c>
      <c r="MDL2" s="4" t="s">
        <v>9810</v>
      </c>
      <c r="MDM2" s="4" t="s">
        <v>9811</v>
      </c>
      <c r="MDN2" s="4" t="s">
        <v>9812</v>
      </c>
      <c r="MDO2" s="4" t="s">
        <v>9813</v>
      </c>
      <c r="MDP2" s="4" t="s">
        <v>9814</v>
      </c>
      <c r="MDQ2" s="4" t="s">
        <v>9815</v>
      </c>
      <c r="MDR2" s="4" t="s">
        <v>9816</v>
      </c>
      <c r="MDS2" s="4" t="s">
        <v>9817</v>
      </c>
      <c r="MDT2" s="4" t="s">
        <v>9818</v>
      </c>
      <c r="MDU2" s="4" t="s">
        <v>9819</v>
      </c>
      <c r="MDV2" s="4" t="s">
        <v>9820</v>
      </c>
      <c r="MDW2" s="4" t="s">
        <v>9821</v>
      </c>
      <c r="MDX2" s="4" t="s">
        <v>9822</v>
      </c>
      <c r="MDY2" s="4" t="s">
        <v>9823</v>
      </c>
      <c r="MDZ2" s="4" t="s">
        <v>9824</v>
      </c>
      <c r="MEA2" s="4" t="s">
        <v>9825</v>
      </c>
      <c r="MEB2" s="4" t="s">
        <v>9826</v>
      </c>
      <c r="MEC2" s="4" t="s">
        <v>9827</v>
      </c>
      <c r="MED2" s="4" t="s">
        <v>9828</v>
      </c>
      <c r="MEE2" s="4" t="s">
        <v>9829</v>
      </c>
      <c r="MEF2" s="4" t="s">
        <v>9830</v>
      </c>
      <c r="MEG2" s="4" t="s">
        <v>9831</v>
      </c>
      <c r="MEH2" s="4" t="s">
        <v>9832</v>
      </c>
      <c r="MEI2" s="4" t="s">
        <v>9833</v>
      </c>
      <c r="MEJ2" s="4" t="s">
        <v>9834</v>
      </c>
      <c r="MEK2" s="4" t="s">
        <v>9835</v>
      </c>
      <c r="MEL2" s="4" t="s">
        <v>9836</v>
      </c>
      <c r="MEM2" s="4" t="s">
        <v>9837</v>
      </c>
      <c r="MEN2" s="4" t="s">
        <v>9838</v>
      </c>
      <c r="MEO2" s="4" t="s">
        <v>9839</v>
      </c>
      <c r="MEP2" s="4" t="s">
        <v>9840</v>
      </c>
      <c r="MEQ2" s="4" t="s">
        <v>9841</v>
      </c>
      <c r="MER2" s="4" t="s">
        <v>9842</v>
      </c>
      <c r="MES2" s="4" t="s">
        <v>9843</v>
      </c>
      <c r="MET2" s="4" t="s">
        <v>9844</v>
      </c>
      <c r="MEU2" s="4" t="s">
        <v>9845</v>
      </c>
      <c r="MEV2" s="4" t="s">
        <v>9846</v>
      </c>
      <c r="MEW2" s="4" t="s">
        <v>9847</v>
      </c>
      <c r="MEX2" s="4" t="s">
        <v>9848</v>
      </c>
      <c r="MEY2" s="4" t="s">
        <v>9849</v>
      </c>
      <c r="MEZ2" s="4" t="s">
        <v>9850</v>
      </c>
      <c r="MFA2" s="4" t="s">
        <v>9851</v>
      </c>
      <c r="MFB2" s="4" t="s">
        <v>9852</v>
      </c>
      <c r="MFC2" s="4" t="s">
        <v>9853</v>
      </c>
      <c r="MFD2" s="4" t="s">
        <v>9854</v>
      </c>
      <c r="MFE2" s="4" t="s">
        <v>9855</v>
      </c>
      <c r="MFF2" s="4" t="s">
        <v>9856</v>
      </c>
      <c r="MFG2" s="4" t="s">
        <v>9857</v>
      </c>
      <c r="MFH2" s="4" t="s">
        <v>9858</v>
      </c>
      <c r="MFI2" s="4" t="s">
        <v>9859</v>
      </c>
      <c r="MFJ2" s="4" t="s">
        <v>9860</v>
      </c>
      <c r="MFK2" s="4" t="s">
        <v>9861</v>
      </c>
      <c r="MFL2" s="4" t="s">
        <v>9862</v>
      </c>
      <c r="MFM2" s="4" t="s">
        <v>9863</v>
      </c>
      <c r="MFN2" s="4" t="s">
        <v>9864</v>
      </c>
      <c r="MFO2" s="4" t="s">
        <v>9865</v>
      </c>
      <c r="MFP2" s="4" t="s">
        <v>9866</v>
      </c>
      <c r="MFQ2" s="4" t="s">
        <v>9867</v>
      </c>
      <c r="MFR2" s="4" t="s">
        <v>9868</v>
      </c>
      <c r="MFS2" s="4" t="s">
        <v>9869</v>
      </c>
      <c r="MFT2" s="4" t="s">
        <v>9870</v>
      </c>
      <c r="MFU2" s="4" t="s">
        <v>9871</v>
      </c>
      <c r="MFV2" s="4" t="s">
        <v>9872</v>
      </c>
      <c r="MFW2" s="4" t="s">
        <v>9873</v>
      </c>
      <c r="MFX2" s="4" t="s">
        <v>9874</v>
      </c>
      <c r="MFY2" s="4" t="s">
        <v>9875</v>
      </c>
      <c r="MFZ2" s="4" t="s">
        <v>9876</v>
      </c>
      <c r="MGA2" s="4" t="s">
        <v>9877</v>
      </c>
      <c r="MGB2" s="4" t="s">
        <v>9878</v>
      </c>
      <c r="MGC2" s="4" t="s">
        <v>9879</v>
      </c>
      <c r="MGD2" s="4" t="s">
        <v>9880</v>
      </c>
      <c r="MGE2" s="4" t="s">
        <v>9881</v>
      </c>
      <c r="MGF2" s="4" t="s">
        <v>9882</v>
      </c>
      <c r="MGG2" s="4" t="s">
        <v>9883</v>
      </c>
      <c r="MGH2" s="4" t="s">
        <v>9884</v>
      </c>
      <c r="MGI2" s="4" t="s">
        <v>9885</v>
      </c>
      <c r="MGJ2" s="4" t="s">
        <v>9886</v>
      </c>
      <c r="MGK2" s="4" t="s">
        <v>9887</v>
      </c>
      <c r="MGL2" s="4" t="s">
        <v>9888</v>
      </c>
      <c r="MGM2" s="4" t="s">
        <v>9889</v>
      </c>
      <c r="MGN2" s="4" t="s">
        <v>9890</v>
      </c>
      <c r="MGO2" s="4" t="s">
        <v>9891</v>
      </c>
      <c r="MGP2" s="4" t="s">
        <v>9892</v>
      </c>
      <c r="MGQ2" s="4" t="s">
        <v>9893</v>
      </c>
      <c r="MGR2" s="4" t="s">
        <v>9894</v>
      </c>
      <c r="MGS2" s="4" t="s">
        <v>9895</v>
      </c>
      <c r="MGT2" s="4" t="s">
        <v>9896</v>
      </c>
      <c r="MGU2" s="4" t="s">
        <v>9897</v>
      </c>
      <c r="MGV2" s="4" t="s">
        <v>9898</v>
      </c>
      <c r="MGW2" s="4" t="s">
        <v>9899</v>
      </c>
      <c r="MGX2" s="4" t="s">
        <v>9900</v>
      </c>
      <c r="MGY2" s="4" t="s">
        <v>9901</v>
      </c>
      <c r="MGZ2" s="4" t="s">
        <v>9902</v>
      </c>
      <c r="MHA2" s="4" t="s">
        <v>9903</v>
      </c>
      <c r="MHB2" s="4" t="s">
        <v>9904</v>
      </c>
      <c r="MHC2" s="4" t="s">
        <v>9905</v>
      </c>
      <c r="MHD2" s="4" t="s">
        <v>9906</v>
      </c>
      <c r="MHE2" s="4" t="s">
        <v>9907</v>
      </c>
      <c r="MHF2" s="4" t="s">
        <v>9908</v>
      </c>
      <c r="MHG2" s="4" t="s">
        <v>9909</v>
      </c>
      <c r="MHH2" s="4" t="s">
        <v>9910</v>
      </c>
      <c r="MHI2" s="4" t="s">
        <v>9911</v>
      </c>
      <c r="MHJ2" s="4" t="s">
        <v>9912</v>
      </c>
      <c r="MHK2" s="4" t="s">
        <v>9913</v>
      </c>
      <c r="MHL2" s="4" t="s">
        <v>9914</v>
      </c>
      <c r="MHM2" s="4" t="s">
        <v>9915</v>
      </c>
      <c r="MHN2" s="4" t="s">
        <v>9916</v>
      </c>
      <c r="MHO2" s="4" t="s">
        <v>9917</v>
      </c>
      <c r="MHP2" s="4" t="s">
        <v>9918</v>
      </c>
      <c r="MHQ2" s="4" t="s">
        <v>9919</v>
      </c>
      <c r="MHR2" s="4" t="s">
        <v>9920</v>
      </c>
      <c r="MHS2" s="4" t="s">
        <v>9921</v>
      </c>
      <c r="MHT2" s="4" t="s">
        <v>9922</v>
      </c>
      <c r="MHU2" s="4" t="s">
        <v>9923</v>
      </c>
      <c r="MHV2" s="4" t="s">
        <v>9924</v>
      </c>
      <c r="MHW2" s="4" t="s">
        <v>9925</v>
      </c>
      <c r="MHX2" s="4" t="s">
        <v>9926</v>
      </c>
      <c r="MHY2" s="4" t="s">
        <v>9927</v>
      </c>
      <c r="MHZ2" s="4" t="s">
        <v>9928</v>
      </c>
      <c r="MIA2" s="4" t="s">
        <v>9929</v>
      </c>
      <c r="MIB2" s="4" t="s">
        <v>9930</v>
      </c>
      <c r="MIC2" s="4" t="s">
        <v>9931</v>
      </c>
      <c r="MID2" s="4" t="s">
        <v>9932</v>
      </c>
      <c r="MIE2" s="4" t="s">
        <v>9933</v>
      </c>
      <c r="MIF2" s="4" t="s">
        <v>9934</v>
      </c>
      <c r="MIG2" s="4" t="s">
        <v>9935</v>
      </c>
      <c r="MIH2" s="4" t="s">
        <v>9936</v>
      </c>
      <c r="MII2" s="4" t="s">
        <v>9937</v>
      </c>
      <c r="MIJ2" s="4" t="s">
        <v>9938</v>
      </c>
      <c r="MIK2" s="4" t="s">
        <v>9939</v>
      </c>
      <c r="MIL2" s="4" t="s">
        <v>9940</v>
      </c>
      <c r="MIM2" s="4" t="s">
        <v>9941</v>
      </c>
      <c r="MIN2" s="4" t="s">
        <v>9942</v>
      </c>
      <c r="MIO2" s="4" t="s">
        <v>9943</v>
      </c>
      <c r="MIP2" s="4" t="s">
        <v>9944</v>
      </c>
      <c r="MIQ2" s="4" t="s">
        <v>9945</v>
      </c>
      <c r="MIR2" s="4" t="s">
        <v>9946</v>
      </c>
      <c r="MIS2" s="4" t="s">
        <v>9947</v>
      </c>
      <c r="MIT2" s="4" t="s">
        <v>9948</v>
      </c>
      <c r="MIU2" s="4" t="s">
        <v>9949</v>
      </c>
      <c r="MIV2" s="4" t="s">
        <v>9950</v>
      </c>
      <c r="MIW2" s="4" t="s">
        <v>9951</v>
      </c>
      <c r="MIX2" s="4" t="s">
        <v>9952</v>
      </c>
      <c r="MIY2" s="4" t="s">
        <v>9953</v>
      </c>
      <c r="MIZ2" s="4" t="s">
        <v>9954</v>
      </c>
      <c r="MJA2" s="4" t="s">
        <v>9955</v>
      </c>
      <c r="MJB2" s="4" t="s">
        <v>9956</v>
      </c>
      <c r="MJC2" s="4" t="s">
        <v>9957</v>
      </c>
      <c r="MJD2" s="4" t="s">
        <v>9958</v>
      </c>
      <c r="MJE2" s="4" t="s">
        <v>9959</v>
      </c>
      <c r="MJF2" s="4" t="s">
        <v>9960</v>
      </c>
      <c r="MJG2" s="4" t="s">
        <v>9961</v>
      </c>
      <c r="MJH2" s="4" t="s">
        <v>9962</v>
      </c>
      <c r="MJI2" s="4" t="s">
        <v>9963</v>
      </c>
      <c r="MJJ2" s="4" t="s">
        <v>9964</v>
      </c>
      <c r="MJK2" s="4" t="s">
        <v>9965</v>
      </c>
      <c r="MJL2" s="4" t="s">
        <v>9966</v>
      </c>
      <c r="MJM2" s="4" t="s">
        <v>9967</v>
      </c>
      <c r="MJN2" s="4" t="s">
        <v>9968</v>
      </c>
      <c r="MJO2" s="4" t="s">
        <v>9969</v>
      </c>
      <c r="MJP2" s="4" t="s">
        <v>9970</v>
      </c>
      <c r="MJQ2" s="4" t="s">
        <v>9971</v>
      </c>
      <c r="MJR2" s="4" t="s">
        <v>9972</v>
      </c>
      <c r="MJS2" s="4" t="s">
        <v>9973</v>
      </c>
      <c r="MJT2" s="4" t="s">
        <v>9974</v>
      </c>
      <c r="MJU2" s="4" t="s">
        <v>9975</v>
      </c>
      <c r="MJV2" s="4" t="s">
        <v>9976</v>
      </c>
      <c r="MJW2" s="4" t="s">
        <v>9977</v>
      </c>
      <c r="MJX2" s="4" t="s">
        <v>9978</v>
      </c>
      <c r="MJY2" s="4" t="s">
        <v>9979</v>
      </c>
      <c r="MJZ2" s="4" t="s">
        <v>9980</v>
      </c>
      <c r="MKA2" s="4" t="s">
        <v>9981</v>
      </c>
      <c r="MKB2" s="4" t="s">
        <v>9982</v>
      </c>
      <c r="MKC2" s="4" t="s">
        <v>9983</v>
      </c>
      <c r="MKD2" s="4" t="s">
        <v>9984</v>
      </c>
      <c r="MKE2" s="4" t="s">
        <v>9985</v>
      </c>
      <c r="MKF2" s="4" t="s">
        <v>9986</v>
      </c>
      <c r="MKG2" s="4" t="s">
        <v>9987</v>
      </c>
      <c r="MKH2" s="4" t="s">
        <v>9988</v>
      </c>
      <c r="MKI2" s="4" t="s">
        <v>9989</v>
      </c>
      <c r="MKJ2" s="4" t="s">
        <v>9990</v>
      </c>
      <c r="MKK2" s="4" t="s">
        <v>9991</v>
      </c>
      <c r="MKL2" s="4" t="s">
        <v>9992</v>
      </c>
      <c r="MKM2" s="4" t="s">
        <v>9993</v>
      </c>
      <c r="MKN2" s="4" t="s">
        <v>9994</v>
      </c>
      <c r="MKO2" s="4" t="s">
        <v>9995</v>
      </c>
      <c r="MKP2" s="4" t="s">
        <v>9996</v>
      </c>
      <c r="MKQ2" s="4" t="s">
        <v>9997</v>
      </c>
      <c r="MKR2" s="4" t="s">
        <v>9998</v>
      </c>
      <c r="MKS2" s="4" t="s">
        <v>9999</v>
      </c>
      <c r="MKT2" s="4" t="s">
        <v>10000</v>
      </c>
      <c r="MKU2" s="4" t="s">
        <v>10001</v>
      </c>
      <c r="MKV2" s="4" t="s">
        <v>10002</v>
      </c>
      <c r="MKW2" s="4" t="s">
        <v>10003</v>
      </c>
      <c r="MKX2" s="4" t="s">
        <v>10004</v>
      </c>
      <c r="MKY2" s="4" t="s">
        <v>10005</v>
      </c>
      <c r="MKZ2" s="4" t="s">
        <v>10006</v>
      </c>
      <c r="MLA2" s="4" t="s">
        <v>10007</v>
      </c>
      <c r="MLB2" s="4" t="s">
        <v>10008</v>
      </c>
      <c r="MLC2" s="4" t="s">
        <v>10009</v>
      </c>
      <c r="MLD2" s="4" t="s">
        <v>10010</v>
      </c>
      <c r="MLE2" s="4" t="s">
        <v>10011</v>
      </c>
      <c r="MLF2" s="4" t="s">
        <v>10012</v>
      </c>
      <c r="MLG2" s="4" t="s">
        <v>10013</v>
      </c>
      <c r="MLH2" s="4" t="s">
        <v>10014</v>
      </c>
      <c r="MLI2" s="4" t="s">
        <v>10015</v>
      </c>
      <c r="MLJ2" s="4" t="s">
        <v>10016</v>
      </c>
      <c r="MLK2" s="4" t="s">
        <v>10017</v>
      </c>
      <c r="MLL2" s="4" t="s">
        <v>10018</v>
      </c>
      <c r="MLM2" s="4" t="s">
        <v>10019</v>
      </c>
      <c r="MLN2" s="4" t="s">
        <v>10020</v>
      </c>
      <c r="MLO2" s="4" t="s">
        <v>10021</v>
      </c>
      <c r="MLP2" s="4" t="s">
        <v>10022</v>
      </c>
      <c r="MLQ2" s="4" t="s">
        <v>10023</v>
      </c>
      <c r="MLR2" s="4" t="s">
        <v>10024</v>
      </c>
      <c r="MLS2" s="4" t="s">
        <v>10025</v>
      </c>
      <c r="MLT2" s="4" t="s">
        <v>10026</v>
      </c>
      <c r="MLU2" s="4" t="s">
        <v>10027</v>
      </c>
      <c r="MLV2" s="4" t="s">
        <v>10028</v>
      </c>
      <c r="MLW2" s="4" t="s">
        <v>10029</v>
      </c>
      <c r="MLX2" s="4" t="s">
        <v>10030</v>
      </c>
      <c r="MLY2" s="4" t="s">
        <v>10031</v>
      </c>
      <c r="MLZ2" s="4" t="s">
        <v>10032</v>
      </c>
      <c r="MMA2" s="4" t="s">
        <v>10033</v>
      </c>
      <c r="MMB2" s="4" t="s">
        <v>10034</v>
      </c>
      <c r="MMC2" s="4" t="s">
        <v>10035</v>
      </c>
      <c r="MMD2" s="4" t="s">
        <v>10036</v>
      </c>
      <c r="MME2" s="4" t="s">
        <v>10037</v>
      </c>
      <c r="MMF2" s="4" t="s">
        <v>10038</v>
      </c>
      <c r="MMG2" s="4" t="s">
        <v>10039</v>
      </c>
      <c r="MMH2" s="4" t="s">
        <v>10040</v>
      </c>
      <c r="MMI2" s="4" t="s">
        <v>10041</v>
      </c>
      <c r="MMJ2" s="4" t="s">
        <v>10042</v>
      </c>
      <c r="MMK2" s="4" t="s">
        <v>10043</v>
      </c>
      <c r="MML2" s="4" t="s">
        <v>10044</v>
      </c>
      <c r="MMM2" s="4" t="s">
        <v>10045</v>
      </c>
      <c r="MMN2" s="4" t="s">
        <v>10046</v>
      </c>
      <c r="MMO2" s="4" t="s">
        <v>10047</v>
      </c>
      <c r="MMP2" s="4" t="s">
        <v>10048</v>
      </c>
      <c r="MMQ2" s="4" t="s">
        <v>10049</v>
      </c>
      <c r="MMR2" s="4" t="s">
        <v>10050</v>
      </c>
      <c r="MMS2" s="4" t="s">
        <v>10051</v>
      </c>
      <c r="MMT2" s="4" t="s">
        <v>10052</v>
      </c>
      <c r="MMU2" s="4" t="s">
        <v>10053</v>
      </c>
      <c r="MMV2" s="4" t="s">
        <v>10054</v>
      </c>
      <c r="MMW2" s="4" t="s">
        <v>10055</v>
      </c>
      <c r="MMX2" s="4" t="s">
        <v>10056</v>
      </c>
      <c r="MMY2" s="4" t="s">
        <v>10057</v>
      </c>
      <c r="MMZ2" s="4" t="s">
        <v>10058</v>
      </c>
      <c r="MNA2" s="4" t="s">
        <v>10059</v>
      </c>
      <c r="MNB2" s="4" t="s">
        <v>10060</v>
      </c>
      <c r="MNC2" s="4" t="s">
        <v>10061</v>
      </c>
      <c r="MND2" s="4" t="s">
        <v>10062</v>
      </c>
      <c r="MNE2" s="4" t="s">
        <v>10063</v>
      </c>
      <c r="MNF2" s="4" t="s">
        <v>10064</v>
      </c>
      <c r="MNG2" s="4" t="s">
        <v>10065</v>
      </c>
      <c r="MNH2" s="4" t="s">
        <v>10066</v>
      </c>
      <c r="MNI2" s="4" t="s">
        <v>10067</v>
      </c>
      <c r="MNJ2" s="4" t="s">
        <v>10068</v>
      </c>
      <c r="MNK2" s="4" t="s">
        <v>10069</v>
      </c>
      <c r="MNL2" s="4" t="s">
        <v>10070</v>
      </c>
      <c r="MNM2" s="4" t="s">
        <v>10071</v>
      </c>
      <c r="MNN2" s="4" t="s">
        <v>10072</v>
      </c>
      <c r="MNO2" s="4" t="s">
        <v>10073</v>
      </c>
      <c r="MNP2" s="4" t="s">
        <v>10074</v>
      </c>
      <c r="MNQ2" s="4" t="s">
        <v>10075</v>
      </c>
      <c r="MNR2" s="4" t="s">
        <v>10076</v>
      </c>
      <c r="MNS2" s="4" t="s">
        <v>10077</v>
      </c>
      <c r="MNT2" s="4" t="s">
        <v>10078</v>
      </c>
      <c r="MNU2" s="4" t="s">
        <v>10079</v>
      </c>
      <c r="MNV2" s="4" t="s">
        <v>10080</v>
      </c>
      <c r="MNW2" s="4" t="s">
        <v>10081</v>
      </c>
      <c r="MNX2" s="4" t="s">
        <v>10082</v>
      </c>
      <c r="MNY2" s="4" t="s">
        <v>10083</v>
      </c>
      <c r="MNZ2" s="4" t="s">
        <v>10084</v>
      </c>
      <c r="MOA2" s="4" t="s">
        <v>10085</v>
      </c>
      <c r="MOB2" s="4" t="s">
        <v>10086</v>
      </c>
      <c r="MOC2" s="4" t="s">
        <v>10087</v>
      </c>
      <c r="MOD2" s="4" t="s">
        <v>10088</v>
      </c>
      <c r="MOE2" s="4" t="s">
        <v>10089</v>
      </c>
      <c r="MOF2" s="4" t="s">
        <v>10090</v>
      </c>
      <c r="MOG2" s="4" t="s">
        <v>10091</v>
      </c>
      <c r="MOH2" s="4" t="s">
        <v>10092</v>
      </c>
      <c r="MOI2" s="4" t="s">
        <v>10093</v>
      </c>
      <c r="MOJ2" s="4" t="s">
        <v>10094</v>
      </c>
      <c r="MOK2" s="4" t="s">
        <v>10095</v>
      </c>
      <c r="MOL2" s="4" t="s">
        <v>10096</v>
      </c>
      <c r="MOM2" s="4" t="s">
        <v>10097</v>
      </c>
      <c r="MON2" s="4" t="s">
        <v>10098</v>
      </c>
      <c r="MOO2" s="4" t="s">
        <v>10099</v>
      </c>
      <c r="MOP2" s="4" t="s">
        <v>10100</v>
      </c>
      <c r="MOQ2" s="4" t="s">
        <v>10101</v>
      </c>
      <c r="MOR2" s="4" t="s">
        <v>10102</v>
      </c>
      <c r="MOS2" s="4" t="s">
        <v>10103</v>
      </c>
      <c r="MOT2" s="4" t="s">
        <v>10104</v>
      </c>
      <c r="MOU2" s="4" t="s">
        <v>10105</v>
      </c>
      <c r="MOV2" s="4" t="s">
        <v>10106</v>
      </c>
      <c r="MOW2" s="4" t="s">
        <v>10107</v>
      </c>
      <c r="MOX2" s="4" t="s">
        <v>10108</v>
      </c>
      <c r="MOY2" s="4" t="s">
        <v>10109</v>
      </c>
      <c r="MOZ2" s="4" t="s">
        <v>10110</v>
      </c>
      <c r="MPA2" s="4" t="s">
        <v>10111</v>
      </c>
      <c r="MPB2" s="4" t="s">
        <v>10112</v>
      </c>
      <c r="MPC2" s="4" t="s">
        <v>10113</v>
      </c>
      <c r="MPD2" s="4" t="s">
        <v>10114</v>
      </c>
      <c r="MPE2" s="4" t="s">
        <v>10115</v>
      </c>
      <c r="MPF2" s="4" t="s">
        <v>10116</v>
      </c>
      <c r="MPG2" s="4" t="s">
        <v>10117</v>
      </c>
      <c r="MPH2" s="4" t="s">
        <v>10118</v>
      </c>
      <c r="MPI2" s="4" t="s">
        <v>10119</v>
      </c>
      <c r="MPJ2" s="4" t="s">
        <v>10120</v>
      </c>
      <c r="MPK2" s="4" t="s">
        <v>10121</v>
      </c>
      <c r="MPL2" s="4" t="s">
        <v>10122</v>
      </c>
      <c r="MPM2" s="4" t="s">
        <v>10123</v>
      </c>
      <c r="MPN2" s="4" t="s">
        <v>10124</v>
      </c>
      <c r="MPO2" s="4" t="s">
        <v>10125</v>
      </c>
      <c r="MPP2" s="4" t="s">
        <v>10126</v>
      </c>
      <c r="MPQ2" s="4" t="s">
        <v>10127</v>
      </c>
      <c r="MPR2" s="4" t="s">
        <v>10128</v>
      </c>
      <c r="MPS2" s="4" t="s">
        <v>10129</v>
      </c>
      <c r="MPT2" s="4" t="s">
        <v>10130</v>
      </c>
      <c r="MPU2" s="4" t="s">
        <v>10131</v>
      </c>
      <c r="MPV2" s="4" t="s">
        <v>10132</v>
      </c>
      <c r="MPW2" s="4" t="s">
        <v>10133</v>
      </c>
      <c r="MPX2" s="4" t="s">
        <v>10134</v>
      </c>
      <c r="MPY2" s="4" t="s">
        <v>10135</v>
      </c>
      <c r="MPZ2" s="4" t="s">
        <v>10136</v>
      </c>
      <c r="MQA2" s="4" t="s">
        <v>10137</v>
      </c>
      <c r="MQB2" s="4" t="s">
        <v>10138</v>
      </c>
      <c r="MQC2" s="4" t="s">
        <v>10139</v>
      </c>
      <c r="MQD2" s="4" t="s">
        <v>10140</v>
      </c>
      <c r="MQE2" s="4" t="s">
        <v>10141</v>
      </c>
      <c r="MQF2" s="4" t="s">
        <v>10142</v>
      </c>
      <c r="MQG2" s="4" t="s">
        <v>10143</v>
      </c>
      <c r="MQH2" s="4" t="s">
        <v>10144</v>
      </c>
      <c r="MQI2" s="4" t="s">
        <v>10145</v>
      </c>
      <c r="MQJ2" s="4" t="s">
        <v>10146</v>
      </c>
      <c r="MQK2" s="4" t="s">
        <v>10147</v>
      </c>
      <c r="MQL2" s="4" t="s">
        <v>10148</v>
      </c>
      <c r="MQM2" s="4" t="s">
        <v>10149</v>
      </c>
      <c r="MQN2" s="4" t="s">
        <v>10150</v>
      </c>
      <c r="MQO2" s="4" t="s">
        <v>10151</v>
      </c>
      <c r="MQP2" s="4" t="s">
        <v>10152</v>
      </c>
      <c r="MQQ2" s="4" t="s">
        <v>10153</v>
      </c>
      <c r="MQR2" s="4" t="s">
        <v>10154</v>
      </c>
      <c r="MQS2" s="4" t="s">
        <v>10155</v>
      </c>
      <c r="MQT2" s="4" t="s">
        <v>10156</v>
      </c>
      <c r="MQU2" s="4" t="s">
        <v>10157</v>
      </c>
      <c r="MQV2" s="4" t="s">
        <v>10158</v>
      </c>
      <c r="MQW2" s="4" t="s">
        <v>10159</v>
      </c>
      <c r="MQX2" s="4" t="s">
        <v>10160</v>
      </c>
      <c r="MQY2" s="4" t="s">
        <v>10161</v>
      </c>
      <c r="MQZ2" s="4" t="s">
        <v>10162</v>
      </c>
      <c r="MRA2" s="4" t="s">
        <v>10163</v>
      </c>
      <c r="MRB2" s="4" t="s">
        <v>10164</v>
      </c>
      <c r="MRC2" s="4" t="s">
        <v>10165</v>
      </c>
      <c r="MRD2" s="4" t="s">
        <v>10166</v>
      </c>
      <c r="MRE2" s="4" t="s">
        <v>10167</v>
      </c>
      <c r="MRF2" s="4" t="s">
        <v>10168</v>
      </c>
      <c r="MRG2" s="4" t="s">
        <v>10169</v>
      </c>
      <c r="MRH2" s="4" t="s">
        <v>10170</v>
      </c>
      <c r="MRI2" s="4" t="s">
        <v>10171</v>
      </c>
      <c r="MRJ2" s="4" t="s">
        <v>10172</v>
      </c>
      <c r="MRK2" s="4" t="s">
        <v>10173</v>
      </c>
      <c r="MRL2" s="4" t="s">
        <v>10174</v>
      </c>
      <c r="MRM2" s="4" t="s">
        <v>10175</v>
      </c>
      <c r="MRN2" s="4" t="s">
        <v>10176</v>
      </c>
      <c r="MRO2" s="4" t="s">
        <v>10177</v>
      </c>
      <c r="MRP2" s="4" t="s">
        <v>10178</v>
      </c>
      <c r="MRQ2" s="4" t="s">
        <v>10179</v>
      </c>
      <c r="MRR2" s="4" t="s">
        <v>10180</v>
      </c>
      <c r="MRS2" s="4" t="s">
        <v>10181</v>
      </c>
      <c r="MRT2" s="4" t="s">
        <v>10182</v>
      </c>
      <c r="MRU2" s="4" t="s">
        <v>10183</v>
      </c>
      <c r="MRV2" s="4" t="s">
        <v>10184</v>
      </c>
      <c r="MRW2" s="4" t="s">
        <v>10185</v>
      </c>
      <c r="MRX2" s="4" t="s">
        <v>10186</v>
      </c>
      <c r="MRY2" s="4" t="s">
        <v>10187</v>
      </c>
      <c r="MRZ2" s="4" t="s">
        <v>10188</v>
      </c>
      <c r="MSA2" s="4" t="s">
        <v>10189</v>
      </c>
      <c r="MSB2" s="4" t="s">
        <v>10190</v>
      </c>
      <c r="MSC2" s="4" t="s">
        <v>10191</v>
      </c>
      <c r="MSD2" s="4" t="s">
        <v>10192</v>
      </c>
      <c r="MSE2" s="4" t="s">
        <v>10193</v>
      </c>
      <c r="MSF2" s="4" t="s">
        <v>10194</v>
      </c>
      <c r="MSG2" s="4" t="s">
        <v>10195</v>
      </c>
      <c r="MSH2" s="4" t="s">
        <v>10196</v>
      </c>
      <c r="MSI2" s="4" t="s">
        <v>10197</v>
      </c>
      <c r="MSJ2" s="4" t="s">
        <v>10198</v>
      </c>
      <c r="MSK2" s="4" t="s">
        <v>10199</v>
      </c>
      <c r="MSL2" s="4" t="s">
        <v>10200</v>
      </c>
      <c r="MSM2" s="4" t="s">
        <v>10201</v>
      </c>
      <c r="MSN2" s="4" t="s">
        <v>10202</v>
      </c>
      <c r="MSO2" s="4" t="s">
        <v>10203</v>
      </c>
      <c r="MSP2" s="4" t="s">
        <v>10204</v>
      </c>
      <c r="MSQ2" s="4" t="s">
        <v>10205</v>
      </c>
      <c r="MSR2" s="4" t="s">
        <v>10206</v>
      </c>
      <c r="MSS2" s="4" t="s">
        <v>10207</v>
      </c>
      <c r="MST2" s="4" t="s">
        <v>10208</v>
      </c>
      <c r="MSU2" s="4" t="s">
        <v>10209</v>
      </c>
      <c r="MSV2" s="4" t="s">
        <v>10210</v>
      </c>
      <c r="MSW2" s="4" t="s">
        <v>10211</v>
      </c>
      <c r="MSX2" s="4" t="s">
        <v>10212</v>
      </c>
      <c r="MSY2" s="4" t="s">
        <v>10213</v>
      </c>
      <c r="MSZ2" s="4" t="s">
        <v>10214</v>
      </c>
      <c r="MTA2" s="4" t="s">
        <v>10215</v>
      </c>
      <c r="MTB2" s="4" t="s">
        <v>10216</v>
      </c>
      <c r="MTC2" s="4" t="s">
        <v>10217</v>
      </c>
      <c r="MTD2" s="4" t="s">
        <v>10218</v>
      </c>
      <c r="MTE2" s="4" t="s">
        <v>10219</v>
      </c>
      <c r="MTF2" s="4" t="s">
        <v>10220</v>
      </c>
      <c r="MTG2" s="4" t="s">
        <v>10221</v>
      </c>
      <c r="MTH2" s="4" t="s">
        <v>10222</v>
      </c>
      <c r="MTI2" s="4" t="s">
        <v>10223</v>
      </c>
      <c r="MTJ2" s="4" t="s">
        <v>10224</v>
      </c>
      <c r="MTK2" s="4" t="s">
        <v>10225</v>
      </c>
      <c r="MTL2" s="4" t="s">
        <v>10226</v>
      </c>
      <c r="MTM2" s="4" t="s">
        <v>10227</v>
      </c>
      <c r="MTN2" s="4" t="s">
        <v>10228</v>
      </c>
      <c r="MTO2" s="4" t="s">
        <v>10229</v>
      </c>
      <c r="MTP2" s="4" t="s">
        <v>10230</v>
      </c>
      <c r="MTQ2" s="4" t="s">
        <v>10231</v>
      </c>
      <c r="MTR2" s="4" t="s">
        <v>10232</v>
      </c>
      <c r="MTS2" s="4" t="s">
        <v>10233</v>
      </c>
      <c r="MTT2" s="4" t="s">
        <v>10234</v>
      </c>
      <c r="MTU2" s="4" t="s">
        <v>10235</v>
      </c>
      <c r="MTV2" s="4" t="s">
        <v>10236</v>
      </c>
      <c r="MTW2" s="4" t="s">
        <v>10237</v>
      </c>
      <c r="MTX2" s="4" t="s">
        <v>10238</v>
      </c>
      <c r="MTY2" s="4" t="s">
        <v>10239</v>
      </c>
      <c r="MTZ2" s="4" t="s">
        <v>10240</v>
      </c>
      <c r="MUA2" s="4" t="s">
        <v>10241</v>
      </c>
      <c r="MUB2" s="4" t="s">
        <v>10242</v>
      </c>
      <c r="MUC2" s="4" t="s">
        <v>10243</v>
      </c>
      <c r="MUD2" s="4" t="s">
        <v>10244</v>
      </c>
      <c r="MUE2" s="4" t="s">
        <v>10245</v>
      </c>
      <c r="MUF2" s="4" t="s">
        <v>10246</v>
      </c>
      <c r="MUG2" s="4" t="s">
        <v>10247</v>
      </c>
      <c r="MUH2" s="4" t="s">
        <v>10248</v>
      </c>
      <c r="MUI2" s="4" t="s">
        <v>10249</v>
      </c>
      <c r="MUJ2" s="4" t="s">
        <v>10250</v>
      </c>
      <c r="MUK2" s="4" t="s">
        <v>10251</v>
      </c>
      <c r="MUL2" s="4" t="s">
        <v>10252</v>
      </c>
      <c r="MUM2" s="4" t="s">
        <v>10253</v>
      </c>
      <c r="MUN2" s="4" t="s">
        <v>10254</v>
      </c>
      <c r="MUO2" s="4" t="s">
        <v>10255</v>
      </c>
      <c r="MUP2" s="4" t="s">
        <v>10256</v>
      </c>
      <c r="MUQ2" s="4" t="s">
        <v>10257</v>
      </c>
      <c r="MUR2" s="4" t="s">
        <v>10258</v>
      </c>
      <c r="MUS2" s="4" t="s">
        <v>10259</v>
      </c>
      <c r="MUT2" s="4" t="s">
        <v>10260</v>
      </c>
      <c r="MUU2" s="4" t="s">
        <v>10261</v>
      </c>
      <c r="MUV2" s="4" t="s">
        <v>10262</v>
      </c>
      <c r="MUW2" s="4" t="s">
        <v>10263</v>
      </c>
      <c r="MUX2" s="4" t="s">
        <v>10264</v>
      </c>
      <c r="MUY2" s="4" t="s">
        <v>10265</v>
      </c>
      <c r="MUZ2" s="4" t="s">
        <v>10266</v>
      </c>
      <c r="MVA2" s="4" t="s">
        <v>10267</v>
      </c>
      <c r="MVB2" s="4" t="s">
        <v>10268</v>
      </c>
      <c r="MVC2" s="4" t="s">
        <v>10269</v>
      </c>
      <c r="MVD2" s="4" t="s">
        <v>10270</v>
      </c>
      <c r="MVE2" s="4" t="s">
        <v>10271</v>
      </c>
      <c r="MVF2" s="4" t="s">
        <v>10272</v>
      </c>
      <c r="MVG2" s="4" t="s">
        <v>10273</v>
      </c>
      <c r="MVH2" s="4" t="s">
        <v>10274</v>
      </c>
      <c r="MVI2" s="4" t="s">
        <v>10275</v>
      </c>
      <c r="MVJ2" s="4" t="s">
        <v>10276</v>
      </c>
      <c r="MVK2" s="4" t="s">
        <v>10277</v>
      </c>
      <c r="MVL2" s="4" t="s">
        <v>10278</v>
      </c>
      <c r="MVM2" s="4" t="s">
        <v>10279</v>
      </c>
      <c r="MVN2" s="4" t="s">
        <v>10280</v>
      </c>
      <c r="MVO2" s="4" t="s">
        <v>10281</v>
      </c>
      <c r="MVP2" s="4" t="s">
        <v>10282</v>
      </c>
      <c r="MVQ2" s="4" t="s">
        <v>10283</v>
      </c>
      <c r="MVR2" s="4" t="s">
        <v>10284</v>
      </c>
      <c r="MVS2" s="4" t="s">
        <v>10285</v>
      </c>
      <c r="MVT2" s="4" t="s">
        <v>10286</v>
      </c>
      <c r="MVU2" s="4" t="s">
        <v>10287</v>
      </c>
      <c r="MVV2" s="4" t="s">
        <v>10288</v>
      </c>
      <c r="MVW2" s="4" t="s">
        <v>10289</v>
      </c>
      <c r="MVX2" s="4" t="s">
        <v>10290</v>
      </c>
      <c r="MVY2" s="4" t="s">
        <v>10291</v>
      </c>
      <c r="MVZ2" s="4" t="s">
        <v>10292</v>
      </c>
      <c r="MWA2" s="4" t="s">
        <v>10293</v>
      </c>
      <c r="MWB2" s="4" t="s">
        <v>10294</v>
      </c>
      <c r="MWC2" s="4" t="s">
        <v>10295</v>
      </c>
      <c r="MWD2" s="4" t="s">
        <v>10296</v>
      </c>
      <c r="MWE2" s="4" t="s">
        <v>10297</v>
      </c>
      <c r="MWF2" s="4" t="s">
        <v>10298</v>
      </c>
      <c r="MWG2" s="4" t="s">
        <v>10299</v>
      </c>
      <c r="MWH2" s="4" t="s">
        <v>10300</v>
      </c>
      <c r="MWI2" s="4" t="s">
        <v>10301</v>
      </c>
      <c r="MWJ2" s="4" t="s">
        <v>10302</v>
      </c>
      <c r="MWK2" s="4" t="s">
        <v>10303</v>
      </c>
      <c r="MWL2" s="4" t="s">
        <v>10304</v>
      </c>
      <c r="MWM2" s="4" t="s">
        <v>10305</v>
      </c>
      <c r="MWN2" s="4" t="s">
        <v>10306</v>
      </c>
      <c r="MWO2" s="4" t="s">
        <v>10307</v>
      </c>
      <c r="MWP2" s="4" t="s">
        <v>10308</v>
      </c>
      <c r="MWQ2" s="4" t="s">
        <v>10309</v>
      </c>
      <c r="MWR2" s="4" t="s">
        <v>10310</v>
      </c>
      <c r="MWS2" s="4" t="s">
        <v>10311</v>
      </c>
      <c r="MWT2" s="4" t="s">
        <v>10312</v>
      </c>
      <c r="MWU2" s="4" t="s">
        <v>10313</v>
      </c>
      <c r="MWV2" s="4" t="s">
        <v>10314</v>
      </c>
      <c r="MWW2" s="4" t="s">
        <v>10315</v>
      </c>
      <c r="MWX2" s="4" t="s">
        <v>10316</v>
      </c>
      <c r="MWY2" s="4" t="s">
        <v>10317</v>
      </c>
      <c r="MWZ2" s="4" t="s">
        <v>10318</v>
      </c>
      <c r="MXA2" s="4" t="s">
        <v>10319</v>
      </c>
      <c r="MXB2" s="4" t="s">
        <v>10320</v>
      </c>
      <c r="MXC2" s="4" t="s">
        <v>10321</v>
      </c>
      <c r="MXD2" s="4" t="s">
        <v>10322</v>
      </c>
      <c r="MXE2" s="4" t="s">
        <v>10323</v>
      </c>
      <c r="MXF2" s="4" t="s">
        <v>10324</v>
      </c>
      <c r="MXG2" s="4" t="s">
        <v>10325</v>
      </c>
      <c r="MXH2" s="4" t="s">
        <v>10326</v>
      </c>
      <c r="MXI2" s="4" t="s">
        <v>10327</v>
      </c>
      <c r="MXJ2" s="4" t="s">
        <v>10328</v>
      </c>
      <c r="MXK2" s="4" t="s">
        <v>10329</v>
      </c>
      <c r="MXL2" s="4" t="s">
        <v>10330</v>
      </c>
      <c r="MXM2" s="4" t="s">
        <v>10331</v>
      </c>
      <c r="MXN2" s="4" t="s">
        <v>10332</v>
      </c>
      <c r="MXO2" s="4" t="s">
        <v>10333</v>
      </c>
      <c r="MXP2" s="4" t="s">
        <v>10334</v>
      </c>
      <c r="MXQ2" s="4" t="s">
        <v>10335</v>
      </c>
      <c r="MXR2" s="4" t="s">
        <v>10336</v>
      </c>
      <c r="MXS2" s="4" t="s">
        <v>10337</v>
      </c>
      <c r="MXT2" s="4" t="s">
        <v>10338</v>
      </c>
      <c r="MXU2" s="4" t="s">
        <v>10339</v>
      </c>
      <c r="MXV2" s="4" t="s">
        <v>10340</v>
      </c>
      <c r="MXW2" s="4" t="s">
        <v>10341</v>
      </c>
      <c r="MXX2" s="4" t="s">
        <v>10342</v>
      </c>
      <c r="MXY2" s="4" t="s">
        <v>10343</v>
      </c>
      <c r="MXZ2" s="4" t="s">
        <v>10344</v>
      </c>
      <c r="MYA2" s="4" t="s">
        <v>10345</v>
      </c>
      <c r="MYB2" s="4" t="s">
        <v>10346</v>
      </c>
      <c r="MYC2" s="4" t="s">
        <v>10347</v>
      </c>
      <c r="MYD2" s="4" t="s">
        <v>10348</v>
      </c>
      <c r="MYE2" s="4" t="s">
        <v>10349</v>
      </c>
      <c r="MYF2" s="4" t="s">
        <v>10350</v>
      </c>
      <c r="MYG2" s="4" t="s">
        <v>10351</v>
      </c>
      <c r="MYH2" s="4" t="s">
        <v>10352</v>
      </c>
      <c r="MYI2" s="4" t="s">
        <v>10353</v>
      </c>
      <c r="MYJ2" s="4" t="s">
        <v>10354</v>
      </c>
      <c r="MYK2" s="4" t="s">
        <v>10355</v>
      </c>
      <c r="MYL2" s="4" t="s">
        <v>10356</v>
      </c>
      <c r="MYM2" s="4" t="s">
        <v>10357</v>
      </c>
      <c r="MYN2" s="4" t="s">
        <v>10358</v>
      </c>
      <c r="MYO2" s="4" t="s">
        <v>10359</v>
      </c>
      <c r="MYP2" s="4" t="s">
        <v>10360</v>
      </c>
      <c r="MYQ2" s="4" t="s">
        <v>10361</v>
      </c>
      <c r="MYR2" s="4" t="s">
        <v>10362</v>
      </c>
      <c r="MYS2" s="4" t="s">
        <v>10363</v>
      </c>
      <c r="MYT2" s="4" t="s">
        <v>10364</v>
      </c>
      <c r="MYU2" s="4" t="s">
        <v>10365</v>
      </c>
      <c r="MYV2" s="4" t="s">
        <v>10366</v>
      </c>
      <c r="MYW2" s="4" t="s">
        <v>10367</v>
      </c>
      <c r="MYX2" s="4" t="s">
        <v>10368</v>
      </c>
      <c r="MYY2" s="4" t="s">
        <v>10369</v>
      </c>
      <c r="MYZ2" s="4" t="s">
        <v>10370</v>
      </c>
      <c r="MZA2" s="4" t="s">
        <v>10371</v>
      </c>
      <c r="MZB2" s="4" t="s">
        <v>10372</v>
      </c>
      <c r="MZC2" s="4" t="s">
        <v>10373</v>
      </c>
      <c r="MZD2" s="4" t="s">
        <v>10374</v>
      </c>
      <c r="MZE2" s="4" t="s">
        <v>10375</v>
      </c>
      <c r="MZF2" s="4" t="s">
        <v>10376</v>
      </c>
      <c r="MZG2" s="4" t="s">
        <v>10377</v>
      </c>
      <c r="MZH2" s="4" t="s">
        <v>10378</v>
      </c>
      <c r="MZI2" s="4" t="s">
        <v>10379</v>
      </c>
      <c r="MZJ2" s="4" t="s">
        <v>10380</v>
      </c>
      <c r="MZK2" s="4" t="s">
        <v>10381</v>
      </c>
      <c r="MZL2" s="4" t="s">
        <v>10382</v>
      </c>
      <c r="MZM2" s="4" t="s">
        <v>10383</v>
      </c>
      <c r="MZN2" s="4" t="s">
        <v>10384</v>
      </c>
      <c r="MZO2" s="4" t="s">
        <v>10385</v>
      </c>
      <c r="MZP2" s="4" t="s">
        <v>10386</v>
      </c>
      <c r="MZQ2" s="4" t="s">
        <v>10387</v>
      </c>
      <c r="MZR2" s="4" t="s">
        <v>10388</v>
      </c>
      <c r="MZS2" s="4" t="s">
        <v>10389</v>
      </c>
      <c r="MZT2" s="4" t="s">
        <v>10390</v>
      </c>
      <c r="MZU2" s="4" t="s">
        <v>10391</v>
      </c>
      <c r="MZV2" s="4" t="s">
        <v>10392</v>
      </c>
      <c r="MZW2" s="4" t="s">
        <v>10393</v>
      </c>
      <c r="MZX2" s="4" t="s">
        <v>10394</v>
      </c>
      <c r="MZY2" s="4" t="s">
        <v>10395</v>
      </c>
      <c r="MZZ2" s="4" t="s">
        <v>10396</v>
      </c>
      <c r="NAA2" s="4" t="s">
        <v>10397</v>
      </c>
      <c r="NAB2" s="4" t="s">
        <v>10398</v>
      </c>
      <c r="NAC2" s="4" t="s">
        <v>10399</v>
      </c>
      <c r="NAD2" s="4" t="s">
        <v>10400</v>
      </c>
      <c r="NAE2" s="4" t="s">
        <v>10401</v>
      </c>
      <c r="NAF2" s="4" t="s">
        <v>10402</v>
      </c>
      <c r="NAG2" s="4" t="s">
        <v>10403</v>
      </c>
      <c r="NAH2" s="4" t="s">
        <v>10404</v>
      </c>
      <c r="NAI2" s="4" t="s">
        <v>10405</v>
      </c>
      <c r="NAJ2" s="4" t="s">
        <v>10406</v>
      </c>
      <c r="NAK2" s="4" t="s">
        <v>10407</v>
      </c>
      <c r="NAL2" s="4" t="s">
        <v>10408</v>
      </c>
      <c r="NAM2" s="4" t="s">
        <v>10409</v>
      </c>
      <c r="NAN2" s="4" t="s">
        <v>10410</v>
      </c>
      <c r="NAO2" s="4" t="s">
        <v>10411</v>
      </c>
      <c r="NAP2" s="4" t="s">
        <v>10412</v>
      </c>
      <c r="NAQ2" s="4" t="s">
        <v>10413</v>
      </c>
      <c r="NAR2" s="4" t="s">
        <v>10414</v>
      </c>
      <c r="NAS2" s="4" t="s">
        <v>10415</v>
      </c>
      <c r="NAT2" s="4" t="s">
        <v>10416</v>
      </c>
      <c r="NAU2" s="4" t="s">
        <v>10417</v>
      </c>
      <c r="NAV2" s="4" t="s">
        <v>10418</v>
      </c>
      <c r="NAW2" s="4" t="s">
        <v>10419</v>
      </c>
      <c r="NAX2" s="4" t="s">
        <v>10420</v>
      </c>
      <c r="NAY2" s="4" t="s">
        <v>10421</v>
      </c>
      <c r="NAZ2" s="4" t="s">
        <v>10422</v>
      </c>
      <c r="NBA2" s="4" t="s">
        <v>10423</v>
      </c>
      <c r="NBB2" s="4" t="s">
        <v>10424</v>
      </c>
      <c r="NBC2" s="4" t="s">
        <v>10425</v>
      </c>
      <c r="NBD2" s="4" t="s">
        <v>10426</v>
      </c>
      <c r="NBE2" s="4" t="s">
        <v>10427</v>
      </c>
      <c r="NBF2" s="4" t="s">
        <v>10428</v>
      </c>
      <c r="NBG2" s="4" t="s">
        <v>10429</v>
      </c>
      <c r="NBH2" s="4" t="s">
        <v>10430</v>
      </c>
      <c r="NBI2" s="4" t="s">
        <v>10431</v>
      </c>
      <c r="NBJ2" s="4" t="s">
        <v>10432</v>
      </c>
      <c r="NBK2" s="4" t="s">
        <v>10433</v>
      </c>
      <c r="NBL2" s="4" t="s">
        <v>10434</v>
      </c>
      <c r="NBM2" s="4" t="s">
        <v>10435</v>
      </c>
      <c r="NBN2" s="4" t="s">
        <v>10436</v>
      </c>
      <c r="NBO2" s="4" t="s">
        <v>10437</v>
      </c>
      <c r="NBP2" s="4" t="s">
        <v>10438</v>
      </c>
      <c r="NBQ2" s="4" t="s">
        <v>10439</v>
      </c>
      <c r="NBR2" s="4" t="s">
        <v>10440</v>
      </c>
      <c r="NBS2" s="4" t="s">
        <v>10441</v>
      </c>
      <c r="NBT2" s="4" t="s">
        <v>10442</v>
      </c>
      <c r="NBU2" s="4" t="s">
        <v>10443</v>
      </c>
      <c r="NBV2" s="4" t="s">
        <v>10444</v>
      </c>
      <c r="NBW2" s="4" t="s">
        <v>10445</v>
      </c>
      <c r="NBX2" s="4" t="s">
        <v>10446</v>
      </c>
      <c r="NBY2" s="4" t="s">
        <v>10447</v>
      </c>
      <c r="NBZ2" s="4" t="s">
        <v>10448</v>
      </c>
      <c r="NCA2" s="4" t="s">
        <v>10449</v>
      </c>
      <c r="NCB2" s="4" t="s">
        <v>10450</v>
      </c>
      <c r="NCC2" s="4" t="s">
        <v>10451</v>
      </c>
      <c r="NCD2" s="4" t="s">
        <v>10452</v>
      </c>
      <c r="NCE2" s="4" t="s">
        <v>10453</v>
      </c>
      <c r="NCF2" s="4" t="s">
        <v>10454</v>
      </c>
      <c r="NCG2" s="4" t="s">
        <v>10455</v>
      </c>
      <c r="NCH2" s="4" t="s">
        <v>10456</v>
      </c>
      <c r="NCI2" s="4" t="s">
        <v>10457</v>
      </c>
      <c r="NCJ2" s="4" t="s">
        <v>10458</v>
      </c>
      <c r="NCK2" s="4" t="s">
        <v>10459</v>
      </c>
      <c r="NCL2" s="4" t="s">
        <v>10460</v>
      </c>
      <c r="NCM2" s="4" t="s">
        <v>10461</v>
      </c>
      <c r="NCN2" s="4" t="s">
        <v>10462</v>
      </c>
      <c r="NCO2" s="4" t="s">
        <v>10463</v>
      </c>
      <c r="NCP2" s="4" t="s">
        <v>10464</v>
      </c>
      <c r="NCQ2" s="4" t="s">
        <v>10465</v>
      </c>
      <c r="NCR2" s="4" t="s">
        <v>10466</v>
      </c>
      <c r="NCS2" s="4" t="s">
        <v>10467</v>
      </c>
      <c r="NCT2" s="4" t="s">
        <v>10468</v>
      </c>
      <c r="NCU2" s="4" t="s">
        <v>10469</v>
      </c>
      <c r="NCV2" s="4" t="s">
        <v>10470</v>
      </c>
      <c r="NCW2" s="4" t="s">
        <v>10471</v>
      </c>
      <c r="NCX2" s="4" t="s">
        <v>10472</v>
      </c>
      <c r="NCY2" s="4" t="s">
        <v>10473</v>
      </c>
      <c r="NCZ2" s="4" t="s">
        <v>10474</v>
      </c>
      <c r="NDA2" s="4" t="s">
        <v>10475</v>
      </c>
      <c r="NDB2" s="4" t="s">
        <v>10476</v>
      </c>
      <c r="NDC2" s="4" t="s">
        <v>10477</v>
      </c>
      <c r="NDD2" s="4" t="s">
        <v>10478</v>
      </c>
      <c r="NDE2" s="4" t="s">
        <v>10479</v>
      </c>
      <c r="NDF2" s="4" t="s">
        <v>10480</v>
      </c>
      <c r="NDG2" s="4" t="s">
        <v>10481</v>
      </c>
      <c r="NDH2" s="4" t="s">
        <v>10482</v>
      </c>
      <c r="NDI2" s="4" t="s">
        <v>10483</v>
      </c>
      <c r="NDJ2" s="4" t="s">
        <v>10484</v>
      </c>
      <c r="NDK2" s="4" t="s">
        <v>10485</v>
      </c>
      <c r="NDL2" s="4" t="s">
        <v>10486</v>
      </c>
      <c r="NDM2" s="4" t="s">
        <v>10487</v>
      </c>
      <c r="NDN2" s="4" t="s">
        <v>10488</v>
      </c>
      <c r="NDO2" s="4" t="s">
        <v>10489</v>
      </c>
      <c r="NDP2" s="4" t="s">
        <v>10490</v>
      </c>
      <c r="NDQ2" s="4" t="s">
        <v>10491</v>
      </c>
      <c r="NDR2" s="4" t="s">
        <v>10492</v>
      </c>
      <c r="NDS2" s="4" t="s">
        <v>10493</v>
      </c>
      <c r="NDT2" s="4" t="s">
        <v>10494</v>
      </c>
      <c r="NDU2" s="4" t="s">
        <v>10495</v>
      </c>
      <c r="NDV2" s="4" t="s">
        <v>10496</v>
      </c>
      <c r="NDW2" s="4" t="s">
        <v>10497</v>
      </c>
      <c r="NDX2" s="4" t="s">
        <v>10498</v>
      </c>
      <c r="NDY2" s="4" t="s">
        <v>10499</v>
      </c>
      <c r="NDZ2" s="4" t="s">
        <v>10500</v>
      </c>
      <c r="NEA2" s="4" t="s">
        <v>10501</v>
      </c>
      <c r="NEB2" s="4" t="s">
        <v>10502</v>
      </c>
      <c r="NEC2" s="4" t="s">
        <v>10503</v>
      </c>
      <c r="NED2" s="4" t="s">
        <v>10504</v>
      </c>
      <c r="NEE2" s="4" t="s">
        <v>10505</v>
      </c>
      <c r="NEF2" s="4" t="s">
        <v>10506</v>
      </c>
      <c r="NEG2" s="4" t="s">
        <v>10507</v>
      </c>
      <c r="NEH2" s="4" t="s">
        <v>10508</v>
      </c>
      <c r="NEI2" s="4" t="s">
        <v>10509</v>
      </c>
      <c r="NEJ2" s="4" t="s">
        <v>10510</v>
      </c>
      <c r="NEK2" s="4" t="s">
        <v>10511</v>
      </c>
      <c r="NEL2" s="4" t="s">
        <v>10512</v>
      </c>
      <c r="NEM2" s="4" t="s">
        <v>10513</v>
      </c>
      <c r="NEN2" s="4" t="s">
        <v>10514</v>
      </c>
      <c r="NEO2" s="4" t="s">
        <v>10515</v>
      </c>
      <c r="NEP2" s="4" t="s">
        <v>10516</v>
      </c>
      <c r="NEQ2" s="4" t="s">
        <v>10517</v>
      </c>
      <c r="NER2" s="4" t="s">
        <v>10518</v>
      </c>
      <c r="NES2" s="4" t="s">
        <v>10519</v>
      </c>
      <c r="NET2" s="4" t="s">
        <v>10520</v>
      </c>
      <c r="NEU2" s="4" t="s">
        <v>10521</v>
      </c>
      <c r="NEV2" s="4" t="s">
        <v>10522</v>
      </c>
      <c r="NEW2" s="4" t="s">
        <v>10523</v>
      </c>
      <c r="NEX2" s="4" t="s">
        <v>10524</v>
      </c>
      <c r="NEY2" s="4" t="s">
        <v>10525</v>
      </c>
      <c r="NEZ2" s="4" t="s">
        <v>10526</v>
      </c>
      <c r="NFA2" s="4" t="s">
        <v>10527</v>
      </c>
      <c r="NFB2" s="4" t="s">
        <v>10528</v>
      </c>
      <c r="NFC2" s="4" t="s">
        <v>10529</v>
      </c>
      <c r="NFD2" s="4" t="s">
        <v>10530</v>
      </c>
      <c r="NFE2" s="4" t="s">
        <v>10531</v>
      </c>
      <c r="NFF2" s="4" t="s">
        <v>10532</v>
      </c>
      <c r="NFG2" s="4" t="s">
        <v>10533</v>
      </c>
      <c r="NFH2" s="4" t="s">
        <v>10534</v>
      </c>
      <c r="NFI2" s="4" t="s">
        <v>10535</v>
      </c>
      <c r="NFJ2" s="4" t="s">
        <v>10536</v>
      </c>
      <c r="NFK2" s="4" t="s">
        <v>10537</v>
      </c>
      <c r="NFL2" s="4" t="s">
        <v>10538</v>
      </c>
      <c r="NFM2" s="4" t="s">
        <v>10539</v>
      </c>
      <c r="NFN2" s="4" t="s">
        <v>10540</v>
      </c>
      <c r="NFO2" s="4" t="s">
        <v>10541</v>
      </c>
      <c r="NFP2" s="4" t="s">
        <v>10542</v>
      </c>
      <c r="NFQ2" s="4" t="s">
        <v>10543</v>
      </c>
      <c r="NFR2" s="4" t="s">
        <v>10544</v>
      </c>
      <c r="NFS2" s="4" t="s">
        <v>10545</v>
      </c>
      <c r="NFT2" s="4" t="s">
        <v>10546</v>
      </c>
      <c r="NFU2" s="4" t="s">
        <v>10547</v>
      </c>
      <c r="NFV2" s="4" t="s">
        <v>10548</v>
      </c>
      <c r="NFW2" s="4" t="s">
        <v>10549</v>
      </c>
      <c r="NFX2" s="4" t="s">
        <v>10550</v>
      </c>
      <c r="NFY2" s="4" t="s">
        <v>10551</v>
      </c>
      <c r="NFZ2" s="4" t="s">
        <v>10552</v>
      </c>
      <c r="NGA2" s="4" t="s">
        <v>10553</v>
      </c>
      <c r="NGB2" s="4" t="s">
        <v>10554</v>
      </c>
      <c r="NGC2" s="4" t="s">
        <v>10555</v>
      </c>
      <c r="NGD2" s="4" t="s">
        <v>10556</v>
      </c>
      <c r="NGE2" s="4" t="s">
        <v>10557</v>
      </c>
      <c r="NGF2" s="4" t="s">
        <v>10558</v>
      </c>
      <c r="NGG2" s="4" t="s">
        <v>10559</v>
      </c>
      <c r="NGH2" s="4" t="s">
        <v>10560</v>
      </c>
      <c r="NGI2" s="4" t="s">
        <v>10561</v>
      </c>
      <c r="NGJ2" s="4" t="s">
        <v>10562</v>
      </c>
      <c r="NGK2" s="4" t="s">
        <v>10563</v>
      </c>
      <c r="NGL2" s="4" t="s">
        <v>10564</v>
      </c>
      <c r="NGM2" s="4" t="s">
        <v>10565</v>
      </c>
      <c r="NGN2" s="4" t="s">
        <v>10566</v>
      </c>
      <c r="NGO2" s="4" t="s">
        <v>10567</v>
      </c>
      <c r="NGP2" s="4" t="s">
        <v>10568</v>
      </c>
      <c r="NGQ2" s="4" t="s">
        <v>10569</v>
      </c>
      <c r="NGR2" s="4" t="s">
        <v>10570</v>
      </c>
      <c r="NGS2" s="4" t="s">
        <v>10571</v>
      </c>
      <c r="NGT2" s="4" t="s">
        <v>10572</v>
      </c>
      <c r="NGU2" s="4" t="s">
        <v>10573</v>
      </c>
      <c r="NGV2" s="4" t="s">
        <v>10574</v>
      </c>
      <c r="NGW2" s="4" t="s">
        <v>10575</v>
      </c>
      <c r="NGX2" s="4" t="s">
        <v>10576</v>
      </c>
      <c r="NGY2" s="4" t="s">
        <v>10577</v>
      </c>
      <c r="NGZ2" s="4" t="s">
        <v>10578</v>
      </c>
      <c r="NHA2" s="4" t="s">
        <v>10579</v>
      </c>
      <c r="NHB2" s="4" t="s">
        <v>10580</v>
      </c>
      <c r="NHC2" s="4" t="s">
        <v>10581</v>
      </c>
      <c r="NHD2" s="4" t="s">
        <v>10582</v>
      </c>
      <c r="NHE2" s="4" t="s">
        <v>10583</v>
      </c>
      <c r="NHF2" s="4" t="s">
        <v>10584</v>
      </c>
      <c r="NHG2" s="4" t="s">
        <v>10585</v>
      </c>
      <c r="NHH2" s="4" t="s">
        <v>10586</v>
      </c>
      <c r="NHI2" s="4" t="s">
        <v>10587</v>
      </c>
      <c r="NHJ2" s="4" t="s">
        <v>10588</v>
      </c>
      <c r="NHK2" s="4" t="s">
        <v>10589</v>
      </c>
      <c r="NHL2" s="4" t="s">
        <v>10590</v>
      </c>
      <c r="NHM2" s="4" t="s">
        <v>10591</v>
      </c>
      <c r="NHN2" s="4" t="s">
        <v>10592</v>
      </c>
      <c r="NHO2" s="4" t="s">
        <v>10593</v>
      </c>
      <c r="NHP2" s="4" t="s">
        <v>10594</v>
      </c>
      <c r="NHQ2" s="4" t="s">
        <v>10595</v>
      </c>
      <c r="NHR2" s="4" t="s">
        <v>10596</v>
      </c>
      <c r="NHS2" s="4" t="s">
        <v>10597</v>
      </c>
      <c r="NHT2" s="4" t="s">
        <v>10598</v>
      </c>
      <c r="NHU2" s="4" t="s">
        <v>10599</v>
      </c>
      <c r="NHV2" s="4" t="s">
        <v>10600</v>
      </c>
      <c r="NHW2" s="4" t="s">
        <v>10601</v>
      </c>
      <c r="NHX2" s="4" t="s">
        <v>10602</v>
      </c>
      <c r="NHY2" s="4" t="s">
        <v>10603</v>
      </c>
      <c r="NHZ2" s="4" t="s">
        <v>10604</v>
      </c>
      <c r="NIA2" s="4" t="s">
        <v>10605</v>
      </c>
      <c r="NIB2" s="4" t="s">
        <v>10606</v>
      </c>
      <c r="NIC2" s="4" t="s">
        <v>10607</v>
      </c>
      <c r="NID2" s="4" t="s">
        <v>10608</v>
      </c>
      <c r="NIE2" s="4" t="s">
        <v>10609</v>
      </c>
      <c r="NIF2" s="4" t="s">
        <v>10610</v>
      </c>
      <c r="NIG2" s="4" t="s">
        <v>10611</v>
      </c>
      <c r="NIH2" s="4" t="s">
        <v>10612</v>
      </c>
      <c r="NII2" s="4" t="s">
        <v>10613</v>
      </c>
      <c r="NIJ2" s="4" t="s">
        <v>10614</v>
      </c>
      <c r="NIK2" s="4" t="s">
        <v>10615</v>
      </c>
      <c r="NIL2" s="4" t="s">
        <v>10616</v>
      </c>
      <c r="NIM2" s="4" t="s">
        <v>10617</v>
      </c>
      <c r="NIN2" s="4" t="s">
        <v>10618</v>
      </c>
      <c r="NIO2" s="4" t="s">
        <v>10619</v>
      </c>
      <c r="NIP2" s="4" t="s">
        <v>10620</v>
      </c>
      <c r="NIQ2" s="4" t="s">
        <v>10621</v>
      </c>
      <c r="NIR2" s="4" t="s">
        <v>10622</v>
      </c>
      <c r="NIS2" s="4" t="s">
        <v>10623</v>
      </c>
      <c r="NIT2" s="4" t="s">
        <v>10624</v>
      </c>
      <c r="NIU2" s="4" t="s">
        <v>10625</v>
      </c>
      <c r="NIV2" s="4" t="s">
        <v>10626</v>
      </c>
      <c r="NIW2" s="4" t="s">
        <v>10627</v>
      </c>
      <c r="NIX2" s="4" t="s">
        <v>10628</v>
      </c>
      <c r="NIY2" s="4" t="s">
        <v>10629</v>
      </c>
      <c r="NIZ2" s="4" t="s">
        <v>10630</v>
      </c>
      <c r="NJA2" s="4" t="s">
        <v>10631</v>
      </c>
      <c r="NJB2" s="4" t="s">
        <v>10632</v>
      </c>
      <c r="NJC2" s="4" t="s">
        <v>10633</v>
      </c>
      <c r="NJD2" s="4" t="s">
        <v>10634</v>
      </c>
      <c r="NJE2" s="4" t="s">
        <v>10635</v>
      </c>
      <c r="NJF2" s="4" t="s">
        <v>10636</v>
      </c>
      <c r="NJG2" s="4" t="s">
        <v>10637</v>
      </c>
      <c r="NJH2" s="4" t="s">
        <v>10638</v>
      </c>
      <c r="NJI2" s="4" t="s">
        <v>10639</v>
      </c>
      <c r="NJJ2" s="4" t="s">
        <v>10640</v>
      </c>
      <c r="NJK2" s="4" t="s">
        <v>10641</v>
      </c>
      <c r="NJL2" s="4" t="s">
        <v>10642</v>
      </c>
      <c r="NJM2" s="4" t="s">
        <v>10643</v>
      </c>
      <c r="NJN2" s="4" t="s">
        <v>10644</v>
      </c>
      <c r="NJO2" s="4" t="s">
        <v>10645</v>
      </c>
      <c r="NJP2" s="4" t="s">
        <v>10646</v>
      </c>
      <c r="NJQ2" s="4" t="s">
        <v>10647</v>
      </c>
      <c r="NJR2" s="4" t="s">
        <v>10648</v>
      </c>
      <c r="NJS2" s="4" t="s">
        <v>10649</v>
      </c>
      <c r="NJT2" s="4" t="s">
        <v>10650</v>
      </c>
      <c r="NJU2" s="4" t="s">
        <v>10651</v>
      </c>
      <c r="NJV2" s="4" t="s">
        <v>10652</v>
      </c>
      <c r="NJW2" s="4" t="s">
        <v>10653</v>
      </c>
      <c r="NJX2" s="4" t="s">
        <v>10654</v>
      </c>
      <c r="NJY2" s="4" t="s">
        <v>10655</v>
      </c>
      <c r="NJZ2" s="4" t="s">
        <v>10656</v>
      </c>
      <c r="NKA2" s="4" t="s">
        <v>10657</v>
      </c>
      <c r="NKB2" s="4" t="s">
        <v>10658</v>
      </c>
      <c r="NKC2" s="4" t="s">
        <v>10659</v>
      </c>
      <c r="NKD2" s="4" t="s">
        <v>10660</v>
      </c>
      <c r="NKE2" s="4" t="s">
        <v>10661</v>
      </c>
      <c r="NKF2" s="4" t="s">
        <v>10662</v>
      </c>
      <c r="NKG2" s="4" t="s">
        <v>10663</v>
      </c>
      <c r="NKH2" s="4" t="s">
        <v>10664</v>
      </c>
      <c r="NKI2" s="4" t="s">
        <v>10665</v>
      </c>
      <c r="NKJ2" s="4" t="s">
        <v>10666</v>
      </c>
      <c r="NKK2" s="4" t="s">
        <v>10667</v>
      </c>
      <c r="NKL2" s="4" t="s">
        <v>10668</v>
      </c>
      <c r="NKM2" s="4" t="s">
        <v>10669</v>
      </c>
      <c r="NKN2" s="4" t="s">
        <v>10670</v>
      </c>
      <c r="NKO2" s="4" t="s">
        <v>10671</v>
      </c>
      <c r="NKP2" s="4" t="s">
        <v>10672</v>
      </c>
      <c r="NKQ2" s="4" t="s">
        <v>10673</v>
      </c>
      <c r="NKR2" s="4" t="s">
        <v>10674</v>
      </c>
      <c r="NKS2" s="4" t="s">
        <v>10675</v>
      </c>
      <c r="NKT2" s="4" t="s">
        <v>10676</v>
      </c>
      <c r="NKU2" s="4" t="s">
        <v>10677</v>
      </c>
      <c r="NKV2" s="4" t="s">
        <v>10678</v>
      </c>
      <c r="NKW2" s="4" t="s">
        <v>10679</v>
      </c>
      <c r="NKX2" s="4" t="s">
        <v>10680</v>
      </c>
      <c r="NKY2" s="4" t="s">
        <v>10681</v>
      </c>
      <c r="NKZ2" s="4" t="s">
        <v>10682</v>
      </c>
      <c r="NLA2" s="4" t="s">
        <v>10683</v>
      </c>
      <c r="NLB2" s="4" t="s">
        <v>10684</v>
      </c>
      <c r="NLC2" s="4" t="s">
        <v>10685</v>
      </c>
      <c r="NLD2" s="4" t="s">
        <v>10686</v>
      </c>
      <c r="NLE2" s="4" t="s">
        <v>10687</v>
      </c>
      <c r="NLF2" s="4" t="s">
        <v>10688</v>
      </c>
      <c r="NLG2" s="4" t="s">
        <v>10689</v>
      </c>
      <c r="NLH2" s="4" t="s">
        <v>10690</v>
      </c>
      <c r="NLI2" s="4" t="s">
        <v>10691</v>
      </c>
      <c r="NLJ2" s="4" t="s">
        <v>10692</v>
      </c>
      <c r="NLK2" s="4" t="s">
        <v>10693</v>
      </c>
      <c r="NLL2" s="4" t="s">
        <v>10694</v>
      </c>
      <c r="NLM2" s="4" t="s">
        <v>10695</v>
      </c>
      <c r="NLN2" s="4" t="s">
        <v>10696</v>
      </c>
      <c r="NLO2" s="4" t="s">
        <v>10697</v>
      </c>
      <c r="NLP2" s="4" t="s">
        <v>10698</v>
      </c>
      <c r="NLQ2" s="4" t="s">
        <v>10699</v>
      </c>
      <c r="NLR2" s="4" t="s">
        <v>10700</v>
      </c>
      <c r="NLS2" s="4" t="s">
        <v>10701</v>
      </c>
      <c r="NLT2" s="4" t="s">
        <v>10702</v>
      </c>
      <c r="NLU2" s="4" t="s">
        <v>10703</v>
      </c>
      <c r="NLV2" s="4" t="s">
        <v>10704</v>
      </c>
      <c r="NLW2" s="4" t="s">
        <v>10705</v>
      </c>
      <c r="NLX2" s="4" t="s">
        <v>10706</v>
      </c>
      <c r="NLY2" s="4" t="s">
        <v>10707</v>
      </c>
      <c r="NLZ2" s="4" t="s">
        <v>10708</v>
      </c>
      <c r="NMA2" s="4" t="s">
        <v>10709</v>
      </c>
      <c r="NMB2" s="4" t="s">
        <v>10710</v>
      </c>
      <c r="NMC2" s="4" t="s">
        <v>10711</v>
      </c>
      <c r="NMD2" s="4" t="s">
        <v>10712</v>
      </c>
      <c r="NME2" s="4" t="s">
        <v>10713</v>
      </c>
      <c r="NMF2" s="4" t="s">
        <v>10714</v>
      </c>
      <c r="NMG2" s="4" t="s">
        <v>10715</v>
      </c>
      <c r="NMH2" s="4" t="s">
        <v>10716</v>
      </c>
      <c r="NMI2" s="4" t="s">
        <v>10717</v>
      </c>
      <c r="NMJ2" s="4" t="s">
        <v>10718</v>
      </c>
      <c r="NMK2" s="4" t="s">
        <v>10719</v>
      </c>
      <c r="NML2" s="4" t="s">
        <v>10720</v>
      </c>
      <c r="NMM2" s="4" t="s">
        <v>10721</v>
      </c>
      <c r="NMN2" s="4" t="s">
        <v>10722</v>
      </c>
      <c r="NMO2" s="4" t="s">
        <v>10723</v>
      </c>
      <c r="NMP2" s="4" t="s">
        <v>10724</v>
      </c>
      <c r="NMQ2" s="4" t="s">
        <v>10725</v>
      </c>
      <c r="NMR2" s="4" t="s">
        <v>10726</v>
      </c>
      <c r="NMS2" s="4" t="s">
        <v>10727</v>
      </c>
      <c r="NMT2" s="4" t="s">
        <v>10728</v>
      </c>
      <c r="NMU2" s="4" t="s">
        <v>10729</v>
      </c>
      <c r="NMV2" s="4" t="s">
        <v>10730</v>
      </c>
      <c r="NMW2" s="4" t="s">
        <v>10731</v>
      </c>
      <c r="NMX2" s="4" t="s">
        <v>10732</v>
      </c>
      <c r="NMY2" s="4" t="s">
        <v>10733</v>
      </c>
      <c r="NMZ2" s="4" t="s">
        <v>10734</v>
      </c>
      <c r="NNA2" s="4" t="s">
        <v>10735</v>
      </c>
      <c r="NNB2" s="4" t="s">
        <v>10736</v>
      </c>
      <c r="NNC2" s="4" t="s">
        <v>10737</v>
      </c>
      <c r="NND2" s="4" t="s">
        <v>10738</v>
      </c>
      <c r="NNE2" s="4" t="s">
        <v>10739</v>
      </c>
      <c r="NNF2" s="4" t="s">
        <v>10740</v>
      </c>
      <c r="NNG2" s="4" t="s">
        <v>10741</v>
      </c>
      <c r="NNH2" s="4" t="s">
        <v>10742</v>
      </c>
      <c r="NNI2" s="4" t="s">
        <v>10743</v>
      </c>
      <c r="NNJ2" s="4" t="s">
        <v>10744</v>
      </c>
      <c r="NNK2" s="4" t="s">
        <v>10745</v>
      </c>
      <c r="NNL2" s="4" t="s">
        <v>10746</v>
      </c>
      <c r="NNM2" s="4" t="s">
        <v>10747</v>
      </c>
      <c r="NNN2" s="4" t="s">
        <v>10748</v>
      </c>
      <c r="NNO2" s="4" t="s">
        <v>10749</v>
      </c>
      <c r="NNP2" s="4" t="s">
        <v>10750</v>
      </c>
      <c r="NNQ2" s="4" t="s">
        <v>10751</v>
      </c>
      <c r="NNR2" s="4" t="s">
        <v>10752</v>
      </c>
      <c r="NNS2" s="4" t="s">
        <v>10753</v>
      </c>
      <c r="NNT2" s="4" t="s">
        <v>10754</v>
      </c>
      <c r="NNU2" s="4" t="s">
        <v>10755</v>
      </c>
      <c r="NNV2" s="4" t="s">
        <v>10756</v>
      </c>
      <c r="NNW2" s="4" t="s">
        <v>10757</v>
      </c>
      <c r="NNX2" s="4" t="s">
        <v>10758</v>
      </c>
      <c r="NNY2" s="4" t="s">
        <v>10759</v>
      </c>
      <c r="NNZ2" s="4" t="s">
        <v>10760</v>
      </c>
      <c r="NOA2" s="4" t="s">
        <v>10761</v>
      </c>
      <c r="NOB2" s="4" t="s">
        <v>10762</v>
      </c>
      <c r="NOC2" s="4" t="s">
        <v>10763</v>
      </c>
      <c r="NOD2" s="4" t="s">
        <v>10764</v>
      </c>
      <c r="NOE2" s="4" t="s">
        <v>10765</v>
      </c>
      <c r="NOF2" s="4" t="s">
        <v>10766</v>
      </c>
      <c r="NOG2" s="4" t="s">
        <v>10767</v>
      </c>
      <c r="NOH2" s="4" t="s">
        <v>10768</v>
      </c>
      <c r="NOI2" s="4" t="s">
        <v>10769</v>
      </c>
      <c r="NOJ2" s="4" t="s">
        <v>10770</v>
      </c>
      <c r="NOK2" s="4" t="s">
        <v>10771</v>
      </c>
      <c r="NOL2" s="4" t="s">
        <v>10772</v>
      </c>
      <c r="NOM2" s="4" t="s">
        <v>10773</v>
      </c>
      <c r="NON2" s="4" t="s">
        <v>10774</v>
      </c>
      <c r="NOO2" s="4" t="s">
        <v>10775</v>
      </c>
      <c r="NOP2" s="4" t="s">
        <v>10776</v>
      </c>
      <c r="NOQ2" s="4" t="s">
        <v>10777</v>
      </c>
      <c r="NOR2" s="4" t="s">
        <v>10778</v>
      </c>
      <c r="NOS2" s="4" t="s">
        <v>10779</v>
      </c>
      <c r="NOT2" s="4" t="s">
        <v>10780</v>
      </c>
      <c r="NOU2" s="4" t="s">
        <v>10781</v>
      </c>
      <c r="NOV2" s="4" t="s">
        <v>10782</v>
      </c>
      <c r="NOW2" s="4" t="s">
        <v>10783</v>
      </c>
      <c r="NOX2" s="4" t="s">
        <v>10784</v>
      </c>
      <c r="NOY2" s="4" t="s">
        <v>10785</v>
      </c>
      <c r="NOZ2" s="4" t="s">
        <v>10786</v>
      </c>
      <c r="NPA2" s="4" t="s">
        <v>10787</v>
      </c>
      <c r="NPB2" s="4" t="s">
        <v>10788</v>
      </c>
      <c r="NPC2" s="4" t="s">
        <v>10789</v>
      </c>
      <c r="NPD2" s="4" t="s">
        <v>10790</v>
      </c>
      <c r="NPE2" s="4" t="s">
        <v>10791</v>
      </c>
      <c r="NPF2" s="4" t="s">
        <v>10792</v>
      </c>
      <c r="NPG2" s="4" t="s">
        <v>10793</v>
      </c>
      <c r="NPH2" s="4" t="s">
        <v>10794</v>
      </c>
      <c r="NPI2" s="4" t="s">
        <v>10795</v>
      </c>
      <c r="NPJ2" s="4" t="s">
        <v>10796</v>
      </c>
      <c r="NPK2" s="4" t="s">
        <v>10797</v>
      </c>
      <c r="NPL2" s="4" t="s">
        <v>10798</v>
      </c>
      <c r="NPM2" s="4" t="s">
        <v>10799</v>
      </c>
      <c r="NPN2" s="4" t="s">
        <v>10800</v>
      </c>
      <c r="NPO2" s="4" t="s">
        <v>10801</v>
      </c>
      <c r="NPP2" s="4" t="s">
        <v>10802</v>
      </c>
      <c r="NPQ2" s="4" t="s">
        <v>10803</v>
      </c>
      <c r="NPR2" s="4" t="s">
        <v>10804</v>
      </c>
      <c r="NPS2" s="4" t="s">
        <v>10805</v>
      </c>
      <c r="NPT2" s="4" t="s">
        <v>10806</v>
      </c>
      <c r="NPU2" s="4" t="s">
        <v>10807</v>
      </c>
      <c r="NPV2" s="4" t="s">
        <v>10808</v>
      </c>
      <c r="NPW2" s="4" t="s">
        <v>10809</v>
      </c>
      <c r="NPX2" s="4" t="s">
        <v>10810</v>
      </c>
      <c r="NPY2" s="4" t="s">
        <v>10811</v>
      </c>
      <c r="NPZ2" s="4" t="s">
        <v>10812</v>
      </c>
      <c r="NQA2" s="4" t="s">
        <v>10813</v>
      </c>
      <c r="NQB2" s="4" t="s">
        <v>10814</v>
      </c>
      <c r="NQC2" s="4" t="s">
        <v>10815</v>
      </c>
      <c r="NQD2" s="4" t="s">
        <v>10816</v>
      </c>
      <c r="NQE2" s="4" t="s">
        <v>10817</v>
      </c>
      <c r="NQF2" s="4" t="s">
        <v>10818</v>
      </c>
      <c r="NQG2" s="4" t="s">
        <v>10819</v>
      </c>
      <c r="NQH2" s="4" t="s">
        <v>10820</v>
      </c>
      <c r="NQI2" s="4" t="s">
        <v>10821</v>
      </c>
      <c r="NQJ2" s="4" t="s">
        <v>10822</v>
      </c>
      <c r="NQK2" s="4" t="s">
        <v>10823</v>
      </c>
      <c r="NQL2" s="4" t="s">
        <v>10824</v>
      </c>
      <c r="NQM2" s="4" t="s">
        <v>10825</v>
      </c>
      <c r="NQN2" s="4" t="s">
        <v>10826</v>
      </c>
      <c r="NQO2" s="4" t="s">
        <v>10827</v>
      </c>
      <c r="NQP2" s="4" t="s">
        <v>10828</v>
      </c>
      <c r="NQQ2" s="4" t="s">
        <v>10829</v>
      </c>
      <c r="NQR2" s="4" t="s">
        <v>10830</v>
      </c>
      <c r="NQS2" s="4" t="s">
        <v>10831</v>
      </c>
      <c r="NQT2" s="4" t="s">
        <v>10832</v>
      </c>
      <c r="NQU2" s="4" t="s">
        <v>10833</v>
      </c>
      <c r="NQV2" s="4" t="s">
        <v>10834</v>
      </c>
      <c r="NQW2" s="4" t="s">
        <v>10835</v>
      </c>
      <c r="NQX2" s="4" t="s">
        <v>10836</v>
      </c>
      <c r="NQY2" s="4" t="s">
        <v>10837</v>
      </c>
      <c r="NQZ2" s="4" t="s">
        <v>10838</v>
      </c>
      <c r="NRA2" s="4" t="s">
        <v>10839</v>
      </c>
      <c r="NRB2" s="4" t="s">
        <v>10840</v>
      </c>
      <c r="NRC2" s="4" t="s">
        <v>10841</v>
      </c>
      <c r="NRD2" s="4" t="s">
        <v>10842</v>
      </c>
      <c r="NRE2" s="4" t="s">
        <v>10843</v>
      </c>
      <c r="NRF2" s="4" t="s">
        <v>10844</v>
      </c>
      <c r="NRG2" s="4" t="s">
        <v>10845</v>
      </c>
      <c r="NRH2" s="4" t="s">
        <v>10846</v>
      </c>
      <c r="NRI2" s="4" t="s">
        <v>10847</v>
      </c>
      <c r="NRJ2" s="4" t="s">
        <v>10848</v>
      </c>
      <c r="NRK2" s="4" t="s">
        <v>10849</v>
      </c>
      <c r="NRL2" s="4" t="s">
        <v>10850</v>
      </c>
      <c r="NRM2" s="4" t="s">
        <v>10851</v>
      </c>
      <c r="NRN2" s="4" t="s">
        <v>10852</v>
      </c>
      <c r="NRO2" s="4" t="s">
        <v>10853</v>
      </c>
      <c r="NRP2" s="4" t="s">
        <v>10854</v>
      </c>
      <c r="NRQ2" s="4" t="s">
        <v>10855</v>
      </c>
      <c r="NRR2" s="4" t="s">
        <v>10856</v>
      </c>
      <c r="NRS2" s="4" t="s">
        <v>10857</v>
      </c>
      <c r="NRT2" s="4" t="s">
        <v>10858</v>
      </c>
      <c r="NRU2" s="4" t="s">
        <v>10859</v>
      </c>
      <c r="NRV2" s="4" t="s">
        <v>10860</v>
      </c>
      <c r="NRW2" s="4" t="s">
        <v>10861</v>
      </c>
      <c r="NRX2" s="4" t="s">
        <v>10862</v>
      </c>
      <c r="NRY2" s="4" t="s">
        <v>10863</v>
      </c>
      <c r="NRZ2" s="4" t="s">
        <v>10864</v>
      </c>
      <c r="NSA2" s="4" t="s">
        <v>10865</v>
      </c>
      <c r="NSB2" s="4" t="s">
        <v>10866</v>
      </c>
      <c r="NSC2" s="4" t="s">
        <v>10867</v>
      </c>
      <c r="NSD2" s="4" t="s">
        <v>10868</v>
      </c>
      <c r="NSE2" s="4" t="s">
        <v>10869</v>
      </c>
      <c r="NSF2" s="4" t="s">
        <v>10870</v>
      </c>
      <c r="NSG2" s="4" t="s">
        <v>10871</v>
      </c>
      <c r="NSH2" s="4" t="s">
        <v>10872</v>
      </c>
      <c r="NSI2" s="4" t="s">
        <v>10873</v>
      </c>
      <c r="NSJ2" s="4" t="s">
        <v>10874</v>
      </c>
      <c r="NSK2" s="4" t="s">
        <v>10875</v>
      </c>
      <c r="NSL2" s="4" t="s">
        <v>10876</v>
      </c>
      <c r="NSM2" s="4" t="s">
        <v>10877</v>
      </c>
      <c r="NSN2" s="4" t="s">
        <v>10878</v>
      </c>
      <c r="NSO2" s="4" t="s">
        <v>10879</v>
      </c>
      <c r="NSP2" s="4" t="s">
        <v>10880</v>
      </c>
      <c r="NSQ2" s="4" t="s">
        <v>10881</v>
      </c>
      <c r="NSR2" s="4" t="s">
        <v>10882</v>
      </c>
      <c r="NSS2" s="4" t="s">
        <v>10883</v>
      </c>
      <c r="NST2" s="4" t="s">
        <v>10884</v>
      </c>
      <c r="NSU2" s="4" t="s">
        <v>10885</v>
      </c>
      <c r="NSV2" s="4" t="s">
        <v>10886</v>
      </c>
      <c r="NSW2" s="4" t="s">
        <v>10887</v>
      </c>
      <c r="NSX2" s="4" t="s">
        <v>10888</v>
      </c>
      <c r="NSY2" s="4" t="s">
        <v>10889</v>
      </c>
      <c r="NSZ2" s="4" t="s">
        <v>10890</v>
      </c>
      <c r="NTA2" s="4" t="s">
        <v>10891</v>
      </c>
      <c r="NTB2" s="4" t="s">
        <v>10892</v>
      </c>
      <c r="NTC2" s="4" t="s">
        <v>10893</v>
      </c>
      <c r="NTD2" s="4" t="s">
        <v>10894</v>
      </c>
      <c r="NTE2" s="4" t="s">
        <v>10895</v>
      </c>
      <c r="NTF2" s="4" t="s">
        <v>10896</v>
      </c>
      <c r="NTG2" s="4" t="s">
        <v>10897</v>
      </c>
      <c r="NTH2" s="4" t="s">
        <v>10898</v>
      </c>
      <c r="NTI2" s="4" t="s">
        <v>10899</v>
      </c>
      <c r="NTJ2" s="4" t="s">
        <v>10900</v>
      </c>
      <c r="NTK2" s="4" t="s">
        <v>10901</v>
      </c>
      <c r="NTL2" s="4" t="s">
        <v>10902</v>
      </c>
      <c r="NTM2" s="4" t="s">
        <v>10903</v>
      </c>
      <c r="NTN2" s="4" t="s">
        <v>10904</v>
      </c>
      <c r="NTO2" s="4" t="s">
        <v>10905</v>
      </c>
      <c r="NTP2" s="4" t="s">
        <v>10906</v>
      </c>
      <c r="NTQ2" s="4" t="s">
        <v>10907</v>
      </c>
      <c r="NTR2" s="4" t="s">
        <v>10908</v>
      </c>
      <c r="NTS2" s="4" t="s">
        <v>10909</v>
      </c>
      <c r="NTT2" s="4" t="s">
        <v>10910</v>
      </c>
      <c r="NTU2" s="4" t="s">
        <v>10911</v>
      </c>
      <c r="NTV2" s="4" t="s">
        <v>10912</v>
      </c>
      <c r="NTW2" s="4" t="s">
        <v>10913</v>
      </c>
      <c r="NTX2" s="4" t="s">
        <v>10914</v>
      </c>
      <c r="NTY2" s="4" t="s">
        <v>10915</v>
      </c>
      <c r="NTZ2" s="4" t="s">
        <v>10916</v>
      </c>
      <c r="NUA2" s="4" t="s">
        <v>10917</v>
      </c>
      <c r="NUB2" s="4" t="s">
        <v>10918</v>
      </c>
      <c r="NUC2" s="4" t="s">
        <v>10919</v>
      </c>
      <c r="NUD2" s="4" t="s">
        <v>10920</v>
      </c>
      <c r="NUE2" s="4" t="s">
        <v>10921</v>
      </c>
      <c r="NUF2" s="4" t="s">
        <v>10922</v>
      </c>
      <c r="NUG2" s="4" t="s">
        <v>10923</v>
      </c>
      <c r="NUH2" s="4" t="s">
        <v>10924</v>
      </c>
      <c r="NUI2" s="4" t="s">
        <v>10925</v>
      </c>
      <c r="NUJ2" s="4" t="s">
        <v>10926</v>
      </c>
      <c r="NUK2" s="4" t="s">
        <v>10927</v>
      </c>
      <c r="NUL2" s="4" t="s">
        <v>10928</v>
      </c>
      <c r="NUM2" s="4" t="s">
        <v>10929</v>
      </c>
      <c r="NUN2" s="4" t="s">
        <v>10930</v>
      </c>
      <c r="NUO2" s="4" t="s">
        <v>10931</v>
      </c>
      <c r="NUP2" s="4" t="s">
        <v>10932</v>
      </c>
      <c r="NUQ2" s="4" t="s">
        <v>10933</v>
      </c>
      <c r="NUR2" s="4" t="s">
        <v>10934</v>
      </c>
      <c r="NUS2" s="4" t="s">
        <v>10935</v>
      </c>
      <c r="NUT2" s="4" t="s">
        <v>10936</v>
      </c>
      <c r="NUU2" s="4" t="s">
        <v>10937</v>
      </c>
      <c r="NUV2" s="4" t="s">
        <v>10938</v>
      </c>
      <c r="NUW2" s="4" t="s">
        <v>10939</v>
      </c>
      <c r="NUX2" s="4" t="s">
        <v>10940</v>
      </c>
      <c r="NUY2" s="4" t="s">
        <v>10941</v>
      </c>
      <c r="NUZ2" s="4" t="s">
        <v>10942</v>
      </c>
      <c r="NVA2" s="4" t="s">
        <v>10943</v>
      </c>
      <c r="NVB2" s="4" t="s">
        <v>10944</v>
      </c>
      <c r="NVC2" s="4" t="s">
        <v>10945</v>
      </c>
      <c r="NVD2" s="4" t="s">
        <v>10946</v>
      </c>
      <c r="NVE2" s="4" t="s">
        <v>10947</v>
      </c>
      <c r="NVF2" s="4" t="s">
        <v>10948</v>
      </c>
      <c r="NVG2" s="4" t="s">
        <v>10949</v>
      </c>
      <c r="NVH2" s="4" t="s">
        <v>10950</v>
      </c>
      <c r="NVI2" s="4" t="s">
        <v>10951</v>
      </c>
      <c r="NVJ2" s="4" t="s">
        <v>10952</v>
      </c>
      <c r="NVK2" s="4" t="s">
        <v>10953</v>
      </c>
      <c r="NVL2" s="4" t="s">
        <v>10954</v>
      </c>
      <c r="NVM2" s="4" t="s">
        <v>10955</v>
      </c>
      <c r="NVN2" s="4" t="s">
        <v>10956</v>
      </c>
      <c r="NVO2" s="4" t="s">
        <v>10957</v>
      </c>
      <c r="NVP2" s="4" t="s">
        <v>10958</v>
      </c>
      <c r="NVQ2" s="4" t="s">
        <v>10959</v>
      </c>
      <c r="NVR2" s="4" t="s">
        <v>10960</v>
      </c>
      <c r="NVS2" s="4" t="s">
        <v>10961</v>
      </c>
      <c r="NVT2" s="4" t="s">
        <v>10962</v>
      </c>
      <c r="NVU2" s="4" t="s">
        <v>10963</v>
      </c>
      <c r="NVV2" s="4" t="s">
        <v>10964</v>
      </c>
      <c r="NVW2" s="4" t="s">
        <v>10965</v>
      </c>
      <c r="NVX2" s="4" t="s">
        <v>10966</v>
      </c>
      <c r="NVY2" s="4" t="s">
        <v>10967</v>
      </c>
      <c r="NVZ2" s="4" t="s">
        <v>10968</v>
      </c>
      <c r="NWA2" s="4" t="s">
        <v>10969</v>
      </c>
      <c r="NWB2" s="4" t="s">
        <v>10970</v>
      </c>
      <c r="NWC2" s="4" t="s">
        <v>10971</v>
      </c>
      <c r="NWD2" s="4" t="s">
        <v>10972</v>
      </c>
      <c r="NWE2" s="4" t="s">
        <v>10973</v>
      </c>
      <c r="NWF2" s="4" t="s">
        <v>10974</v>
      </c>
      <c r="NWG2" s="4" t="s">
        <v>10975</v>
      </c>
      <c r="NWH2" s="4" t="s">
        <v>10976</v>
      </c>
      <c r="NWI2" s="4" t="s">
        <v>10977</v>
      </c>
      <c r="NWJ2" s="4" t="s">
        <v>10978</v>
      </c>
      <c r="NWK2" s="4" t="s">
        <v>10979</v>
      </c>
      <c r="NWL2" s="4" t="s">
        <v>10980</v>
      </c>
      <c r="NWM2" s="4" t="s">
        <v>10981</v>
      </c>
      <c r="NWN2" s="4" t="s">
        <v>10982</v>
      </c>
      <c r="NWO2" s="4" t="s">
        <v>10983</v>
      </c>
      <c r="NWP2" s="4" t="s">
        <v>10984</v>
      </c>
      <c r="NWQ2" s="4" t="s">
        <v>10985</v>
      </c>
      <c r="NWR2" s="4" t="s">
        <v>10986</v>
      </c>
      <c r="NWS2" s="4" t="s">
        <v>10987</v>
      </c>
      <c r="NWT2" s="4" t="s">
        <v>10988</v>
      </c>
      <c r="NWU2" s="4" t="s">
        <v>10989</v>
      </c>
      <c r="NWV2" s="4" t="s">
        <v>10990</v>
      </c>
      <c r="NWW2" s="4" t="s">
        <v>10991</v>
      </c>
      <c r="NWX2" s="4" t="s">
        <v>10992</v>
      </c>
      <c r="NWY2" s="4" t="s">
        <v>10993</v>
      </c>
      <c r="NWZ2" s="4" t="s">
        <v>10994</v>
      </c>
      <c r="NXA2" s="4" t="s">
        <v>10995</v>
      </c>
      <c r="NXB2" s="4" t="s">
        <v>10996</v>
      </c>
      <c r="NXC2" s="4" t="s">
        <v>10997</v>
      </c>
      <c r="NXD2" s="4" t="s">
        <v>10998</v>
      </c>
      <c r="NXE2" s="4" t="s">
        <v>10999</v>
      </c>
      <c r="NXF2" s="4" t="s">
        <v>11000</v>
      </c>
      <c r="NXG2" s="4" t="s">
        <v>11001</v>
      </c>
      <c r="NXH2" s="4" t="s">
        <v>11002</v>
      </c>
      <c r="NXI2" s="4" t="s">
        <v>11003</v>
      </c>
      <c r="NXJ2" s="4" t="s">
        <v>11004</v>
      </c>
      <c r="NXK2" s="4" t="s">
        <v>11005</v>
      </c>
      <c r="NXL2" s="4" t="s">
        <v>11006</v>
      </c>
      <c r="NXM2" s="4" t="s">
        <v>11007</v>
      </c>
      <c r="NXN2" s="4" t="s">
        <v>11008</v>
      </c>
      <c r="NXO2" s="4" t="s">
        <v>11009</v>
      </c>
      <c r="NXP2" s="4" t="s">
        <v>11010</v>
      </c>
      <c r="NXQ2" s="4" t="s">
        <v>11011</v>
      </c>
      <c r="NXR2" s="4" t="s">
        <v>11012</v>
      </c>
      <c r="NXS2" s="4" t="s">
        <v>11013</v>
      </c>
      <c r="NXT2" s="4" t="s">
        <v>11014</v>
      </c>
      <c r="NXU2" s="4" t="s">
        <v>11015</v>
      </c>
      <c r="NXV2" s="4" t="s">
        <v>11016</v>
      </c>
      <c r="NXW2" s="4" t="s">
        <v>11017</v>
      </c>
      <c r="NXX2" s="4" t="s">
        <v>11018</v>
      </c>
      <c r="NXY2" s="4" t="s">
        <v>11019</v>
      </c>
      <c r="NXZ2" s="4" t="s">
        <v>11020</v>
      </c>
      <c r="NYA2" s="4" t="s">
        <v>11021</v>
      </c>
      <c r="NYB2" s="4" t="s">
        <v>11022</v>
      </c>
      <c r="NYC2" s="4" t="s">
        <v>11023</v>
      </c>
      <c r="NYD2" s="4" t="s">
        <v>11024</v>
      </c>
      <c r="NYE2" s="4" t="s">
        <v>11025</v>
      </c>
      <c r="NYF2" s="4" t="s">
        <v>11026</v>
      </c>
      <c r="NYG2" s="4" t="s">
        <v>11027</v>
      </c>
      <c r="NYH2" s="4" t="s">
        <v>11028</v>
      </c>
      <c r="NYI2" s="4" t="s">
        <v>11029</v>
      </c>
      <c r="NYJ2" s="4" t="s">
        <v>11030</v>
      </c>
      <c r="NYK2" s="4" t="s">
        <v>11031</v>
      </c>
      <c r="NYL2" s="4" t="s">
        <v>11032</v>
      </c>
      <c r="NYM2" s="4" t="s">
        <v>11033</v>
      </c>
      <c r="NYN2" s="4" t="s">
        <v>11034</v>
      </c>
      <c r="NYO2" s="4" t="s">
        <v>11035</v>
      </c>
      <c r="NYP2" s="4" t="s">
        <v>11036</v>
      </c>
      <c r="NYQ2" s="4" t="s">
        <v>11037</v>
      </c>
      <c r="NYR2" s="4" t="s">
        <v>11038</v>
      </c>
      <c r="NYS2" s="4" t="s">
        <v>11039</v>
      </c>
      <c r="NYT2" s="4" t="s">
        <v>11040</v>
      </c>
      <c r="NYU2" s="4" t="s">
        <v>11041</v>
      </c>
      <c r="NYV2" s="4" t="s">
        <v>11042</v>
      </c>
      <c r="NYW2" s="4" t="s">
        <v>11043</v>
      </c>
      <c r="NYX2" s="4" t="s">
        <v>11044</v>
      </c>
      <c r="NYY2" s="4" t="s">
        <v>11045</v>
      </c>
      <c r="NYZ2" s="4" t="s">
        <v>11046</v>
      </c>
      <c r="NZA2" s="4" t="s">
        <v>11047</v>
      </c>
      <c r="NZB2" s="4" t="s">
        <v>11048</v>
      </c>
      <c r="NZC2" s="4" t="s">
        <v>11049</v>
      </c>
      <c r="NZD2" s="4" t="s">
        <v>11050</v>
      </c>
      <c r="NZE2" s="4" t="s">
        <v>11051</v>
      </c>
      <c r="NZF2" s="4" t="s">
        <v>11052</v>
      </c>
      <c r="NZG2" s="4" t="s">
        <v>11053</v>
      </c>
      <c r="NZH2" s="4" t="s">
        <v>11054</v>
      </c>
      <c r="NZI2" s="4" t="s">
        <v>11055</v>
      </c>
      <c r="NZJ2" s="4" t="s">
        <v>11056</v>
      </c>
      <c r="NZK2" s="4" t="s">
        <v>11057</v>
      </c>
      <c r="NZL2" s="4" t="s">
        <v>11058</v>
      </c>
      <c r="NZM2" s="4" t="s">
        <v>11059</v>
      </c>
      <c r="NZN2" s="4" t="s">
        <v>11060</v>
      </c>
      <c r="NZO2" s="4" t="s">
        <v>11061</v>
      </c>
      <c r="NZP2" s="4" t="s">
        <v>11062</v>
      </c>
      <c r="NZQ2" s="4" t="s">
        <v>11063</v>
      </c>
      <c r="NZR2" s="4" t="s">
        <v>11064</v>
      </c>
      <c r="NZS2" s="4" t="s">
        <v>11065</v>
      </c>
      <c r="NZT2" s="4" t="s">
        <v>11066</v>
      </c>
      <c r="NZU2" s="4" t="s">
        <v>11067</v>
      </c>
      <c r="NZV2" s="4" t="s">
        <v>11068</v>
      </c>
      <c r="NZW2" s="4" t="s">
        <v>11069</v>
      </c>
      <c r="NZX2" s="4" t="s">
        <v>11070</v>
      </c>
      <c r="NZY2" s="4" t="s">
        <v>11071</v>
      </c>
      <c r="NZZ2" s="4" t="s">
        <v>11072</v>
      </c>
      <c r="OAA2" s="4" t="s">
        <v>11073</v>
      </c>
      <c r="OAB2" s="4" t="s">
        <v>11074</v>
      </c>
      <c r="OAC2" s="4" t="s">
        <v>11075</v>
      </c>
      <c r="OAD2" s="4" t="s">
        <v>11076</v>
      </c>
      <c r="OAE2" s="4" t="s">
        <v>11077</v>
      </c>
      <c r="OAF2" s="4" t="s">
        <v>11078</v>
      </c>
      <c r="OAG2" s="4" t="s">
        <v>11079</v>
      </c>
      <c r="OAH2" s="4" t="s">
        <v>11080</v>
      </c>
      <c r="OAI2" s="4" t="s">
        <v>11081</v>
      </c>
      <c r="OAJ2" s="4" t="s">
        <v>11082</v>
      </c>
      <c r="OAK2" s="4" t="s">
        <v>11083</v>
      </c>
      <c r="OAL2" s="4" t="s">
        <v>11084</v>
      </c>
      <c r="OAM2" s="4" t="s">
        <v>11085</v>
      </c>
      <c r="OAN2" s="4" t="s">
        <v>11086</v>
      </c>
      <c r="OAO2" s="4" t="s">
        <v>11087</v>
      </c>
      <c r="OAP2" s="4" t="s">
        <v>11088</v>
      </c>
      <c r="OAQ2" s="4" t="s">
        <v>11089</v>
      </c>
      <c r="OAR2" s="4" t="s">
        <v>11090</v>
      </c>
      <c r="OAS2" s="4" t="s">
        <v>11091</v>
      </c>
      <c r="OAT2" s="4" t="s">
        <v>11092</v>
      </c>
      <c r="OAU2" s="4" t="s">
        <v>11093</v>
      </c>
      <c r="OAV2" s="4" t="s">
        <v>11094</v>
      </c>
      <c r="OAW2" s="4" t="s">
        <v>11095</v>
      </c>
      <c r="OAX2" s="4" t="s">
        <v>11096</v>
      </c>
      <c r="OAY2" s="4" t="s">
        <v>11097</v>
      </c>
      <c r="OAZ2" s="4" t="s">
        <v>11098</v>
      </c>
      <c r="OBA2" s="4" t="s">
        <v>11099</v>
      </c>
      <c r="OBB2" s="4" t="s">
        <v>11100</v>
      </c>
      <c r="OBC2" s="4" t="s">
        <v>11101</v>
      </c>
      <c r="OBD2" s="4" t="s">
        <v>11102</v>
      </c>
      <c r="OBE2" s="4" t="s">
        <v>11103</v>
      </c>
      <c r="OBF2" s="4" t="s">
        <v>11104</v>
      </c>
      <c r="OBG2" s="4" t="s">
        <v>11105</v>
      </c>
      <c r="OBH2" s="4" t="s">
        <v>11106</v>
      </c>
      <c r="OBI2" s="4" t="s">
        <v>11107</v>
      </c>
      <c r="OBJ2" s="4" t="s">
        <v>11108</v>
      </c>
      <c r="OBK2" s="4" t="s">
        <v>11109</v>
      </c>
      <c r="OBL2" s="4" t="s">
        <v>11110</v>
      </c>
      <c r="OBM2" s="4" t="s">
        <v>11111</v>
      </c>
      <c r="OBN2" s="4" t="s">
        <v>11112</v>
      </c>
      <c r="OBO2" s="4" t="s">
        <v>11113</v>
      </c>
      <c r="OBP2" s="4" t="s">
        <v>11114</v>
      </c>
      <c r="OBQ2" s="4" t="s">
        <v>11115</v>
      </c>
      <c r="OBR2" s="4" t="s">
        <v>11116</v>
      </c>
      <c r="OBS2" s="4" t="s">
        <v>11117</v>
      </c>
      <c r="OBT2" s="4" t="s">
        <v>11118</v>
      </c>
      <c r="OBU2" s="4" t="s">
        <v>11119</v>
      </c>
      <c r="OBV2" s="4" t="s">
        <v>11120</v>
      </c>
      <c r="OBW2" s="4" t="s">
        <v>11121</v>
      </c>
      <c r="OBX2" s="4" t="s">
        <v>11122</v>
      </c>
      <c r="OBY2" s="4" t="s">
        <v>11123</v>
      </c>
      <c r="OBZ2" s="4" t="s">
        <v>11124</v>
      </c>
      <c r="OCA2" s="4" t="s">
        <v>11125</v>
      </c>
      <c r="OCB2" s="4" t="s">
        <v>11126</v>
      </c>
      <c r="OCC2" s="4" t="s">
        <v>11127</v>
      </c>
      <c r="OCD2" s="4" t="s">
        <v>11128</v>
      </c>
      <c r="OCE2" s="4" t="s">
        <v>11129</v>
      </c>
      <c r="OCF2" s="4" t="s">
        <v>11130</v>
      </c>
      <c r="OCG2" s="4" t="s">
        <v>11131</v>
      </c>
      <c r="OCH2" s="4" t="s">
        <v>11132</v>
      </c>
      <c r="OCI2" s="4" t="s">
        <v>11133</v>
      </c>
      <c r="OCJ2" s="4" t="s">
        <v>11134</v>
      </c>
      <c r="OCK2" s="4" t="s">
        <v>11135</v>
      </c>
      <c r="OCL2" s="4" t="s">
        <v>11136</v>
      </c>
      <c r="OCM2" s="4" t="s">
        <v>11137</v>
      </c>
      <c r="OCN2" s="4" t="s">
        <v>11138</v>
      </c>
      <c r="OCO2" s="4" t="s">
        <v>11139</v>
      </c>
      <c r="OCP2" s="4" t="s">
        <v>11140</v>
      </c>
      <c r="OCQ2" s="4" t="s">
        <v>11141</v>
      </c>
      <c r="OCR2" s="4" t="s">
        <v>11142</v>
      </c>
      <c r="OCS2" s="4" t="s">
        <v>11143</v>
      </c>
      <c r="OCT2" s="4" t="s">
        <v>11144</v>
      </c>
      <c r="OCU2" s="4" t="s">
        <v>11145</v>
      </c>
      <c r="OCV2" s="4" t="s">
        <v>11146</v>
      </c>
      <c r="OCW2" s="4" t="s">
        <v>11147</v>
      </c>
      <c r="OCX2" s="4" t="s">
        <v>11148</v>
      </c>
      <c r="OCY2" s="4" t="s">
        <v>11149</v>
      </c>
      <c r="OCZ2" s="4" t="s">
        <v>11150</v>
      </c>
      <c r="ODA2" s="4" t="s">
        <v>11151</v>
      </c>
      <c r="ODB2" s="4" t="s">
        <v>11152</v>
      </c>
      <c r="ODC2" s="4" t="s">
        <v>11153</v>
      </c>
      <c r="ODD2" s="4" t="s">
        <v>11154</v>
      </c>
      <c r="ODE2" s="4" t="s">
        <v>11155</v>
      </c>
      <c r="ODF2" s="4" t="s">
        <v>11156</v>
      </c>
      <c r="ODG2" s="4" t="s">
        <v>11157</v>
      </c>
      <c r="ODH2" s="4" t="s">
        <v>11158</v>
      </c>
      <c r="ODI2" s="4" t="s">
        <v>11159</v>
      </c>
      <c r="ODJ2" s="4" t="s">
        <v>11160</v>
      </c>
      <c r="ODK2" s="4" t="s">
        <v>11161</v>
      </c>
      <c r="ODL2" s="4" t="s">
        <v>11162</v>
      </c>
      <c r="ODM2" s="4" t="s">
        <v>11163</v>
      </c>
      <c r="ODN2" s="4" t="s">
        <v>11164</v>
      </c>
      <c r="ODO2" s="4" t="s">
        <v>11165</v>
      </c>
      <c r="ODP2" s="4" t="s">
        <v>11166</v>
      </c>
      <c r="ODQ2" s="4" t="s">
        <v>11167</v>
      </c>
      <c r="ODR2" s="4" t="s">
        <v>11168</v>
      </c>
      <c r="ODS2" s="4" t="s">
        <v>11169</v>
      </c>
      <c r="ODT2" s="4" t="s">
        <v>11170</v>
      </c>
      <c r="ODU2" s="4" t="s">
        <v>11171</v>
      </c>
      <c r="ODV2" s="4" t="s">
        <v>11172</v>
      </c>
      <c r="ODW2" s="4" t="s">
        <v>11173</v>
      </c>
      <c r="ODX2" s="4" t="s">
        <v>11174</v>
      </c>
      <c r="ODY2" s="4" t="s">
        <v>11175</v>
      </c>
      <c r="ODZ2" s="4" t="s">
        <v>11176</v>
      </c>
      <c r="OEA2" s="4" t="s">
        <v>11177</v>
      </c>
      <c r="OEB2" s="4" t="s">
        <v>11178</v>
      </c>
      <c r="OEC2" s="4" t="s">
        <v>11179</v>
      </c>
      <c r="OED2" s="4" t="s">
        <v>11180</v>
      </c>
      <c r="OEE2" s="4" t="s">
        <v>11181</v>
      </c>
      <c r="OEF2" s="4" t="s">
        <v>11182</v>
      </c>
      <c r="OEG2" s="4" t="s">
        <v>11183</v>
      </c>
      <c r="OEH2" s="4" t="s">
        <v>11184</v>
      </c>
      <c r="OEI2" s="4" t="s">
        <v>11185</v>
      </c>
      <c r="OEJ2" s="4" t="s">
        <v>11186</v>
      </c>
      <c r="OEK2" s="4" t="s">
        <v>11187</v>
      </c>
      <c r="OEL2" s="4" t="s">
        <v>11188</v>
      </c>
      <c r="OEM2" s="4" t="s">
        <v>11189</v>
      </c>
      <c r="OEN2" s="4" t="s">
        <v>11190</v>
      </c>
      <c r="OEO2" s="4" t="s">
        <v>11191</v>
      </c>
      <c r="OEP2" s="4" t="s">
        <v>11192</v>
      </c>
      <c r="OEQ2" s="4" t="s">
        <v>11193</v>
      </c>
      <c r="OER2" s="4" t="s">
        <v>11194</v>
      </c>
      <c r="OES2" s="4" t="s">
        <v>11195</v>
      </c>
      <c r="OET2" s="4" t="s">
        <v>11196</v>
      </c>
      <c r="OEU2" s="4" t="s">
        <v>11197</v>
      </c>
      <c r="OEV2" s="4" t="s">
        <v>11198</v>
      </c>
      <c r="OEW2" s="4" t="s">
        <v>11199</v>
      </c>
      <c r="OEX2" s="4" t="s">
        <v>11200</v>
      </c>
      <c r="OEY2" s="4" t="s">
        <v>11201</v>
      </c>
      <c r="OEZ2" s="4" t="s">
        <v>11202</v>
      </c>
      <c r="OFA2" s="4" t="s">
        <v>11203</v>
      </c>
      <c r="OFB2" s="4" t="s">
        <v>11204</v>
      </c>
      <c r="OFC2" s="4" t="s">
        <v>11205</v>
      </c>
      <c r="OFD2" s="4" t="s">
        <v>11206</v>
      </c>
      <c r="OFE2" s="4" t="s">
        <v>11207</v>
      </c>
      <c r="OFF2" s="4" t="s">
        <v>11208</v>
      </c>
      <c r="OFG2" s="4" t="s">
        <v>11209</v>
      </c>
      <c r="OFH2" s="4" t="s">
        <v>11210</v>
      </c>
      <c r="OFI2" s="4" t="s">
        <v>11211</v>
      </c>
      <c r="OFJ2" s="4" t="s">
        <v>11212</v>
      </c>
      <c r="OFK2" s="4" t="s">
        <v>11213</v>
      </c>
      <c r="OFL2" s="4" t="s">
        <v>11214</v>
      </c>
      <c r="OFM2" s="4" t="s">
        <v>11215</v>
      </c>
      <c r="OFN2" s="4" t="s">
        <v>11216</v>
      </c>
      <c r="OFO2" s="4" t="s">
        <v>11217</v>
      </c>
      <c r="OFP2" s="4" t="s">
        <v>11218</v>
      </c>
      <c r="OFQ2" s="4" t="s">
        <v>11219</v>
      </c>
      <c r="OFR2" s="4" t="s">
        <v>11220</v>
      </c>
      <c r="OFS2" s="4" t="s">
        <v>11221</v>
      </c>
      <c r="OFT2" s="4" t="s">
        <v>11222</v>
      </c>
      <c r="OFU2" s="4" t="s">
        <v>11223</v>
      </c>
      <c r="OFV2" s="4" t="s">
        <v>11224</v>
      </c>
      <c r="OFW2" s="4" t="s">
        <v>11225</v>
      </c>
      <c r="OFX2" s="4" t="s">
        <v>11226</v>
      </c>
      <c r="OFY2" s="4" t="s">
        <v>11227</v>
      </c>
      <c r="OFZ2" s="4" t="s">
        <v>11228</v>
      </c>
      <c r="OGA2" s="4" t="s">
        <v>11229</v>
      </c>
      <c r="OGB2" s="4" t="s">
        <v>11230</v>
      </c>
      <c r="OGC2" s="4" t="s">
        <v>11231</v>
      </c>
      <c r="OGD2" s="4" t="s">
        <v>11232</v>
      </c>
      <c r="OGE2" s="4" t="s">
        <v>11233</v>
      </c>
      <c r="OGF2" s="4" t="s">
        <v>11234</v>
      </c>
      <c r="OGG2" s="4" t="s">
        <v>11235</v>
      </c>
      <c r="OGH2" s="4" t="s">
        <v>11236</v>
      </c>
      <c r="OGI2" s="4" t="s">
        <v>11237</v>
      </c>
      <c r="OGJ2" s="4" t="s">
        <v>11238</v>
      </c>
      <c r="OGK2" s="4" t="s">
        <v>11239</v>
      </c>
      <c r="OGL2" s="4" t="s">
        <v>11240</v>
      </c>
      <c r="OGM2" s="4" t="s">
        <v>11241</v>
      </c>
      <c r="OGN2" s="4" t="s">
        <v>11242</v>
      </c>
      <c r="OGO2" s="4" t="s">
        <v>11243</v>
      </c>
      <c r="OGP2" s="4" t="s">
        <v>11244</v>
      </c>
      <c r="OGQ2" s="4" t="s">
        <v>11245</v>
      </c>
      <c r="OGR2" s="4" t="s">
        <v>11246</v>
      </c>
      <c r="OGS2" s="4" t="s">
        <v>11247</v>
      </c>
      <c r="OGT2" s="4" t="s">
        <v>11248</v>
      </c>
      <c r="OGU2" s="4" t="s">
        <v>11249</v>
      </c>
      <c r="OGV2" s="4" t="s">
        <v>11250</v>
      </c>
      <c r="OGW2" s="4" t="s">
        <v>11251</v>
      </c>
      <c r="OGX2" s="4" t="s">
        <v>11252</v>
      </c>
      <c r="OGY2" s="4" t="s">
        <v>11253</v>
      </c>
      <c r="OGZ2" s="4" t="s">
        <v>11254</v>
      </c>
      <c r="OHA2" s="4" t="s">
        <v>11255</v>
      </c>
      <c r="OHB2" s="4" t="s">
        <v>11256</v>
      </c>
      <c r="OHC2" s="4" t="s">
        <v>11257</v>
      </c>
      <c r="OHD2" s="4" t="s">
        <v>11258</v>
      </c>
      <c r="OHE2" s="4" t="s">
        <v>11259</v>
      </c>
      <c r="OHF2" s="4" t="s">
        <v>11260</v>
      </c>
      <c r="OHG2" s="4" t="s">
        <v>11261</v>
      </c>
      <c r="OHH2" s="4" t="s">
        <v>11262</v>
      </c>
      <c r="OHI2" s="4" t="s">
        <v>11263</v>
      </c>
      <c r="OHJ2" s="4" t="s">
        <v>11264</v>
      </c>
      <c r="OHK2" s="4" t="s">
        <v>11265</v>
      </c>
      <c r="OHL2" s="4" t="s">
        <v>11266</v>
      </c>
      <c r="OHM2" s="4" t="s">
        <v>11267</v>
      </c>
      <c r="OHN2" s="4" t="s">
        <v>11268</v>
      </c>
      <c r="OHO2" s="4" t="s">
        <v>11269</v>
      </c>
      <c r="OHP2" s="4" t="s">
        <v>11270</v>
      </c>
      <c r="OHQ2" s="4" t="s">
        <v>11271</v>
      </c>
      <c r="OHR2" s="4" t="s">
        <v>11272</v>
      </c>
      <c r="OHS2" s="4" t="s">
        <v>11273</v>
      </c>
      <c r="OHT2" s="4" t="s">
        <v>11274</v>
      </c>
      <c r="OHU2" s="4" t="s">
        <v>11275</v>
      </c>
      <c r="OHV2" s="4" t="s">
        <v>11276</v>
      </c>
      <c r="OHW2" s="4" t="s">
        <v>11277</v>
      </c>
      <c r="OHX2" s="4" t="s">
        <v>11278</v>
      </c>
      <c r="OHY2" s="4" t="s">
        <v>11279</v>
      </c>
      <c r="OHZ2" s="4" t="s">
        <v>11280</v>
      </c>
      <c r="OIA2" s="4" t="s">
        <v>11281</v>
      </c>
      <c r="OIB2" s="4" t="s">
        <v>11282</v>
      </c>
      <c r="OIC2" s="4" t="s">
        <v>11283</v>
      </c>
      <c r="OID2" s="4" t="s">
        <v>11284</v>
      </c>
      <c r="OIE2" s="4" t="s">
        <v>11285</v>
      </c>
      <c r="OIF2" s="4" t="s">
        <v>11286</v>
      </c>
      <c r="OIG2" s="4" t="s">
        <v>11287</v>
      </c>
      <c r="OIH2" s="4" t="s">
        <v>11288</v>
      </c>
      <c r="OII2" s="4" t="s">
        <v>11289</v>
      </c>
      <c r="OIJ2" s="4" t="s">
        <v>11290</v>
      </c>
      <c r="OIK2" s="4" t="s">
        <v>11291</v>
      </c>
      <c r="OIL2" s="4" t="s">
        <v>11292</v>
      </c>
      <c r="OIM2" s="4" t="s">
        <v>11293</v>
      </c>
      <c r="OIN2" s="4" t="s">
        <v>11294</v>
      </c>
      <c r="OIO2" s="4" t="s">
        <v>11295</v>
      </c>
      <c r="OIP2" s="4" t="s">
        <v>11296</v>
      </c>
      <c r="OIQ2" s="4" t="s">
        <v>11297</v>
      </c>
      <c r="OIR2" s="4" t="s">
        <v>11298</v>
      </c>
      <c r="OIS2" s="4" t="s">
        <v>11299</v>
      </c>
      <c r="OIT2" s="4" t="s">
        <v>11300</v>
      </c>
      <c r="OIU2" s="4" t="s">
        <v>11301</v>
      </c>
      <c r="OIV2" s="4" t="s">
        <v>11302</v>
      </c>
      <c r="OIW2" s="4" t="s">
        <v>11303</v>
      </c>
      <c r="OIX2" s="4" t="s">
        <v>11304</v>
      </c>
      <c r="OIY2" s="4" t="s">
        <v>11305</v>
      </c>
      <c r="OIZ2" s="4" t="s">
        <v>11306</v>
      </c>
      <c r="OJA2" s="4" t="s">
        <v>11307</v>
      </c>
      <c r="OJB2" s="4" t="s">
        <v>11308</v>
      </c>
      <c r="OJC2" s="4" t="s">
        <v>11309</v>
      </c>
      <c r="OJD2" s="4" t="s">
        <v>11310</v>
      </c>
      <c r="OJE2" s="4" t="s">
        <v>11311</v>
      </c>
      <c r="OJF2" s="4" t="s">
        <v>11312</v>
      </c>
      <c r="OJG2" s="4" t="s">
        <v>11313</v>
      </c>
      <c r="OJH2" s="4" t="s">
        <v>11314</v>
      </c>
      <c r="OJI2" s="4" t="s">
        <v>11315</v>
      </c>
      <c r="OJJ2" s="4" t="s">
        <v>11316</v>
      </c>
      <c r="OJK2" s="4" t="s">
        <v>11317</v>
      </c>
      <c r="OJL2" s="4" t="s">
        <v>11318</v>
      </c>
      <c r="OJM2" s="4" t="s">
        <v>11319</v>
      </c>
      <c r="OJN2" s="4" t="s">
        <v>11320</v>
      </c>
      <c r="OJO2" s="4" t="s">
        <v>11321</v>
      </c>
      <c r="OJP2" s="4" t="s">
        <v>11322</v>
      </c>
      <c r="OJQ2" s="4" t="s">
        <v>11323</v>
      </c>
      <c r="OJR2" s="4" t="s">
        <v>11324</v>
      </c>
      <c r="OJS2" s="4" t="s">
        <v>11325</v>
      </c>
      <c r="OJT2" s="4" t="s">
        <v>11326</v>
      </c>
      <c r="OJU2" s="4" t="s">
        <v>11327</v>
      </c>
      <c r="OJV2" s="4" t="s">
        <v>11328</v>
      </c>
      <c r="OJW2" s="4" t="s">
        <v>11329</v>
      </c>
      <c r="OJX2" s="4" t="s">
        <v>11330</v>
      </c>
      <c r="OJY2" s="4" t="s">
        <v>11331</v>
      </c>
      <c r="OJZ2" s="4" t="s">
        <v>11332</v>
      </c>
      <c r="OKA2" s="4" t="s">
        <v>11333</v>
      </c>
      <c r="OKB2" s="4" t="s">
        <v>11334</v>
      </c>
      <c r="OKC2" s="4" t="s">
        <v>11335</v>
      </c>
      <c r="OKD2" s="4" t="s">
        <v>11336</v>
      </c>
      <c r="OKE2" s="4" t="s">
        <v>11337</v>
      </c>
      <c r="OKF2" s="4" t="s">
        <v>11338</v>
      </c>
      <c r="OKG2" s="4" t="s">
        <v>11339</v>
      </c>
      <c r="OKH2" s="4" t="s">
        <v>11340</v>
      </c>
      <c r="OKI2" s="4" t="s">
        <v>11341</v>
      </c>
      <c r="OKJ2" s="4" t="s">
        <v>11342</v>
      </c>
      <c r="OKK2" s="4" t="s">
        <v>11343</v>
      </c>
      <c r="OKL2" s="4" t="s">
        <v>11344</v>
      </c>
      <c r="OKM2" s="4" t="s">
        <v>11345</v>
      </c>
      <c r="OKN2" s="4" t="s">
        <v>11346</v>
      </c>
      <c r="OKO2" s="4" t="s">
        <v>11347</v>
      </c>
      <c r="OKP2" s="4" t="s">
        <v>11348</v>
      </c>
      <c r="OKQ2" s="4" t="s">
        <v>11349</v>
      </c>
      <c r="OKR2" s="4" t="s">
        <v>11350</v>
      </c>
      <c r="OKS2" s="4" t="s">
        <v>11351</v>
      </c>
      <c r="OKT2" s="4" t="s">
        <v>11352</v>
      </c>
      <c r="OKU2" s="4" t="s">
        <v>11353</v>
      </c>
      <c r="OKV2" s="4" t="s">
        <v>11354</v>
      </c>
      <c r="OKW2" s="4" t="s">
        <v>11355</v>
      </c>
      <c r="OKX2" s="4" t="s">
        <v>11356</v>
      </c>
      <c r="OKY2" s="4" t="s">
        <v>11357</v>
      </c>
      <c r="OKZ2" s="4" t="s">
        <v>11358</v>
      </c>
      <c r="OLA2" s="4" t="s">
        <v>11359</v>
      </c>
      <c r="OLB2" s="4" t="s">
        <v>11360</v>
      </c>
      <c r="OLC2" s="4" t="s">
        <v>11361</v>
      </c>
      <c r="OLD2" s="4" t="s">
        <v>11362</v>
      </c>
      <c r="OLE2" s="4" t="s">
        <v>11363</v>
      </c>
      <c r="OLF2" s="4" t="s">
        <v>11364</v>
      </c>
      <c r="OLG2" s="4" t="s">
        <v>11365</v>
      </c>
      <c r="OLH2" s="4" t="s">
        <v>11366</v>
      </c>
      <c r="OLI2" s="4" t="s">
        <v>11367</v>
      </c>
      <c r="OLJ2" s="4" t="s">
        <v>11368</v>
      </c>
      <c r="OLK2" s="4" t="s">
        <v>11369</v>
      </c>
      <c r="OLL2" s="4" t="s">
        <v>11370</v>
      </c>
      <c r="OLM2" s="4" t="s">
        <v>11371</v>
      </c>
      <c r="OLN2" s="4" t="s">
        <v>11372</v>
      </c>
      <c r="OLO2" s="4" t="s">
        <v>11373</v>
      </c>
      <c r="OLP2" s="4" t="s">
        <v>11374</v>
      </c>
      <c r="OLQ2" s="4" t="s">
        <v>11375</v>
      </c>
      <c r="OLR2" s="4" t="s">
        <v>11376</v>
      </c>
      <c r="OLS2" s="4" t="s">
        <v>11377</v>
      </c>
      <c r="OLT2" s="4" t="s">
        <v>11378</v>
      </c>
      <c r="OLU2" s="4" t="s">
        <v>11379</v>
      </c>
      <c r="OLV2" s="4" t="s">
        <v>11380</v>
      </c>
      <c r="OLW2" s="4" t="s">
        <v>11381</v>
      </c>
      <c r="OLX2" s="4" t="s">
        <v>11382</v>
      </c>
      <c r="OLY2" s="4" t="s">
        <v>11383</v>
      </c>
      <c r="OLZ2" s="4" t="s">
        <v>11384</v>
      </c>
      <c r="OMA2" s="4" t="s">
        <v>11385</v>
      </c>
      <c r="OMB2" s="4" t="s">
        <v>11386</v>
      </c>
      <c r="OMC2" s="4" t="s">
        <v>11387</v>
      </c>
      <c r="OMD2" s="4" t="s">
        <v>11388</v>
      </c>
      <c r="OME2" s="4" t="s">
        <v>11389</v>
      </c>
      <c r="OMF2" s="4" t="s">
        <v>11390</v>
      </c>
      <c r="OMG2" s="4" t="s">
        <v>11391</v>
      </c>
      <c r="OMH2" s="4" t="s">
        <v>11392</v>
      </c>
      <c r="OMI2" s="4" t="s">
        <v>11393</v>
      </c>
      <c r="OMJ2" s="4" t="s">
        <v>11394</v>
      </c>
      <c r="OMK2" s="4" t="s">
        <v>11395</v>
      </c>
      <c r="OML2" s="4" t="s">
        <v>11396</v>
      </c>
      <c r="OMM2" s="4" t="s">
        <v>11397</v>
      </c>
      <c r="OMN2" s="4" t="s">
        <v>11398</v>
      </c>
      <c r="OMO2" s="4" t="s">
        <v>11399</v>
      </c>
      <c r="OMP2" s="4" t="s">
        <v>11400</v>
      </c>
      <c r="OMQ2" s="4" t="s">
        <v>11401</v>
      </c>
      <c r="OMR2" s="4" t="s">
        <v>11402</v>
      </c>
      <c r="OMS2" s="4" t="s">
        <v>11403</v>
      </c>
      <c r="OMT2" s="4" t="s">
        <v>11404</v>
      </c>
      <c r="OMU2" s="4" t="s">
        <v>11405</v>
      </c>
      <c r="OMV2" s="4" t="s">
        <v>11406</v>
      </c>
      <c r="OMW2" s="4" t="s">
        <v>11407</v>
      </c>
      <c r="OMX2" s="4" t="s">
        <v>11408</v>
      </c>
      <c r="OMY2" s="4" t="s">
        <v>11409</v>
      </c>
      <c r="OMZ2" s="4" t="s">
        <v>11410</v>
      </c>
      <c r="ONA2" s="4" t="s">
        <v>11411</v>
      </c>
      <c r="ONB2" s="4" t="s">
        <v>11412</v>
      </c>
      <c r="ONC2" s="4" t="s">
        <v>11413</v>
      </c>
      <c r="OND2" s="4" t="s">
        <v>11414</v>
      </c>
      <c r="ONE2" s="4" t="s">
        <v>11415</v>
      </c>
      <c r="ONF2" s="4" t="s">
        <v>11416</v>
      </c>
      <c r="ONG2" s="4" t="s">
        <v>11417</v>
      </c>
      <c r="ONH2" s="4" t="s">
        <v>11418</v>
      </c>
      <c r="ONI2" s="4" t="s">
        <v>11419</v>
      </c>
      <c r="ONJ2" s="4" t="s">
        <v>11420</v>
      </c>
      <c r="ONK2" s="4" t="s">
        <v>11421</v>
      </c>
      <c r="ONL2" s="4" t="s">
        <v>11422</v>
      </c>
      <c r="ONM2" s="4" t="s">
        <v>11423</v>
      </c>
      <c r="ONN2" s="4" t="s">
        <v>11424</v>
      </c>
      <c r="ONO2" s="4" t="s">
        <v>11425</v>
      </c>
      <c r="ONP2" s="4" t="s">
        <v>11426</v>
      </c>
      <c r="ONQ2" s="4" t="s">
        <v>11427</v>
      </c>
      <c r="ONR2" s="4" t="s">
        <v>11428</v>
      </c>
      <c r="ONS2" s="4" t="s">
        <v>11429</v>
      </c>
      <c r="ONT2" s="4" t="s">
        <v>11430</v>
      </c>
      <c r="ONU2" s="4" t="s">
        <v>11431</v>
      </c>
      <c r="ONV2" s="4" t="s">
        <v>11432</v>
      </c>
      <c r="ONW2" s="4" t="s">
        <v>11433</v>
      </c>
      <c r="ONX2" s="4" t="s">
        <v>11434</v>
      </c>
      <c r="ONY2" s="4" t="s">
        <v>11435</v>
      </c>
      <c r="ONZ2" s="4" t="s">
        <v>11436</v>
      </c>
      <c r="OOA2" s="4" t="s">
        <v>11437</v>
      </c>
      <c r="OOB2" s="4" t="s">
        <v>11438</v>
      </c>
      <c r="OOC2" s="4" t="s">
        <v>11439</v>
      </c>
      <c r="OOD2" s="4" t="s">
        <v>11440</v>
      </c>
      <c r="OOE2" s="4" t="s">
        <v>11441</v>
      </c>
      <c r="OOF2" s="4" t="s">
        <v>11442</v>
      </c>
      <c r="OOG2" s="4" t="s">
        <v>11443</v>
      </c>
      <c r="OOH2" s="4" t="s">
        <v>11444</v>
      </c>
      <c r="OOI2" s="4" t="s">
        <v>11445</v>
      </c>
      <c r="OOJ2" s="4" t="s">
        <v>11446</v>
      </c>
      <c r="OOK2" s="4" t="s">
        <v>11447</v>
      </c>
      <c r="OOL2" s="4" t="s">
        <v>11448</v>
      </c>
      <c r="OOM2" s="4" t="s">
        <v>11449</v>
      </c>
      <c r="OON2" s="4" t="s">
        <v>11450</v>
      </c>
      <c r="OOO2" s="4" t="s">
        <v>11451</v>
      </c>
      <c r="OOP2" s="4" t="s">
        <v>11452</v>
      </c>
      <c r="OOQ2" s="4" t="s">
        <v>11453</v>
      </c>
      <c r="OOR2" s="4" t="s">
        <v>11454</v>
      </c>
      <c r="OOS2" s="4" t="s">
        <v>11455</v>
      </c>
      <c r="OOT2" s="4" t="s">
        <v>11456</v>
      </c>
      <c r="OOU2" s="4" t="s">
        <v>11457</v>
      </c>
      <c r="OOV2" s="4" t="s">
        <v>11458</v>
      </c>
      <c r="OOW2" s="4" t="s">
        <v>11459</v>
      </c>
      <c r="OOX2" s="4" t="s">
        <v>11460</v>
      </c>
      <c r="OOY2" s="4" t="s">
        <v>11461</v>
      </c>
      <c r="OOZ2" s="4" t="s">
        <v>11462</v>
      </c>
      <c r="OPA2" s="4" t="s">
        <v>11463</v>
      </c>
      <c r="OPB2" s="4" t="s">
        <v>11464</v>
      </c>
      <c r="OPC2" s="4" t="s">
        <v>11465</v>
      </c>
      <c r="OPD2" s="4" t="s">
        <v>11466</v>
      </c>
      <c r="OPE2" s="4" t="s">
        <v>11467</v>
      </c>
      <c r="OPF2" s="4" t="s">
        <v>11468</v>
      </c>
      <c r="OPG2" s="4" t="s">
        <v>11469</v>
      </c>
      <c r="OPH2" s="4" t="s">
        <v>11470</v>
      </c>
      <c r="OPI2" s="4" t="s">
        <v>11471</v>
      </c>
      <c r="OPJ2" s="4" t="s">
        <v>11472</v>
      </c>
      <c r="OPK2" s="4" t="s">
        <v>11473</v>
      </c>
      <c r="OPL2" s="4" t="s">
        <v>11474</v>
      </c>
      <c r="OPM2" s="4" t="s">
        <v>11475</v>
      </c>
      <c r="OPN2" s="4" t="s">
        <v>11476</v>
      </c>
      <c r="OPO2" s="4" t="s">
        <v>11477</v>
      </c>
      <c r="OPP2" s="4" t="s">
        <v>11478</v>
      </c>
      <c r="OPQ2" s="4" t="s">
        <v>11479</v>
      </c>
      <c r="OPR2" s="4" t="s">
        <v>11480</v>
      </c>
      <c r="OPS2" s="4" t="s">
        <v>11481</v>
      </c>
      <c r="OPT2" s="4" t="s">
        <v>11482</v>
      </c>
      <c r="OPU2" s="4" t="s">
        <v>11483</v>
      </c>
      <c r="OPV2" s="4" t="s">
        <v>11484</v>
      </c>
      <c r="OPW2" s="4" t="s">
        <v>11485</v>
      </c>
      <c r="OPX2" s="4" t="s">
        <v>11486</v>
      </c>
      <c r="OPY2" s="4" t="s">
        <v>11487</v>
      </c>
      <c r="OPZ2" s="4" t="s">
        <v>11488</v>
      </c>
      <c r="OQA2" s="4" t="s">
        <v>11489</v>
      </c>
      <c r="OQB2" s="4" t="s">
        <v>11490</v>
      </c>
      <c r="OQC2" s="4" t="s">
        <v>11491</v>
      </c>
      <c r="OQD2" s="4" t="s">
        <v>11492</v>
      </c>
      <c r="OQE2" s="4" t="s">
        <v>11493</v>
      </c>
      <c r="OQF2" s="4" t="s">
        <v>11494</v>
      </c>
      <c r="OQG2" s="4" t="s">
        <v>11495</v>
      </c>
      <c r="OQH2" s="4" t="s">
        <v>11496</v>
      </c>
      <c r="OQI2" s="4" t="s">
        <v>11497</v>
      </c>
      <c r="OQJ2" s="4" t="s">
        <v>11498</v>
      </c>
      <c r="OQK2" s="4" t="s">
        <v>11499</v>
      </c>
      <c r="OQL2" s="4" t="s">
        <v>11500</v>
      </c>
      <c r="OQM2" s="4" t="s">
        <v>11501</v>
      </c>
      <c r="OQN2" s="4" t="s">
        <v>11502</v>
      </c>
      <c r="OQO2" s="4" t="s">
        <v>11503</v>
      </c>
      <c r="OQP2" s="4" t="s">
        <v>11504</v>
      </c>
      <c r="OQQ2" s="4" t="s">
        <v>11505</v>
      </c>
      <c r="OQR2" s="4" t="s">
        <v>11506</v>
      </c>
      <c r="OQS2" s="4" t="s">
        <v>11507</v>
      </c>
      <c r="OQT2" s="4" t="s">
        <v>11508</v>
      </c>
      <c r="OQU2" s="4" t="s">
        <v>11509</v>
      </c>
      <c r="OQV2" s="4" t="s">
        <v>11510</v>
      </c>
      <c r="OQW2" s="4" t="s">
        <v>11511</v>
      </c>
      <c r="OQX2" s="4" t="s">
        <v>11512</v>
      </c>
      <c r="OQY2" s="4" t="s">
        <v>11513</v>
      </c>
      <c r="OQZ2" s="4" t="s">
        <v>11514</v>
      </c>
      <c r="ORA2" s="4" t="s">
        <v>11515</v>
      </c>
      <c r="ORB2" s="4" t="s">
        <v>11516</v>
      </c>
      <c r="ORC2" s="4" t="s">
        <v>11517</v>
      </c>
      <c r="ORD2" s="4" t="s">
        <v>11518</v>
      </c>
      <c r="ORE2" s="4" t="s">
        <v>11519</v>
      </c>
      <c r="ORF2" s="4" t="s">
        <v>11520</v>
      </c>
      <c r="ORG2" s="4" t="s">
        <v>11521</v>
      </c>
      <c r="ORH2" s="4" t="s">
        <v>11522</v>
      </c>
      <c r="ORI2" s="4" t="s">
        <v>11523</v>
      </c>
      <c r="ORJ2" s="4" t="s">
        <v>11524</v>
      </c>
      <c r="ORK2" s="4" t="s">
        <v>11525</v>
      </c>
      <c r="ORL2" s="4" t="s">
        <v>11526</v>
      </c>
      <c r="ORM2" s="4" t="s">
        <v>11527</v>
      </c>
      <c r="ORN2" s="4" t="s">
        <v>11528</v>
      </c>
      <c r="ORO2" s="4" t="s">
        <v>11529</v>
      </c>
      <c r="ORP2" s="4" t="s">
        <v>11530</v>
      </c>
      <c r="ORQ2" s="4" t="s">
        <v>11531</v>
      </c>
      <c r="ORR2" s="4" t="s">
        <v>11532</v>
      </c>
      <c r="ORS2" s="4" t="s">
        <v>11533</v>
      </c>
      <c r="ORT2" s="4" t="s">
        <v>11534</v>
      </c>
      <c r="ORU2" s="4" t="s">
        <v>11535</v>
      </c>
      <c r="ORV2" s="4" t="s">
        <v>11536</v>
      </c>
      <c r="ORW2" s="4" t="s">
        <v>11537</v>
      </c>
      <c r="ORX2" s="4" t="s">
        <v>11538</v>
      </c>
      <c r="ORY2" s="4" t="s">
        <v>11539</v>
      </c>
      <c r="ORZ2" s="4" t="s">
        <v>11540</v>
      </c>
      <c r="OSA2" s="4" t="s">
        <v>11541</v>
      </c>
      <c r="OSB2" s="4" t="s">
        <v>11542</v>
      </c>
      <c r="OSC2" s="4" t="s">
        <v>11543</v>
      </c>
      <c r="OSD2" s="4" t="s">
        <v>11544</v>
      </c>
      <c r="OSE2" s="4" t="s">
        <v>11545</v>
      </c>
      <c r="OSF2" s="4" t="s">
        <v>11546</v>
      </c>
      <c r="OSG2" s="4" t="s">
        <v>11547</v>
      </c>
      <c r="OSH2" s="4" t="s">
        <v>11548</v>
      </c>
      <c r="OSI2" s="4" t="s">
        <v>11549</v>
      </c>
      <c r="OSJ2" s="4" t="s">
        <v>11550</v>
      </c>
      <c r="OSK2" s="4" t="s">
        <v>11551</v>
      </c>
      <c r="OSL2" s="4" t="s">
        <v>11552</v>
      </c>
      <c r="OSM2" s="4" t="s">
        <v>11553</v>
      </c>
      <c r="OSN2" s="4" t="s">
        <v>11554</v>
      </c>
      <c r="OSO2" s="4" t="s">
        <v>11555</v>
      </c>
      <c r="OSP2" s="4" t="s">
        <v>11556</v>
      </c>
      <c r="OSQ2" s="4" t="s">
        <v>11557</v>
      </c>
      <c r="OSR2" s="4" t="s">
        <v>11558</v>
      </c>
      <c r="OSS2" s="4" t="s">
        <v>11559</v>
      </c>
      <c r="OST2" s="4" t="s">
        <v>11560</v>
      </c>
      <c r="OSU2" s="4" t="s">
        <v>11561</v>
      </c>
      <c r="OSV2" s="4" t="s">
        <v>11562</v>
      </c>
      <c r="OSW2" s="4" t="s">
        <v>11563</v>
      </c>
      <c r="OSX2" s="4" t="s">
        <v>11564</v>
      </c>
      <c r="OSY2" s="4" t="s">
        <v>11565</v>
      </c>
      <c r="OSZ2" s="4" t="s">
        <v>11566</v>
      </c>
      <c r="OTA2" s="4" t="s">
        <v>11567</v>
      </c>
      <c r="OTB2" s="4" t="s">
        <v>11568</v>
      </c>
      <c r="OTC2" s="4" t="s">
        <v>11569</v>
      </c>
      <c r="OTD2" s="4" t="s">
        <v>11570</v>
      </c>
      <c r="OTE2" s="4" t="s">
        <v>11571</v>
      </c>
      <c r="OTF2" s="4" t="s">
        <v>11572</v>
      </c>
      <c r="OTG2" s="4" t="s">
        <v>11573</v>
      </c>
      <c r="OTH2" s="4" t="s">
        <v>11574</v>
      </c>
      <c r="OTI2" s="4" t="s">
        <v>11575</v>
      </c>
      <c r="OTJ2" s="4" t="s">
        <v>11576</v>
      </c>
      <c r="OTK2" s="4" t="s">
        <v>11577</v>
      </c>
      <c r="OTL2" s="4" t="s">
        <v>11578</v>
      </c>
      <c r="OTM2" s="4" t="s">
        <v>11579</v>
      </c>
      <c r="OTN2" s="4" t="s">
        <v>11580</v>
      </c>
      <c r="OTO2" s="4" t="s">
        <v>11581</v>
      </c>
      <c r="OTP2" s="4" t="s">
        <v>11582</v>
      </c>
      <c r="OTQ2" s="4" t="s">
        <v>11583</v>
      </c>
      <c r="OTR2" s="4" t="s">
        <v>11584</v>
      </c>
      <c r="OTS2" s="4" t="s">
        <v>11585</v>
      </c>
      <c r="OTT2" s="4" t="s">
        <v>11586</v>
      </c>
      <c r="OTU2" s="4" t="s">
        <v>11587</v>
      </c>
      <c r="OTV2" s="4" t="s">
        <v>11588</v>
      </c>
      <c r="OTW2" s="4" t="s">
        <v>11589</v>
      </c>
      <c r="OTX2" s="4" t="s">
        <v>11590</v>
      </c>
      <c r="OTY2" s="4" t="s">
        <v>11591</v>
      </c>
      <c r="OTZ2" s="4" t="s">
        <v>11592</v>
      </c>
      <c r="OUA2" s="4" t="s">
        <v>11593</v>
      </c>
      <c r="OUB2" s="4" t="s">
        <v>11594</v>
      </c>
      <c r="OUC2" s="4" t="s">
        <v>11595</v>
      </c>
      <c r="OUD2" s="4" t="s">
        <v>11596</v>
      </c>
      <c r="OUE2" s="4" t="s">
        <v>11597</v>
      </c>
      <c r="OUF2" s="4" t="s">
        <v>11598</v>
      </c>
      <c r="OUG2" s="4" t="s">
        <v>11599</v>
      </c>
      <c r="OUH2" s="4" t="s">
        <v>11600</v>
      </c>
      <c r="OUI2" s="4" t="s">
        <v>11601</v>
      </c>
      <c r="OUJ2" s="4" t="s">
        <v>11602</v>
      </c>
      <c r="OUK2" s="4" t="s">
        <v>11603</v>
      </c>
      <c r="OUL2" s="4" t="s">
        <v>11604</v>
      </c>
      <c r="OUM2" s="4" t="s">
        <v>11605</v>
      </c>
      <c r="OUN2" s="4" t="s">
        <v>11606</v>
      </c>
      <c r="OUO2" s="4" t="s">
        <v>11607</v>
      </c>
      <c r="OUP2" s="4" t="s">
        <v>11608</v>
      </c>
      <c r="OUQ2" s="4" t="s">
        <v>11609</v>
      </c>
      <c r="OUR2" s="4" t="s">
        <v>11610</v>
      </c>
      <c r="OUS2" s="4" t="s">
        <v>11611</v>
      </c>
      <c r="OUT2" s="4" t="s">
        <v>11612</v>
      </c>
      <c r="OUU2" s="4" t="s">
        <v>11613</v>
      </c>
      <c r="OUV2" s="4" t="s">
        <v>11614</v>
      </c>
      <c r="OUW2" s="4" t="s">
        <v>11615</v>
      </c>
      <c r="OUX2" s="4" t="s">
        <v>11616</v>
      </c>
      <c r="OUY2" s="4" t="s">
        <v>11617</v>
      </c>
      <c r="OUZ2" s="4" t="s">
        <v>11618</v>
      </c>
      <c r="OVA2" s="4" t="s">
        <v>11619</v>
      </c>
      <c r="OVB2" s="4" t="s">
        <v>11620</v>
      </c>
      <c r="OVC2" s="4" t="s">
        <v>11621</v>
      </c>
      <c r="OVD2" s="4" t="s">
        <v>11622</v>
      </c>
      <c r="OVE2" s="4" t="s">
        <v>11623</v>
      </c>
      <c r="OVF2" s="4" t="s">
        <v>11624</v>
      </c>
      <c r="OVG2" s="4" t="s">
        <v>11625</v>
      </c>
      <c r="OVH2" s="4" t="s">
        <v>11626</v>
      </c>
      <c r="OVI2" s="4" t="s">
        <v>11627</v>
      </c>
      <c r="OVJ2" s="4" t="s">
        <v>11628</v>
      </c>
      <c r="OVK2" s="4" t="s">
        <v>11629</v>
      </c>
      <c r="OVL2" s="4" t="s">
        <v>11630</v>
      </c>
      <c r="OVM2" s="4" t="s">
        <v>11631</v>
      </c>
      <c r="OVN2" s="4" t="s">
        <v>11632</v>
      </c>
      <c r="OVO2" s="4" t="s">
        <v>11633</v>
      </c>
      <c r="OVP2" s="4" t="s">
        <v>11634</v>
      </c>
      <c r="OVQ2" s="4" t="s">
        <v>11635</v>
      </c>
      <c r="OVR2" s="4" t="s">
        <v>11636</v>
      </c>
      <c r="OVS2" s="4" t="s">
        <v>11637</v>
      </c>
      <c r="OVT2" s="4" t="s">
        <v>11638</v>
      </c>
      <c r="OVU2" s="4" t="s">
        <v>11639</v>
      </c>
      <c r="OVV2" s="4" t="s">
        <v>11640</v>
      </c>
      <c r="OVW2" s="4" t="s">
        <v>11641</v>
      </c>
      <c r="OVX2" s="4" t="s">
        <v>11642</v>
      </c>
      <c r="OVY2" s="4" t="s">
        <v>11643</v>
      </c>
      <c r="OVZ2" s="4" t="s">
        <v>11644</v>
      </c>
      <c r="OWA2" s="4" t="s">
        <v>11645</v>
      </c>
      <c r="OWB2" s="4" t="s">
        <v>11646</v>
      </c>
      <c r="OWC2" s="4" t="s">
        <v>11647</v>
      </c>
      <c r="OWD2" s="4" t="s">
        <v>11648</v>
      </c>
      <c r="OWE2" s="4" t="s">
        <v>11649</v>
      </c>
      <c r="OWF2" s="4" t="s">
        <v>11650</v>
      </c>
      <c r="OWG2" s="4" t="s">
        <v>11651</v>
      </c>
      <c r="OWH2" s="4" t="s">
        <v>11652</v>
      </c>
      <c r="OWI2" s="4" t="s">
        <v>11653</v>
      </c>
      <c r="OWJ2" s="4" t="s">
        <v>11654</v>
      </c>
      <c r="OWK2" s="4" t="s">
        <v>11655</v>
      </c>
      <c r="OWL2" s="4" t="s">
        <v>11656</v>
      </c>
      <c r="OWM2" s="4" t="s">
        <v>11657</v>
      </c>
      <c r="OWN2" s="4" t="s">
        <v>11658</v>
      </c>
      <c r="OWO2" s="4" t="s">
        <v>11659</v>
      </c>
      <c r="OWP2" s="4" t="s">
        <v>11660</v>
      </c>
      <c r="OWQ2" s="4" t="s">
        <v>11661</v>
      </c>
      <c r="OWR2" s="4" t="s">
        <v>11662</v>
      </c>
      <c r="OWS2" s="4" t="s">
        <v>11663</v>
      </c>
      <c r="OWT2" s="4" t="s">
        <v>11664</v>
      </c>
      <c r="OWU2" s="4" t="s">
        <v>11665</v>
      </c>
      <c r="OWV2" s="4" t="s">
        <v>11666</v>
      </c>
      <c r="OWW2" s="4" t="s">
        <v>11667</v>
      </c>
      <c r="OWX2" s="4" t="s">
        <v>11668</v>
      </c>
      <c r="OWY2" s="4" t="s">
        <v>11669</v>
      </c>
      <c r="OWZ2" s="4" t="s">
        <v>11670</v>
      </c>
      <c r="OXA2" s="4" t="s">
        <v>11671</v>
      </c>
      <c r="OXB2" s="4" t="s">
        <v>11672</v>
      </c>
      <c r="OXC2" s="4" t="s">
        <v>11673</v>
      </c>
      <c r="OXD2" s="4" t="s">
        <v>11674</v>
      </c>
      <c r="OXE2" s="4" t="s">
        <v>11675</v>
      </c>
      <c r="OXF2" s="4" t="s">
        <v>11676</v>
      </c>
      <c r="OXG2" s="4" t="s">
        <v>11677</v>
      </c>
      <c r="OXH2" s="4" t="s">
        <v>11678</v>
      </c>
      <c r="OXI2" s="4" t="s">
        <v>11679</v>
      </c>
      <c r="OXJ2" s="4" t="s">
        <v>11680</v>
      </c>
      <c r="OXK2" s="4" t="s">
        <v>11681</v>
      </c>
      <c r="OXL2" s="4" t="s">
        <v>11682</v>
      </c>
      <c r="OXM2" s="4" t="s">
        <v>11683</v>
      </c>
      <c r="OXN2" s="4" t="s">
        <v>11684</v>
      </c>
      <c r="OXO2" s="4" t="s">
        <v>11685</v>
      </c>
      <c r="OXP2" s="4" t="s">
        <v>11686</v>
      </c>
      <c r="OXQ2" s="4" t="s">
        <v>11687</v>
      </c>
      <c r="OXR2" s="4" t="s">
        <v>11688</v>
      </c>
      <c r="OXS2" s="4" t="s">
        <v>11689</v>
      </c>
      <c r="OXT2" s="4" t="s">
        <v>11690</v>
      </c>
      <c r="OXU2" s="4" t="s">
        <v>11691</v>
      </c>
      <c r="OXV2" s="4" t="s">
        <v>11692</v>
      </c>
      <c r="OXW2" s="4" t="s">
        <v>11693</v>
      </c>
      <c r="OXX2" s="4" t="s">
        <v>11694</v>
      </c>
      <c r="OXY2" s="4" t="s">
        <v>11695</v>
      </c>
      <c r="OXZ2" s="4" t="s">
        <v>11696</v>
      </c>
      <c r="OYA2" s="4" t="s">
        <v>11697</v>
      </c>
      <c r="OYB2" s="4" t="s">
        <v>11698</v>
      </c>
      <c r="OYC2" s="4" t="s">
        <v>11699</v>
      </c>
      <c r="OYD2" s="4" t="s">
        <v>11700</v>
      </c>
      <c r="OYE2" s="4" t="s">
        <v>11701</v>
      </c>
      <c r="OYF2" s="4" t="s">
        <v>11702</v>
      </c>
      <c r="OYG2" s="4" t="s">
        <v>11703</v>
      </c>
      <c r="OYH2" s="4" t="s">
        <v>11704</v>
      </c>
      <c r="OYI2" s="4" t="s">
        <v>11705</v>
      </c>
      <c r="OYJ2" s="4" t="s">
        <v>11706</v>
      </c>
      <c r="OYK2" s="4" t="s">
        <v>11707</v>
      </c>
      <c r="OYL2" s="4" t="s">
        <v>11708</v>
      </c>
      <c r="OYM2" s="4" t="s">
        <v>11709</v>
      </c>
      <c r="OYN2" s="4" t="s">
        <v>11710</v>
      </c>
      <c r="OYO2" s="4" t="s">
        <v>11711</v>
      </c>
      <c r="OYP2" s="4" t="s">
        <v>11712</v>
      </c>
      <c r="OYQ2" s="4" t="s">
        <v>11713</v>
      </c>
      <c r="OYR2" s="4" t="s">
        <v>11714</v>
      </c>
      <c r="OYS2" s="4" t="s">
        <v>11715</v>
      </c>
      <c r="OYT2" s="4" t="s">
        <v>11716</v>
      </c>
      <c r="OYU2" s="4" t="s">
        <v>11717</v>
      </c>
      <c r="OYV2" s="4" t="s">
        <v>11718</v>
      </c>
      <c r="OYW2" s="4" t="s">
        <v>11719</v>
      </c>
      <c r="OYX2" s="4" t="s">
        <v>11720</v>
      </c>
      <c r="OYY2" s="4" t="s">
        <v>11721</v>
      </c>
      <c r="OYZ2" s="4" t="s">
        <v>11722</v>
      </c>
      <c r="OZA2" s="4" t="s">
        <v>11723</v>
      </c>
      <c r="OZB2" s="4" t="s">
        <v>11724</v>
      </c>
      <c r="OZC2" s="4" t="s">
        <v>11725</v>
      </c>
      <c r="OZD2" s="4" t="s">
        <v>11726</v>
      </c>
      <c r="OZE2" s="4" t="s">
        <v>11727</v>
      </c>
      <c r="OZF2" s="4" t="s">
        <v>11728</v>
      </c>
      <c r="OZG2" s="4" t="s">
        <v>11729</v>
      </c>
      <c r="OZH2" s="4" t="s">
        <v>11730</v>
      </c>
      <c r="OZI2" s="4" t="s">
        <v>11731</v>
      </c>
      <c r="OZJ2" s="4" t="s">
        <v>11732</v>
      </c>
      <c r="OZK2" s="4" t="s">
        <v>11733</v>
      </c>
      <c r="OZL2" s="4" t="s">
        <v>11734</v>
      </c>
      <c r="OZM2" s="4" t="s">
        <v>11735</v>
      </c>
      <c r="OZN2" s="4" t="s">
        <v>11736</v>
      </c>
      <c r="OZO2" s="4" t="s">
        <v>11737</v>
      </c>
      <c r="OZP2" s="4" t="s">
        <v>11738</v>
      </c>
      <c r="OZQ2" s="4" t="s">
        <v>11739</v>
      </c>
      <c r="OZR2" s="4" t="s">
        <v>11740</v>
      </c>
      <c r="OZS2" s="4" t="s">
        <v>11741</v>
      </c>
      <c r="OZT2" s="4" t="s">
        <v>11742</v>
      </c>
      <c r="OZU2" s="4" t="s">
        <v>11743</v>
      </c>
      <c r="OZV2" s="4" t="s">
        <v>11744</v>
      </c>
      <c r="OZW2" s="4" t="s">
        <v>11745</v>
      </c>
      <c r="OZX2" s="4" t="s">
        <v>11746</v>
      </c>
      <c r="OZY2" s="4" t="s">
        <v>11747</v>
      </c>
      <c r="OZZ2" s="4" t="s">
        <v>11748</v>
      </c>
      <c r="PAA2" s="4" t="s">
        <v>11749</v>
      </c>
      <c r="PAB2" s="4" t="s">
        <v>11750</v>
      </c>
      <c r="PAC2" s="4" t="s">
        <v>11751</v>
      </c>
      <c r="PAD2" s="4" t="s">
        <v>11752</v>
      </c>
      <c r="PAE2" s="4" t="s">
        <v>11753</v>
      </c>
      <c r="PAF2" s="4" t="s">
        <v>11754</v>
      </c>
      <c r="PAG2" s="4" t="s">
        <v>11755</v>
      </c>
      <c r="PAH2" s="4" t="s">
        <v>11756</v>
      </c>
      <c r="PAI2" s="4" t="s">
        <v>11757</v>
      </c>
      <c r="PAJ2" s="4" t="s">
        <v>11758</v>
      </c>
      <c r="PAK2" s="4" t="s">
        <v>11759</v>
      </c>
      <c r="PAL2" s="4" t="s">
        <v>11760</v>
      </c>
      <c r="PAM2" s="4" t="s">
        <v>11761</v>
      </c>
      <c r="PAN2" s="4" t="s">
        <v>11762</v>
      </c>
      <c r="PAO2" s="4" t="s">
        <v>11763</v>
      </c>
      <c r="PAP2" s="4" t="s">
        <v>11764</v>
      </c>
      <c r="PAQ2" s="4" t="s">
        <v>11765</v>
      </c>
      <c r="PAR2" s="4" t="s">
        <v>11766</v>
      </c>
      <c r="PAS2" s="4" t="s">
        <v>11767</v>
      </c>
      <c r="PAT2" s="4" t="s">
        <v>11768</v>
      </c>
      <c r="PAU2" s="4" t="s">
        <v>11769</v>
      </c>
      <c r="PAV2" s="4" t="s">
        <v>11770</v>
      </c>
      <c r="PAW2" s="4" t="s">
        <v>11771</v>
      </c>
      <c r="PAX2" s="4" t="s">
        <v>11772</v>
      </c>
      <c r="PAY2" s="4" t="s">
        <v>11773</v>
      </c>
      <c r="PAZ2" s="4" t="s">
        <v>11774</v>
      </c>
      <c r="PBA2" s="4" t="s">
        <v>11775</v>
      </c>
      <c r="PBB2" s="4" t="s">
        <v>11776</v>
      </c>
      <c r="PBC2" s="4" t="s">
        <v>11777</v>
      </c>
      <c r="PBD2" s="4" t="s">
        <v>11778</v>
      </c>
      <c r="PBE2" s="4" t="s">
        <v>11779</v>
      </c>
      <c r="PBF2" s="4" t="s">
        <v>11780</v>
      </c>
      <c r="PBG2" s="4" t="s">
        <v>11781</v>
      </c>
      <c r="PBH2" s="4" t="s">
        <v>11782</v>
      </c>
      <c r="PBI2" s="4" t="s">
        <v>11783</v>
      </c>
      <c r="PBJ2" s="4" t="s">
        <v>11784</v>
      </c>
      <c r="PBK2" s="4" t="s">
        <v>11785</v>
      </c>
      <c r="PBL2" s="4" t="s">
        <v>11786</v>
      </c>
      <c r="PBM2" s="4" t="s">
        <v>11787</v>
      </c>
      <c r="PBN2" s="4" t="s">
        <v>11788</v>
      </c>
      <c r="PBO2" s="4" t="s">
        <v>11789</v>
      </c>
      <c r="PBP2" s="4" t="s">
        <v>11790</v>
      </c>
      <c r="PBQ2" s="4" t="s">
        <v>11791</v>
      </c>
      <c r="PBR2" s="4" t="s">
        <v>11792</v>
      </c>
      <c r="PBS2" s="4" t="s">
        <v>11793</v>
      </c>
      <c r="PBT2" s="4" t="s">
        <v>11794</v>
      </c>
      <c r="PBU2" s="4" t="s">
        <v>11795</v>
      </c>
      <c r="PBV2" s="4" t="s">
        <v>11796</v>
      </c>
      <c r="PBW2" s="4" t="s">
        <v>11797</v>
      </c>
      <c r="PBX2" s="4" t="s">
        <v>11798</v>
      </c>
      <c r="PBY2" s="4" t="s">
        <v>11799</v>
      </c>
      <c r="PBZ2" s="4" t="s">
        <v>11800</v>
      </c>
      <c r="PCA2" s="4" t="s">
        <v>11801</v>
      </c>
      <c r="PCB2" s="4" t="s">
        <v>11802</v>
      </c>
      <c r="PCC2" s="4" t="s">
        <v>11803</v>
      </c>
      <c r="PCD2" s="4" t="s">
        <v>11804</v>
      </c>
      <c r="PCE2" s="4" t="s">
        <v>11805</v>
      </c>
      <c r="PCF2" s="4" t="s">
        <v>11806</v>
      </c>
      <c r="PCG2" s="4" t="s">
        <v>11807</v>
      </c>
      <c r="PCH2" s="4" t="s">
        <v>11808</v>
      </c>
      <c r="PCI2" s="4" t="s">
        <v>11809</v>
      </c>
      <c r="PCJ2" s="4" t="s">
        <v>11810</v>
      </c>
      <c r="PCK2" s="4" t="s">
        <v>11811</v>
      </c>
      <c r="PCL2" s="4" t="s">
        <v>11812</v>
      </c>
      <c r="PCM2" s="4" t="s">
        <v>11813</v>
      </c>
      <c r="PCN2" s="4" t="s">
        <v>11814</v>
      </c>
      <c r="PCO2" s="4" t="s">
        <v>11815</v>
      </c>
      <c r="PCP2" s="4" t="s">
        <v>11816</v>
      </c>
      <c r="PCQ2" s="4" t="s">
        <v>11817</v>
      </c>
      <c r="PCR2" s="4" t="s">
        <v>11818</v>
      </c>
      <c r="PCS2" s="4" t="s">
        <v>11819</v>
      </c>
      <c r="PCT2" s="4" t="s">
        <v>11820</v>
      </c>
      <c r="PCU2" s="4" t="s">
        <v>11821</v>
      </c>
      <c r="PCV2" s="4" t="s">
        <v>11822</v>
      </c>
      <c r="PCW2" s="4" t="s">
        <v>11823</v>
      </c>
      <c r="PCX2" s="4" t="s">
        <v>11824</v>
      </c>
      <c r="PCY2" s="4" t="s">
        <v>11825</v>
      </c>
      <c r="PCZ2" s="4" t="s">
        <v>11826</v>
      </c>
      <c r="PDA2" s="4" t="s">
        <v>11827</v>
      </c>
      <c r="PDB2" s="4" t="s">
        <v>11828</v>
      </c>
      <c r="PDC2" s="4" t="s">
        <v>11829</v>
      </c>
      <c r="PDD2" s="4" t="s">
        <v>11830</v>
      </c>
      <c r="PDE2" s="4" t="s">
        <v>11831</v>
      </c>
      <c r="PDF2" s="4" t="s">
        <v>11832</v>
      </c>
      <c r="PDG2" s="4" t="s">
        <v>11833</v>
      </c>
      <c r="PDH2" s="4" t="s">
        <v>11834</v>
      </c>
      <c r="PDI2" s="4" t="s">
        <v>11835</v>
      </c>
      <c r="PDJ2" s="4" t="s">
        <v>11836</v>
      </c>
      <c r="PDK2" s="4" t="s">
        <v>11837</v>
      </c>
      <c r="PDL2" s="4" t="s">
        <v>11838</v>
      </c>
      <c r="PDM2" s="4" t="s">
        <v>11839</v>
      </c>
      <c r="PDN2" s="4" t="s">
        <v>11840</v>
      </c>
      <c r="PDO2" s="4" t="s">
        <v>11841</v>
      </c>
      <c r="PDP2" s="4" t="s">
        <v>11842</v>
      </c>
      <c r="PDQ2" s="4" t="s">
        <v>11843</v>
      </c>
      <c r="PDR2" s="4" t="s">
        <v>11844</v>
      </c>
      <c r="PDS2" s="4" t="s">
        <v>11845</v>
      </c>
      <c r="PDT2" s="4" t="s">
        <v>11846</v>
      </c>
      <c r="PDU2" s="4" t="s">
        <v>11847</v>
      </c>
      <c r="PDV2" s="4" t="s">
        <v>11848</v>
      </c>
      <c r="PDW2" s="4" t="s">
        <v>11849</v>
      </c>
      <c r="PDX2" s="4" t="s">
        <v>11850</v>
      </c>
      <c r="PDY2" s="4" t="s">
        <v>11851</v>
      </c>
      <c r="PDZ2" s="4" t="s">
        <v>11852</v>
      </c>
      <c r="PEA2" s="4" t="s">
        <v>11853</v>
      </c>
      <c r="PEB2" s="4" t="s">
        <v>11854</v>
      </c>
      <c r="PEC2" s="4" t="s">
        <v>11855</v>
      </c>
      <c r="PED2" s="4" t="s">
        <v>11856</v>
      </c>
      <c r="PEE2" s="4" t="s">
        <v>11857</v>
      </c>
      <c r="PEF2" s="4" t="s">
        <v>11858</v>
      </c>
      <c r="PEG2" s="4" t="s">
        <v>11859</v>
      </c>
      <c r="PEH2" s="4" t="s">
        <v>11860</v>
      </c>
      <c r="PEI2" s="4" t="s">
        <v>11861</v>
      </c>
      <c r="PEJ2" s="4" t="s">
        <v>11862</v>
      </c>
      <c r="PEK2" s="4" t="s">
        <v>11863</v>
      </c>
      <c r="PEL2" s="4" t="s">
        <v>11864</v>
      </c>
      <c r="PEM2" s="4" t="s">
        <v>11865</v>
      </c>
      <c r="PEN2" s="4" t="s">
        <v>11866</v>
      </c>
      <c r="PEO2" s="4" t="s">
        <v>11867</v>
      </c>
      <c r="PEP2" s="4" t="s">
        <v>11868</v>
      </c>
      <c r="PEQ2" s="4" t="s">
        <v>11869</v>
      </c>
      <c r="PER2" s="4" t="s">
        <v>11870</v>
      </c>
      <c r="PES2" s="4" t="s">
        <v>11871</v>
      </c>
      <c r="PET2" s="4" t="s">
        <v>11872</v>
      </c>
      <c r="PEU2" s="4" t="s">
        <v>11873</v>
      </c>
      <c r="PEV2" s="4" t="s">
        <v>11874</v>
      </c>
      <c r="PEW2" s="4" t="s">
        <v>11875</v>
      </c>
      <c r="PEX2" s="4" t="s">
        <v>11876</v>
      </c>
      <c r="PEY2" s="4" t="s">
        <v>11877</v>
      </c>
      <c r="PEZ2" s="4" t="s">
        <v>11878</v>
      </c>
      <c r="PFA2" s="4" t="s">
        <v>11879</v>
      </c>
      <c r="PFB2" s="4" t="s">
        <v>11880</v>
      </c>
      <c r="PFC2" s="4" t="s">
        <v>11881</v>
      </c>
      <c r="PFD2" s="4" t="s">
        <v>11882</v>
      </c>
      <c r="PFE2" s="4" t="s">
        <v>11883</v>
      </c>
      <c r="PFF2" s="4" t="s">
        <v>11884</v>
      </c>
      <c r="PFG2" s="4" t="s">
        <v>11885</v>
      </c>
      <c r="PFH2" s="4" t="s">
        <v>11886</v>
      </c>
      <c r="PFI2" s="4" t="s">
        <v>11887</v>
      </c>
      <c r="PFJ2" s="4" t="s">
        <v>11888</v>
      </c>
      <c r="PFK2" s="4" t="s">
        <v>11889</v>
      </c>
      <c r="PFL2" s="4" t="s">
        <v>11890</v>
      </c>
      <c r="PFM2" s="4" t="s">
        <v>11891</v>
      </c>
      <c r="PFN2" s="4" t="s">
        <v>11892</v>
      </c>
      <c r="PFO2" s="4" t="s">
        <v>11893</v>
      </c>
      <c r="PFP2" s="4" t="s">
        <v>11894</v>
      </c>
      <c r="PFQ2" s="4" t="s">
        <v>11895</v>
      </c>
      <c r="PFR2" s="4" t="s">
        <v>11896</v>
      </c>
      <c r="PFS2" s="4" t="s">
        <v>11897</v>
      </c>
      <c r="PFT2" s="4" t="s">
        <v>11898</v>
      </c>
      <c r="PFU2" s="4" t="s">
        <v>11899</v>
      </c>
      <c r="PFV2" s="4" t="s">
        <v>11900</v>
      </c>
      <c r="PFW2" s="4" t="s">
        <v>11901</v>
      </c>
      <c r="PFX2" s="4" t="s">
        <v>11902</v>
      </c>
      <c r="PFY2" s="4" t="s">
        <v>11903</v>
      </c>
      <c r="PFZ2" s="4" t="s">
        <v>11904</v>
      </c>
      <c r="PGA2" s="4" t="s">
        <v>11905</v>
      </c>
      <c r="PGB2" s="4" t="s">
        <v>11906</v>
      </c>
      <c r="PGC2" s="4" t="s">
        <v>11907</v>
      </c>
      <c r="PGD2" s="4" t="s">
        <v>11908</v>
      </c>
      <c r="PGE2" s="4" t="s">
        <v>11909</v>
      </c>
      <c r="PGF2" s="4" t="s">
        <v>11910</v>
      </c>
      <c r="PGG2" s="4" t="s">
        <v>11911</v>
      </c>
      <c r="PGH2" s="4" t="s">
        <v>11912</v>
      </c>
      <c r="PGI2" s="4" t="s">
        <v>11913</v>
      </c>
      <c r="PGJ2" s="4" t="s">
        <v>11914</v>
      </c>
      <c r="PGK2" s="4" t="s">
        <v>11915</v>
      </c>
      <c r="PGL2" s="4" t="s">
        <v>11916</v>
      </c>
      <c r="PGM2" s="4" t="s">
        <v>11917</v>
      </c>
      <c r="PGN2" s="4" t="s">
        <v>11918</v>
      </c>
      <c r="PGO2" s="4" t="s">
        <v>11919</v>
      </c>
      <c r="PGP2" s="4" t="s">
        <v>11920</v>
      </c>
      <c r="PGQ2" s="4" t="s">
        <v>11921</v>
      </c>
      <c r="PGR2" s="4" t="s">
        <v>11922</v>
      </c>
      <c r="PGS2" s="4" t="s">
        <v>11923</v>
      </c>
      <c r="PGT2" s="4" t="s">
        <v>11924</v>
      </c>
      <c r="PGU2" s="4" t="s">
        <v>11925</v>
      </c>
      <c r="PGV2" s="4" t="s">
        <v>11926</v>
      </c>
      <c r="PGW2" s="4" t="s">
        <v>11927</v>
      </c>
      <c r="PGX2" s="4" t="s">
        <v>11928</v>
      </c>
      <c r="PGY2" s="4" t="s">
        <v>11929</v>
      </c>
      <c r="PGZ2" s="4" t="s">
        <v>11930</v>
      </c>
      <c r="PHA2" s="4" t="s">
        <v>11931</v>
      </c>
      <c r="PHB2" s="4" t="s">
        <v>11932</v>
      </c>
      <c r="PHC2" s="4" t="s">
        <v>11933</v>
      </c>
      <c r="PHD2" s="4" t="s">
        <v>11934</v>
      </c>
      <c r="PHE2" s="4" t="s">
        <v>11935</v>
      </c>
      <c r="PHF2" s="4" t="s">
        <v>11936</v>
      </c>
      <c r="PHG2" s="4" t="s">
        <v>11937</v>
      </c>
      <c r="PHH2" s="4" t="s">
        <v>11938</v>
      </c>
      <c r="PHI2" s="4" t="s">
        <v>11939</v>
      </c>
      <c r="PHJ2" s="4" t="s">
        <v>11940</v>
      </c>
      <c r="PHK2" s="4" t="s">
        <v>11941</v>
      </c>
      <c r="PHL2" s="4" t="s">
        <v>11942</v>
      </c>
      <c r="PHM2" s="4" t="s">
        <v>11943</v>
      </c>
      <c r="PHN2" s="4" t="s">
        <v>11944</v>
      </c>
      <c r="PHO2" s="4" t="s">
        <v>11945</v>
      </c>
      <c r="PHP2" s="4" t="s">
        <v>11946</v>
      </c>
      <c r="PHQ2" s="4" t="s">
        <v>11947</v>
      </c>
      <c r="PHR2" s="4" t="s">
        <v>11948</v>
      </c>
      <c r="PHS2" s="4" t="s">
        <v>11949</v>
      </c>
      <c r="PHT2" s="4" t="s">
        <v>11950</v>
      </c>
      <c r="PHU2" s="4" t="s">
        <v>11951</v>
      </c>
      <c r="PHV2" s="4" t="s">
        <v>11952</v>
      </c>
      <c r="PHW2" s="4" t="s">
        <v>11953</v>
      </c>
      <c r="PHX2" s="4" t="s">
        <v>11954</v>
      </c>
      <c r="PHY2" s="4" t="s">
        <v>11955</v>
      </c>
      <c r="PHZ2" s="4" t="s">
        <v>11956</v>
      </c>
      <c r="PIA2" s="4" t="s">
        <v>11957</v>
      </c>
      <c r="PIB2" s="4" t="s">
        <v>11958</v>
      </c>
      <c r="PIC2" s="4" t="s">
        <v>11959</v>
      </c>
      <c r="PID2" s="4" t="s">
        <v>11960</v>
      </c>
      <c r="PIE2" s="4" t="s">
        <v>11961</v>
      </c>
      <c r="PIF2" s="4" t="s">
        <v>11962</v>
      </c>
      <c r="PIG2" s="4" t="s">
        <v>11963</v>
      </c>
      <c r="PIH2" s="4" t="s">
        <v>11964</v>
      </c>
      <c r="PII2" s="4" t="s">
        <v>11965</v>
      </c>
      <c r="PIJ2" s="4" t="s">
        <v>11966</v>
      </c>
      <c r="PIK2" s="4" t="s">
        <v>11967</v>
      </c>
      <c r="PIL2" s="4" t="s">
        <v>11968</v>
      </c>
      <c r="PIM2" s="4" t="s">
        <v>11969</v>
      </c>
      <c r="PIN2" s="4" t="s">
        <v>11970</v>
      </c>
      <c r="PIO2" s="4" t="s">
        <v>11971</v>
      </c>
      <c r="PIP2" s="4" t="s">
        <v>11972</v>
      </c>
      <c r="PIQ2" s="4" t="s">
        <v>11973</v>
      </c>
      <c r="PIR2" s="4" t="s">
        <v>11974</v>
      </c>
      <c r="PIS2" s="4" t="s">
        <v>11975</v>
      </c>
      <c r="PIT2" s="4" t="s">
        <v>11976</v>
      </c>
      <c r="PIU2" s="4" t="s">
        <v>11977</v>
      </c>
      <c r="PIV2" s="4" t="s">
        <v>11978</v>
      </c>
      <c r="PIW2" s="4" t="s">
        <v>11979</v>
      </c>
      <c r="PIX2" s="4" t="s">
        <v>11980</v>
      </c>
      <c r="PIY2" s="4" t="s">
        <v>11981</v>
      </c>
      <c r="PIZ2" s="4" t="s">
        <v>11982</v>
      </c>
      <c r="PJA2" s="4" t="s">
        <v>11983</v>
      </c>
      <c r="PJB2" s="4" t="s">
        <v>11984</v>
      </c>
      <c r="PJC2" s="4" t="s">
        <v>11985</v>
      </c>
      <c r="PJD2" s="4" t="s">
        <v>11986</v>
      </c>
      <c r="PJE2" s="4" t="s">
        <v>11987</v>
      </c>
      <c r="PJF2" s="4" t="s">
        <v>11988</v>
      </c>
      <c r="PJG2" s="4" t="s">
        <v>11989</v>
      </c>
      <c r="PJH2" s="4" t="s">
        <v>11990</v>
      </c>
      <c r="PJI2" s="4" t="s">
        <v>11991</v>
      </c>
      <c r="PJJ2" s="4" t="s">
        <v>11992</v>
      </c>
      <c r="PJK2" s="4" t="s">
        <v>11993</v>
      </c>
      <c r="PJL2" s="4" t="s">
        <v>11994</v>
      </c>
      <c r="PJM2" s="4" t="s">
        <v>11995</v>
      </c>
      <c r="PJN2" s="4" t="s">
        <v>11996</v>
      </c>
      <c r="PJO2" s="4" t="s">
        <v>11997</v>
      </c>
      <c r="PJP2" s="4" t="s">
        <v>11998</v>
      </c>
      <c r="PJQ2" s="4" t="s">
        <v>11999</v>
      </c>
      <c r="PJR2" s="4" t="s">
        <v>12000</v>
      </c>
      <c r="PJS2" s="4" t="s">
        <v>12001</v>
      </c>
      <c r="PJT2" s="4" t="s">
        <v>12002</v>
      </c>
      <c r="PJU2" s="4" t="s">
        <v>12003</v>
      </c>
      <c r="PJV2" s="4" t="s">
        <v>12004</v>
      </c>
      <c r="PJW2" s="4" t="s">
        <v>12005</v>
      </c>
      <c r="PJX2" s="4" t="s">
        <v>12006</v>
      </c>
      <c r="PJY2" s="4" t="s">
        <v>12007</v>
      </c>
      <c r="PJZ2" s="4" t="s">
        <v>12008</v>
      </c>
      <c r="PKA2" s="4" t="s">
        <v>12009</v>
      </c>
      <c r="PKB2" s="4" t="s">
        <v>12010</v>
      </c>
      <c r="PKC2" s="4" t="s">
        <v>12011</v>
      </c>
      <c r="PKD2" s="4" t="s">
        <v>12012</v>
      </c>
      <c r="PKE2" s="4" t="s">
        <v>12013</v>
      </c>
      <c r="PKF2" s="4" t="s">
        <v>12014</v>
      </c>
      <c r="PKG2" s="4" t="s">
        <v>12015</v>
      </c>
      <c r="PKH2" s="4" t="s">
        <v>12016</v>
      </c>
      <c r="PKI2" s="4" t="s">
        <v>12017</v>
      </c>
      <c r="PKJ2" s="4" t="s">
        <v>12018</v>
      </c>
      <c r="PKK2" s="4" t="s">
        <v>12019</v>
      </c>
      <c r="PKL2" s="4" t="s">
        <v>12020</v>
      </c>
      <c r="PKM2" s="4" t="s">
        <v>12021</v>
      </c>
      <c r="PKN2" s="4" t="s">
        <v>12022</v>
      </c>
      <c r="PKO2" s="4" t="s">
        <v>12023</v>
      </c>
      <c r="PKP2" s="4" t="s">
        <v>12024</v>
      </c>
      <c r="PKQ2" s="4" t="s">
        <v>12025</v>
      </c>
      <c r="PKR2" s="4" t="s">
        <v>12026</v>
      </c>
      <c r="PKS2" s="4" t="s">
        <v>12027</v>
      </c>
      <c r="PKT2" s="4" t="s">
        <v>12028</v>
      </c>
      <c r="PKU2" s="4" t="s">
        <v>12029</v>
      </c>
      <c r="PKV2" s="4" t="s">
        <v>12030</v>
      </c>
      <c r="PKW2" s="4" t="s">
        <v>12031</v>
      </c>
      <c r="PKX2" s="4" t="s">
        <v>12032</v>
      </c>
      <c r="PKY2" s="4" t="s">
        <v>12033</v>
      </c>
      <c r="PKZ2" s="4" t="s">
        <v>12034</v>
      </c>
      <c r="PLA2" s="4" t="s">
        <v>12035</v>
      </c>
      <c r="PLB2" s="4" t="s">
        <v>12036</v>
      </c>
      <c r="PLC2" s="4" t="s">
        <v>12037</v>
      </c>
      <c r="PLD2" s="4" t="s">
        <v>12038</v>
      </c>
      <c r="PLE2" s="4" t="s">
        <v>12039</v>
      </c>
      <c r="PLF2" s="4" t="s">
        <v>12040</v>
      </c>
      <c r="PLG2" s="4" t="s">
        <v>12041</v>
      </c>
      <c r="PLH2" s="4" t="s">
        <v>12042</v>
      </c>
      <c r="PLI2" s="4" t="s">
        <v>12043</v>
      </c>
      <c r="PLJ2" s="4" t="s">
        <v>12044</v>
      </c>
      <c r="PLK2" s="4" t="s">
        <v>12045</v>
      </c>
      <c r="PLL2" s="4" t="s">
        <v>12046</v>
      </c>
      <c r="PLM2" s="4" t="s">
        <v>12047</v>
      </c>
      <c r="PLN2" s="4" t="s">
        <v>12048</v>
      </c>
      <c r="PLO2" s="4" t="s">
        <v>12049</v>
      </c>
      <c r="PLP2" s="4" t="s">
        <v>12050</v>
      </c>
      <c r="PLQ2" s="4" t="s">
        <v>12051</v>
      </c>
      <c r="PLR2" s="4" t="s">
        <v>12052</v>
      </c>
      <c r="PLS2" s="4" t="s">
        <v>12053</v>
      </c>
      <c r="PLT2" s="4" t="s">
        <v>12054</v>
      </c>
      <c r="PLU2" s="4" t="s">
        <v>12055</v>
      </c>
      <c r="PLV2" s="4" t="s">
        <v>12056</v>
      </c>
      <c r="PLW2" s="4" t="s">
        <v>12057</v>
      </c>
      <c r="PLX2" s="4" t="s">
        <v>12058</v>
      </c>
      <c r="PLY2" s="4" t="s">
        <v>12059</v>
      </c>
      <c r="PLZ2" s="4" t="s">
        <v>12060</v>
      </c>
      <c r="PMA2" s="4" t="s">
        <v>12061</v>
      </c>
      <c r="PMB2" s="4" t="s">
        <v>12062</v>
      </c>
      <c r="PMC2" s="4" t="s">
        <v>12063</v>
      </c>
      <c r="PMD2" s="4" t="s">
        <v>12064</v>
      </c>
      <c r="PME2" s="4" t="s">
        <v>12065</v>
      </c>
      <c r="PMF2" s="4" t="s">
        <v>12066</v>
      </c>
      <c r="PMG2" s="4" t="s">
        <v>12067</v>
      </c>
      <c r="PMH2" s="4" t="s">
        <v>12068</v>
      </c>
      <c r="PMI2" s="4" t="s">
        <v>12069</v>
      </c>
      <c r="PMJ2" s="4" t="s">
        <v>12070</v>
      </c>
      <c r="PMK2" s="4" t="s">
        <v>12071</v>
      </c>
      <c r="PML2" s="4" t="s">
        <v>12072</v>
      </c>
      <c r="PMM2" s="4" t="s">
        <v>12073</v>
      </c>
      <c r="PMN2" s="4" t="s">
        <v>12074</v>
      </c>
      <c r="PMO2" s="4" t="s">
        <v>12075</v>
      </c>
      <c r="PMP2" s="4" t="s">
        <v>12076</v>
      </c>
      <c r="PMQ2" s="4" t="s">
        <v>12077</v>
      </c>
      <c r="PMR2" s="4" t="s">
        <v>12078</v>
      </c>
      <c r="PMS2" s="4" t="s">
        <v>12079</v>
      </c>
      <c r="PMT2" s="4" t="s">
        <v>12080</v>
      </c>
      <c r="PMU2" s="4" t="s">
        <v>12081</v>
      </c>
      <c r="PMV2" s="4" t="s">
        <v>12082</v>
      </c>
      <c r="PMW2" s="4" t="s">
        <v>12083</v>
      </c>
      <c r="PMX2" s="4" t="s">
        <v>12084</v>
      </c>
      <c r="PMY2" s="4" t="s">
        <v>12085</v>
      </c>
      <c r="PMZ2" s="4" t="s">
        <v>12086</v>
      </c>
      <c r="PNA2" s="4" t="s">
        <v>12087</v>
      </c>
      <c r="PNB2" s="4" t="s">
        <v>12088</v>
      </c>
      <c r="PNC2" s="4" t="s">
        <v>12089</v>
      </c>
      <c r="PND2" s="4" t="s">
        <v>12090</v>
      </c>
      <c r="PNE2" s="4" t="s">
        <v>12091</v>
      </c>
      <c r="PNF2" s="4" t="s">
        <v>12092</v>
      </c>
      <c r="PNG2" s="4" t="s">
        <v>12093</v>
      </c>
      <c r="PNH2" s="4" t="s">
        <v>12094</v>
      </c>
      <c r="PNI2" s="4" t="s">
        <v>12095</v>
      </c>
      <c r="PNJ2" s="4" t="s">
        <v>12096</v>
      </c>
      <c r="PNK2" s="4" t="s">
        <v>12097</v>
      </c>
      <c r="PNL2" s="4" t="s">
        <v>12098</v>
      </c>
      <c r="PNM2" s="4" t="s">
        <v>12099</v>
      </c>
      <c r="PNN2" s="4" t="s">
        <v>12100</v>
      </c>
      <c r="PNO2" s="4" t="s">
        <v>12101</v>
      </c>
      <c r="PNP2" s="4" t="s">
        <v>12102</v>
      </c>
      <c r="PNQ2" s="4" t="s">
        <v>12103</v>
      </c>
      <c r="PNR2" s="4" t="s">
        <v>12104</v>
      </c>
      <c r="PNS2" s="4" t="s">
        <v>12105</v>
      </c>
      <c r="PNT2" s="4" t="s">
        <v>12106</v>
      </c>
      <c r="PNU2" s="4" t="s">
        <v>12107</v>
      </c>
      <c r="PNV2" s="4" t="s">
        <v>12108</v>
      </c>
      <c r="PNW2" s="4" t="s">
        <v>12109</v>
      </c>
      <c r="PNX2" s="4" t="s">
        <v>12110</v>
      </c>
      <c r="PNY2" s="4" t="s">
        <v>12111</v>
      </c>
      <c r="PNZ2" s="4" t="s">
        <v>12112</v>
      </c>
      <c r="POA2" s="4" t="s">
        <v>12113</v>
      </c>
      <c r="POB2" s="4" t="s">
        <v>12114</v>
      </c>
      <c r="POC2" s="4" t="s">
        <v>12115</v>
      </c>
      <c r="POD2" s="4" t="s">
        <v>12116</v>
      </c>
      <c r="POE2" s="4" t="s">
        <v>12117</v>
      </c>
      <c r="POF2" s="4" t="s">
        <v>12118</v>
      </c>
      <c r="POG2" s="4" t="s">
        <v>12119</v>
      </c>
      <c r="POH2" s="4" t="s">
        <v>12120</v>
      </c>
      <c r="POI2" s="4" t="s">
        <v>12121</v>
      </c>
      <c r="POJ2" s="4" t="s">
        <v>12122</v>
      </c>
      <c r="POK2" s="4" t="s">
        <v>12123</v>
      </c>
      <c r="POL2" s="4" t="s">
        <v>12124</v>
      </c>
      <c r="POM2" s="4" t="s">
        <v>12125</v>
      </c>
      <c r="PON2" s="4" t="s">
        <v>12126</v>
      </c>
      <c r="POO2" s="4" t="s">
        <v>12127</v>
      </c>
      <c r="POP2" s="4" t="s">
        <v>12128</v>
      </c>
      <c r="POQ2" s="4" t="s">
        <v>12129</v>
      </c>
      <c r="POR2" s="4" t="s">
        <v>12130</v>
      </c>
      <c r="POS2" s="4" t="s">
        <v>12131</v>
      </c>
      <c r="POT2" s="4" t="s">
        <v>12132</v>
      </c>
      <c r="POU2" s="4" t="s">
        <v>12133</v>
      </c>
      <c r="POV2" s="4" t="s">
        <v>12134</v>
      </c>
      <c r="POW2" s="4" t="s">
        <v>12135</v>
      </c>
      <c r="POX2" s="4" t="s">
        <v>12136</v>
      </c>
      <c r="POY2" s="4" t="s">
        <v>12137</v>
      </c>
      <c r="POZ2" s="4" t="s">
        <v>12138</v>
      </c>
      <c r="PPA2" s="4" t="s">
        <v>12139</v>
      </c>
      <c r="PPB2" s="4" t="s">
        <v>12140</v>
      </c>
      <c r="PPC2" s="4" t="s">
        <v>12141</v>
      </c>
      <c r="PPD2" s="4" t="s">
        <v>12142</v>
      </c>
      <c r="PPE2" s="4" t="s">
        <v>12143</v>
      </c>
      <c r="PPF2" s="4" t="s">
        <v>12144</v>
      </c>
      <c r="PPG2" s="4" t="s">
        <v>12145</v>
      </c>
      <c r="PPH2" s="4" t="s">
        <v>12146</v>
      </c>
      <c r="PPI2" s="4" t="s">
        <v>12147</v>
      </c>
      <c r="PPJ2" s="4" t="s">
        <v>12148</v>
      </c>
      <c r="PPK2" s="4" t="s">
        <v>12149</v>
      </c>
      <c r="PPL2" s="4" t="s">
        <v>12150</v>
      </c>
      <c r="PPM2" s="4" t="s">
        <v>12151</v>
      </c>
      <c r="PPN2" s="4" t="s">
        <v>12152</v>
      </c>
      <c r="PPO2" s="4" t="s">
        <v>12153</v>
      </c>
      <c r="PPP2" s="4" t="s">
        <v>12154</v>
      </c>
      <c r="PPQ2" s="4" t="s">
        <v>12155</v>
      </c>
      <c r="PPR2" s="4" t="s">
        <v>12156</v>
      </c>
      <c r="PPS2" s="4" t="s">
        <v>12157</v>
      </c>
      <c r="PPT2" s="4" t="s">
        <v>12158</v>
      </c>
      <c r="PPU2" s="4" t="s">
        <v>12159</v>
      </c>
      <c r="PPV2" s="4" t="s">
        <v>12160</v>
      </c>
      <c r="PPW2" s="4" t="s">
        <v>12161</v>
      </c>
      <c r="PPX2" s="4" t="s">
        <v>12162</v>
      </c>
      <c r="PPY2" s="4" t="s">
        <v>12163</v>
      </c>
      <c r="PPZ2" s="4" t="s">
        <v>12164</v>
      </c>
      <c r="PQA2" s="4" t="s">
        <v>12165</v>
      </c>
      <c r="PQB2" s="4" t="s">
        <v>12166</v>
      </c>
      <c r="PQC2" s="4" t="s">
        <v>12167</v>
      </c>
      <c r="PQD2" s="4" t="s">
        <v>12168</v>
      </c>
      <c r="PQE2" s="4" t="s">
        <v>12169</v>
      </c>
      <c r="PQF2" s="4" t="s">
        <v>12170</v>
      </c>
      <c r="PQG2" s="4" t="s">
        <v>12171</v>
      </c>
      <c r="PQH2" s="4" t="s">
        <v>12172</v>
      </c>
      <c r="PQI2" s="4" t="s">
        <v>12173</v>
      </c>
      <c r="PQJ2" s="4" t="s">
        <v>12174</v>
      </c>
      <c r="PQK2" s="4" t="s">
        <v>12175</v>
      </c>
      <c r="PQL2" s="4" t="s">
        <v>12176</v>
      </c>
      <c r="PQM2" s="4" t="s">
        <v>12177</v>
      </c>
      <c r="PQN2" s="4" t="s">
        <v>12178</v>
      </c>
      <c r="PQO2" s="4" t="s">
        <v>12179</v>
      </c>
      <c r="PQP2" s="4" t="s">
        <v>12180</v>
      </c>
      <c r="PQQ2" s="4" t="s">
        <v>12181</v>
      </c>
      <c r="PQR2" s="4" t="s">
        <v>12182</v>
      </c>
      <c r="PQS2" s="4" t="s">
        <v>12183</v>
      </c>
      <c r="PQT2" s="4" t="s">
        <v>12184</v>
      </c>
      <c r="PQU2" s="4" t="s">
        <v>12185</v>
      </c>
      <c r="PQV2" s="4" t="s">
        <v>12186</v>
      </c>
      <c r="PQW2" s="4" t="s">
        <v>12187</v>
      </c>
      <c r="PQX2" s="4" t="s">
        <v>12188</v>
      </c>
      <c r="PQY2" s="4" t="s">
        <v>12189</v>
      </c>
      <c r="PQZ2" s="4" t="s">
        <v>12190</v>
      </c>
      <c r="PRA2" s="4" t="s">
        <v>12191</v>
      </c>
      <c r="PRB2" s="4" t="s">
        <v>12192</v>
      </c>
      <c r="PRC2" s="4" t="s">
        <v>12193</v>
      </c>
      <c r="PRD2" s="4" t="s">
        <v>12194</v>
      </c>
      <c r="PRE2" s="4" t="s">
        <v>12195</v>
      </c>
      <c r="PRF2" s="4" t="s">
        <v>12196</v>
      </c>
      <c r="PRG2" s="4" t="s">
        <v>12197</v>
      </c>
      <c r="PRH2" s="4" t="s">
        <v>12198</v>
      </c>
      <c r="PRI2" s="4" t="s">
        <v>12199</v>
      </c>
      <c r="PRJ2" s="4" t="s">
        <v>12200</v>
      </c>
      <c r="PRK2" s="4" t="s">
        <v>12201</v>
      </c>
      <c r="PRL2" s="4" t="s">
        <v>12202</v>
      </c>
      <c r="PRM2" s="4" t="s">
        <v>12203</v>
      </c>
      <c r="PRN2" s="4" t="s">
        <v>12204</v>
      </c>
      <c r="PRO2" s="4" t="s">
        <v>12205</v>
      </c>
      <c r="PRP2" s="4" t="s">
        <v>12206</v>
      </c>
      <c r="PRQ2" s="4" t="s">
        <v>12207</v>
      </c>
      <c r="PRR2" s="4" t="s">
        <v>12208</v>
      </c>
      <c r="PRS2" s="4" t="s">
        <v>12209</v>
      </c>
      <c r="PRT2" s="4" t="s">
        <v>12210</v>
      </c>
      <c r="PRU2" s="4" t="s">
        <v>12211</v>
      </c>
      <c r="PRV2" s="4" t="s">
        <v>12212</v>
      </c>
      <c r="PRW2" s="4" t="s">
        <v>12213</v>
      </c>
      <c r="PRX2" s="4" t="s">
        <v>12214</v>
      </c>
      <c r="PRY2" s="4" t="s">
        <v>12215</v>
      </c>
      <c r="PRZ2" s="4" t="s">
        <v>12216</v>
      </c>
      <c r="PSA2" s="4" t="s">
        <v>12217</v>
      </c>
      <c r="PSB2" s="4" t="s">
        <v>12218</v>
      </c>
      <c r="PSC2" s="4" t="s">
        <v>12219</v>
      </c>
      <c r="PSD2" s="4" t="s">
        <v>12220</v>
      </c>
      <c r="PSE2" s="4" t="s">
        <v>12221</v>
      </c>
      <c r="PSF2" s="4" t="s">
        <v>12222</v>
      </c>
      <c r="PSG2" s="4" t="s">
        <v>12223</v>
      </c>
      <c r="PSH2" s="4" t="s">
        <v>12224</v>
      </c>
      <c r="PSI2" s="4" t="s">
        <v>12225</v>
      </c>
      <c r="PSJ2" s="4" t="s">
        <v>12226</v>
      </c>
      <c r="PSK2" s="4" t="s">
        <v>12227</v>
      </c>
      <c r="PSL2" s="4" t="s">
        <v>12228</v>
      </c>
      <c r="PSM2" s="4" t="s">
        <v>12229</v>
      </c>
      <c r="PSN2" s="4" t="s">
        <v>12230</v>
      </c>
      <c r="PSO2" s="4" t="s">
        <v>12231</v>
      </c>
      <c r="PSP2" s="4" t="s">
        <v>12232</v>
      </c>
      <c r="PSQ2" s="4" t="s">
        <v>12233</v>
      </c>
      <c r="PSR2" s="4" t="s">
        <v>12234</v>
      </c>
      <c r="PSS2" s="4" t="s">
        <v>12235</v>
      </c>
      <c r="PST2" s="4" t="s">
        <v>12236</v>
      </c>
      <c r="PSU2" s="4" t="s">
        <v>12237</v>
      </c>
      <c r="PSV2" s="4" t="s">
        <v>12238</v>
      </c>
      <c r="PSW2" s="4" t="s">
        <v>12239</v>
      </c>
      <c r="PSX2" s="4" t="s">
        <v>12240</v>
      </c>
      <c r="PSY2" s="4" t="s">
        <v>12241</v>
      </c>
      <c r="PSZ2" s="4" t="s">
        <v>12242</v>
      </c>
      <c r="PTA2" s="4" t="s">
        <v>12243</v>
      </c>
      <c r="PTB2" s="4" t="s">
        <v>12244</v>
      </c>
      <c r="PTC2" s="4" t="s">
        <v>12245</v>
      </c>
      <c r="PTD2" s="4" t="s">
        <v>12246</v>
      </c>
      <c r="PTE2" s="4" t="s">
        <v>12247</v>
      </c>
      <c r="PTF2" s="4" t="s">
        <v>12248</v>
      </c>
      <c r="PTG2" s="4" t="s">
        <v>12249</v>
      </c>
      <c r="PTH2" s="4" t="s">
        <v>12250</v>
      </c>
      <c r="PTI2" s="4" t="s">
        <v>12251</v>
      </c>
      <c r="PTJ2" s="4" t="s">
        <v>12252</v>
      </c>
      <c r="PTK2" s="4" t="s">
        <v>12253</v>
      </c>
      <c r="PTL2" s="4" t="s">
        <v>12254</v>
      </c>
      <c r="PTM2" s="4" t="s">
        <v>12255</v>
      </c>
      <c r="PTN2" s="4" t="s">
        <v>12256</v>
      </c>
      <c r="PTO2" s="4" t="s">
        <v>12257</v>
      </c>
      <c r="PTP2" s="4" t="s">
        <v>12258</v>
      </c>
      <c r="PTQ2" s="4" t="s">
        <v>12259</v>
      </c>
      <c r="PTR2" s="4" t="s">
        <v>12260</v>
      </c>
      <c r="PTS2" s="4" t="s">
        <v>12261</v>
      </c>
      <c r="PTT2" s="4" t="s">
        <v>12262</v>
      </c>
      <c r="PTU2" s="4" t="s">
        <v>12263</v>
      </c>
      <c r="PTV2" s="4" t="s">
        <v>12264</v>
      </c>
      <c r="PTW2" s="4" t="s">
        <v>12265</v>
      </c>
      <c r="PTX2" s="4" t="s">
        <v>12266</v>
      </c>
      <c r="PTY2" s="4" t="s">
        <v>12267</v>
      </c>
      <c r="PTZ2" s="4" t="s">
        <v>12268</v>
      </c>
      <c r="PUA2" s="4" t="s">
        <v>12269</v>
      </c>
      <c r="PUB2" s="4" t="s">
        <v>12270</v>
      </c>
      <c r="PUC2" s="4" t="s">
        <v>12271</v>
      </c>
      <c r="PUD2" s="4" t="s">
        <v>12272</v>
      </c>
      <c r="PUE2" s="4" t="s">
        <v>12273</v>
      </c>
      <c r="PUF2" s="4" t="s">
        <v>12274</v>
      </c>
      <c r="PUG2" s="4" t="s">
        <v>12275</v>
      </c>
      <c r="PUH2" s="4" t="s">
        <v>12276</v>
      </c>
      <c r="PUI2" s="4" t="s">
        <v>12277</v>
      </c>
      <c r="PUJ2" s="4" t="s">
        <v>12278</v>
      </c>
      <c r="PUK2" s="4" t="s">
        <v>12279</v>
      </c>
      <c r="PUL2" s="4" t="s">
        <v>12280</v>
      </c>
      <c r="PUM2" s="4" t="s">
        <v>12281</v>
      </c>
      <c r="PUN2" s="4" t="s">
        <v>12282</v>
      </c>
      <c r="PUO2" s="4" t="s">
        <v>12283</v>
      </c>
      <c r="PUP2" s="4" t="s">
        <v>12284</v>
      </c>
      <c r="PUQ2" s="4" t="s">
        <v>12285</v>
      </c>
      <c r="PUR2" s="4" t="s">
        <v>12286</v>
      </c>
      <c r="PUS2" s="4" t="s">
        <v>12287</v>
      </c>
      <c r="PUT2" s="4" t="s">
        <v>12288</v>
      </c>
      <c r="PUU2" s="4" t="s">
        <v>12289</v>
      </c>
      <c r="PUV2" s="4" t="s">
        <v>12290</v>
      </c>
      <c r="PUW2" s="4" t="s">
        <v>12291</v>
      </c>
      <c r="PUX2" s="4" t="s">
        <v>12292</v>
      </c>
      <c r="PUY2" s="4" t="s">
        <v>12293</v>
      </c>
      <c r="PUZ2" s="4" t="s">
        <v>12294</v>
      </c>
      <c r="PVA2" s="4" t="s">
        <v>12295</v>
      </c>
      <c r="PVB2" s="4" t="s">
        <v>12296</v>
      </c>
      <c r="PVC2" s="4" t="s">
        <v>12297</v>
      </c>
      <c r="PVD2" s="4" t="s">
        <v>12298</v>
      </c>
      <c r="PVE2" s="4" t="s">
        <v>12299</v>
      </c>
      <c r="PVF2" s="4" t="s">
        <v>12300</v>
      </c>
      <c r="PVG2" s="4" t="s">
        <v>12301</v>
      </c>
      <c r="PVH2" s="4" t="s">
        <v>12302</v>
      </c>
      <c r="PVI2" s="4" t="s">
        <v>12303</v>
      </c>
      <c r="PVJ2" s="4" t="s">
        <v>12304</v>
      </c>
      <c r="PVK2" s="4" t="s">
        <v>12305</v>
      </c>
      <c r="PVL2" s="4" t="s">
        <v>12306</v>
      </c>
      <c r="PVM2" s="4" t="s">
        <v>12307</v>
      </c>
      <c r="PVN2" s="4" t="s">
        <v>12308</v>
      </c>
      <c r="PVO2" s="4" t="s">
        <v>12309</v>
      </c>
      <c r="PVP2" s="4" t="s">
        <v>12310</v>
      </c>
      <c r="PVQ2" s="4" t="s">
        <v>12311</v>
      </c>
      <c r="PVR2" s="4" t="s">
        <v>12312</v>
      </c>
      <c r="PVS2" s="4" t="s">
        <v>12313</v>
      </c>
      <c r="PVT2" s="4" t="s">
        <v>12314</v>
      </c>
      <c r="PVU2" s="4" t="s">
        <v>12315</v>
      </c>
      <c r="PVV2" s="4" t="s">
        <v>12316</v>
      </c>
      <c r="PVW2" s="4" t="s">
        <v>12317</v>
      </c>
      <c r="PVX2" s="4" t="s">
        <v>12318</v>
      </c>
      <c r="PVY2" s="4" t="s">
        <v>12319</v>
      </c>
      <c r="PVZ2" s="4" t="s">
        <v>12320</v>
      </c>
      <c r="PWA2" s="4" t="s">
        <v>12321</v>
      </c>
      <c r="PWB2" s="4" t="s">
        <v>12322</v>
      </c>
      <c r="PWC2" s="4" t="s">
        <v>12323</v>
      </c>
      <c r="PWD2" s="4" t="s">
        <v>12324</v>
      </c>
      <c r="PWE2" s="4" t="s">
        <v>12325</v>
      </c>
      <c r="PWF2" s="4" t="s">
        <v>12326</v>
      </c>
      <c r="PWG2" s="4" t="s">
        <v>12327</v>
      </c>
      <c r="PWH2" s="4" t="s">
        <v>12328</v>
      </c>
      <c r="PWI2" s="4" t="s">
        <v>12329</v>
      </c>
      <c r="PWJ2" s="4" t="s">
        <v>12330</v>
      </c>
      <c r="PWK2" s="4" t="s">
        <v>12331</v>
      </c>
      <c r="PWL2" s="4" t="s">
        <v>12332</v>
      </c>
      <c r="PWM2" s="4" t="s">
        <v>12333</v>
      </c>
      <c r="PWN2" s="4" t="s">
        <v>12334</v>
      </c>
      <c r="PWO2" s="4" t="s">
        <v>12335</v>
      </c>
      <c r="PWP2" s="4" t="s">
        <v>12336</v>
      </c>
      <c r="PWQ2" s="4" t="s">
        <v>12337</v>
      </c>
      <c r="PWR2" s="4" t="s">
        <v>12338</v>
      </c>
      <c r="PWS2" s="4" t="s">
        <v>12339</v>
      </c>
      <c r="PWT2" s="4" t="s">
        <v>12340</v>
      </c>
      <c r="PWU2" s="4" t="s">
        <v>12341</v>
      </c>
      <c r="PWV2" s="4" t="s">
        <v>12342</v>
      </c>
      <c r="PWW2" s="4" t="s">
        <v>12343</v>
      </c>
      <c r="PWX2" s="4" t="s">
        <v>12344</v>
      </c>
      <c r="PWY2" s="4" t="s">
        <v>12345</v>
      </c>
      <c r="PWZ2" s="4" t="s">
        <v>12346</v>
      </c>
      <c r="PXA2" s="4" t="s">
        <v>12347</v>
      </c>
      <c r="PXB2" s="4" t="s">
        <v>12348</v>
      </c>
      <c r="PXC2" s="4" t="s">
        <v>12349</v>
      </c>
      <c r="PXD2" s="4" t="s">
        <v>12350</v>
      </c>
      <c r="PXE2" s="4" t="s">
        <v>12351</v>
      </c>
      <c r="PXF2" s="4" t="s">
        <v>12352</v>
      </c>
      <c r="PXG2" s="4" t="s">
        <v>12353</v>
      </c>
      <c r="PXH2" s="4" t="s">
        <v>12354</v>
      </c>
      <c r="PXI2" s="4" t="s">
        <v>12355</v>
      </c>
      <c r="PXJ2" s="4" t="s">
        <v>12356</v>
      </c>
      <c r="PXK2" s="4" t="s">
        <v>12357</v>
      </c>
      <c r="PXL2" s="4" t="s">
        <v>12358</v>
      </c>
      <c r="PXM2" s="4" t="s">
        <v>12359</v>
      </c>
      <c r="PXN2" s="4" t="s">
        <v>12360</v>
      </c>
      <c r="PXO2" s="4" t="s">
        <v>12361</v>
      </c>
      <c r="PXP2" s="4" t="s">
        <v>12362</v>
      </c>
      <c r="PXQ2" s="4" t="s">
        <v>12363</v>
      </c>
      <c r="PXR2" s="4" t="s">
        <v>12364</v>
      </c>
      <c r="PXS2" s="4" t="s">
        <v>12365</v>
      </c>
      <c r="PXT2" s="4" t="s">
        <v>12366</v>
      </c>
      <c r="PXU2" s="4" t="s">
        <v>12367</v>
      </c>
      <c r="PXV2" s="4" t="s">
        <v>12368</v>
      </c>
      <c r="PXW2" s="4" t="s">
        <v>12369</v>
      </c>
      <c r="PXX2" s="4" t="s">
        <v>12370</v>
      </c>
      <c r="PXY2" s="4" t="s">
        <v>12371</v>
      </c>
      <c r="PXZ2" s="4" t="s">
        <v>12372</v>
      </c>
      <c r="PYA2" s="4" t="s">
        <v>12373</v>
      </c>
      <c r="PYB2" s="4" t="s">
        <v>12374</v>
      </c>
      <c r="PYC2" s="4" t="s">
        <v>12375</v>
      </c>
      <c r="PYD2" s="4" t="s">
        <v>12376</v>
      </c>
      <c r="PYE2" s="4" t="s">
        <v>12377</v>
      </c>
      <c r="PYF2" s="4" t="s">
        <v>12378</v>
      </c>
      <c r="PYG2" s="4" t="s">
        <v>12379</v>
      </c>
      <c r="PYH2" s="4" t="s">
        <v>12380</v>
      </c>
      <c r="PYI2" s="4" t="s">
        <v>12381</v>
      </c>
      <c r="PYJ2" s="4" t="s">
        <v>12382</v>
      </c>
      <c r="PYK2" s="4" t="s">
        <v>12383</v>
      </c>
      <c r="PYL2" s="4" t="s">
        <v>12384</v>
      </c>
      <c r="PYM2" s="4" t="s">
        <v>12385</v>
      </c>
      <c r="PYN2" s="4" t="s">
        <v>12386</v>
      </c>
      <c r="PYO2" s="4" t="s">
        <v>12387</v>
      </c>
      <c r="PYP2" s="4" t="s">
        <v>12388</v>
      </c>
      <c r="PYQ2" s="4" t="s">
        <v>12389</v>
      </c>
      <c r="PYR2" s="4" t="s">
        <v>12390</v>
      </c>
      <c r="PYS2" s="4" t="s">
        <v>12391</v>
      </c>
      <c r="PYT2" s="4" t="s">
        <v>12392</v>
      </c>
      <c r="PYU2" s="4" t="s">
        <v>12393</v>
      </c>
      <c r="PYV2" s="4" t="s">
        <v>12394</v>
      </c>
      <c r="PYW2" s="4" t="s">
        <v>12395</v>
      </c>
      <c r="PYX2" s="4" t="s">
        <v>12396</v>
      </c>
      <c r="PYY2" s="4" t="s">
        <v>12397</v>
      </c>
      <c r="PYZ2" s="4" t="s">
        <v>12398</v>
      </c>
      <c r="PZA2" s="4" t="s">
        <v>12399</v>
      </c>
      <c r="PZB2" s="4" t="s">
        <v>12400</v>
      </c>
      <c r="PZC2" s="4" t="s">
        <v>12401</v>
      </c>
      <c r="PZD2" s="4" t="s">
        <v>12402</v>
      </c>
      <c r="PZE2" s="4" t="s">
        <v>12403</v>
      </c>
      <c r="PZF2" s="4" t="s">
        <v>12404</v>
      </c>
      <c r="PZG2" s="4" t="s">
        <v>12405</v>
      </c>
      <c r="PZH2" s="4" t="s">
        <v>12406</v>
      </c>
      <c r="PZI2" s="4" t="s">
        <v>12407</v>
      </c>
      <c r="PZJ2" s="4" t="s">
        <v>12408</v>
      </c>
      <c r="PZK2" s="4" t="s">
        <v>12409</v>
      </c>
      <c r="PZL2" s="4" t="s">
        <v>12410</v>
      </c>
      <c r="PZM2" s="4" t="s">
        <v>12411</v>
      </c>
      <c r="PZN2" s="4" t="s">
        <v>12412</v>
      </c>
      <c r="PZO2" s="4" t="s">
        <v>12413</v>
      </c>
      <c r="PZP2" s="4" t="s">
        <v>12414</v>
      </c>
      <c r="PZQ2" s="4" t="s">
        <v>12415</v>
      </c>
      <c r="PZR2" s="4" t="s">
        <v>12416</v>
      </c>
      <c r="PZS2" s="4" t="s">
        <v>12417</v>
      </c>
      <c r="PZT2" s="4" t="s">
        <v>12418</v>
      </c>
      <c r="PZU2" s="4" t="s">
        <v>12419</v>
      </c>
      <c r="PZV2" s="4" t="s">
        <v>12420</v>
      </c>
      <c r="PZW2" s="4" t="s">
        <v>12421</v>
      </c>
      <c r="PZX2" s="4" t="s">
        <v>12422</v>
      </c>
      <c r="PZY2" s="4" t="s">
        <v>12423</v>
      </c>
      <c r="PZZ2" s="4" t="s">
        <v>12424</v>
      </c>
      <c r="QAA2" s="4" t="s">
        <v>12425</v>
      </c>
      <c r="QAB2" s="4" t="s">
        <v>12426</v>
      </c>
      <c r="QAC2" s="4" t="s">
        <v>12427</v>
      </c>
      <c r="QAD2" s="4" t="s">
        <v>12428</v>
      </c>
      <c r="QAE2" s="4" t="s">
        <v>12429</v>
      </c>
      <c r="QAF2" s="4" t="s">
        <v>12430</v>
      </c>
      <c r="QAG2" s="4" t="s">
        <v>12431</v>
      </c>
      <c r="QAH2" s="4" t="s">
        <v>12432</v>
      </c>
      <c r="QAI2" s="4" t="s">
        <v>12433</v>
      </c>
      <c r="QAJ2" s="4" t="s">
        <v>12434</v>
      </c>
      <c r="QAK2" s="4" t="s">
        <v>12435</v>
      </c>
      <c r="QAL2" s="4" t="s">
        <v>12436</v>
      </c>
      <c r="QAM2" s="4" t="s">
        <v>12437</v>
      </c>
      <c r="QAN2" s="4" t="s">
        <v>12438</v>
      </c>
      <c r="QAO2" s="4" t="s">
        <v>12439</v>
      </c>
      <c r="QAP2" s="4" t="s">
        <v>12440</v>
      </c>
      <c r="QAQ2" s="4" t="s">
        <v>12441</v>
      </c>
      <c r="QAR2" s="4" t="s">
        <v>12442</v>
      </c>
      <c r="QAS2" s="4" t="s">
        <v>12443</v>
      </c>
      <c r="QAT2" s="4" t="s">
        <v>12444</v>
      </c>
      <c r="QAU2" s="4" t="s">
        <v>12445</v>
      </c>
      <c r="QAV2" s="4" t="s">
        <v>12446</v>
      </c>
      <c r="QAW2" s="4" t="s">
        <v>12447</v>
      </c>
      <c r="QAX2" s="4" t="s">
        <v>12448</v>
      </c>
      <c r="QAY2" s="4" t="s">
        <v>12449</v>
      </c>
      <c r="QAZ2" s="4" t="s">
        <v>12450</v>
      </c>
      <c r="QBA2" s="4" t="s">
        <v>12451</v>
      </c>
      <c r="QBB2" s="4" t="s">
        <v>12452</v>
      </c>
      <c r="QBC2" s="4" t="s">
        <v>12453</v>
      </c>
      <c r="QBD2" s="4" t="s">
        <v>12454</v>
      </c>
      <c r="QBE2" s="4" t="s">
        <v>12455</v>
      </c>
      <c r="QBF2" s="4" t="s">
        <v>12456</v>
      </c>
      <c r="QBG2" s="4" t="s">
        <v>12457</v>
      </c>
      <c r="QBH2" s="4" t="s">
        <v>12458</v>
      </c>
      <c r="QBI2" s="4" t="s">
        <v>12459</v>
      </c>
      <c r="QBJ2" s="4" t="s">
        <v>12460</v>
      </c>
      <c r="QBK2" s="4" t="s">
        <v>12461</v>
      </c>
      <c r="QBL2" s="4" t="s">
        <v>12462</v>
      </c>
      <c r="QBM2" s="4" t="s">
        <v>12463</v>
      </c>
      <c r="QBN2" s="4" t="s">
        <v>12464</v>
      </c>
      <c r="QBO2" s="4" t="s">
        <v>12465</v>
      </c>
      <c r="QBP2" s="4" t="s">
        <v>12466</v>
      </c>
      <c r="QBQ2" s="4" t="s">
        <v>12467</v>
      </c>
      <c r="QBR2" s="4" t="s">
        <v>12468</v>
      </c>
      <c r="QBS2" s="4" t="s">
        <v>12469</v>
      </c>
      <c r="QBT2" s="4" t="s">
        <v>12470</v>
      </c>
      <c r="QBU2" s="4" t="s">
        <v>12471</v>
      </c>
      <c r="QBV2" s="4" t="s">
        <v>12472</v>
      </c>
      <c r="QBW2" s="4" t="s">
        <v>12473</v>
      </c>
      <c r="QBX2" s="4" t="s">
        <v>12474</v>
      </c>
      <c r="QBY2" s="4" t="s">
        <v>12475</v>
      </c>
      <c r="QBZ2" s="4" t="s">
        <v>12476</v>
      </c>
      <c r="QCA2" s="4" t="s">
        <v>12477</v>
      </c>
      <c r="QCB2" s="4" t="s">
        <v>12478</v>
      </c>
      <c r="QCC2" s="4" t="s">
        <v>12479</v>
      </c>
      <c r="QCD2" s="4" t="s">
        <v>12480</v>
      </c>
      <c r="QCE2" s="4" t="s">
        <v>12481</v>
      </c>
      <c r="QCF2" s="4" t="s">
        <v>12482</v>
      </c>
      <c r="QCG2" s="4" t="s">
        <v>12483</v>
      </c>
      <c r="QCH2" s="4" t="s">
        <v>12484</v>
      </c>
      <c r="QCI2" s="4" t="s">
        <v>12485</v>
      </c>
      <c r="QCJ2" s="4" t="s">
        <v>12486</v>
      </c>
      <c r="QCK2" s="4" t="s">
        <v>12487</v>
      </c>
      <c r="QCL2" s="4" t="s">
        <v>12488</v>
      </c>
      <c r="QCM2" s="4" t="s">
        <v>12489</v>
      </c>
      <c r="QCN2" s="4" t="s">
        <v>12490</v>
      </c>
      <c r="QCO2" s="4" t="s">
        <v>12491</v>
      </c>
      <c r="QCP2" s="4" t="s">
        <v>12492</v>
      </c>
      <c r="QCQ2" s="4" t="s">
        <v>12493</v>
      </c>
      <c r="QCR2" s="4" t="s">
        <v>12494</v>
      </c>
      <c r="QCS2" s="4" t="s">
        <v>12495</v>
      </c>
      <c r="QCT2" s="4" t="s">
        <v>12496</v>
      </c>
      <c r="QCU2" s="4" t="s">
        <v>12497</v>
      </c>
      <c r="QCV2" s="4" t="s">
        <v>12498</v>
      </c>
      <c r="QCW2" s="4" t="s">
        <v>12499</v>
      </c>
      <c r="QCX2" s="4" t="s">
        <v>12500</v>
      </c>
      <c r="QCY2" s="4" t="s">
        <v>12501</v>
      </c>
      <c r="QCZ2" s="4" t="s">
        <v>12502</v>
      </c>
      <c r="QDA2" s="4" t="s">
        <v>12503</v>
      </c>
      <c r="QDB2" s="4" t="s">
        <v>12504</v>
      </c>
      <c r="QDC2" s="4" t="s">
        <v>12505</v>
      </c>
      <c r="QDD2" s="4" t="s">
        <v>12506</v>
      </c>
      <c r="QDE2" s="4" t="s">
        <v>12507</v>
      </c>
      <c r="QDF2" s="4" t="s">
        <v>12508</v>
      </c>
      <c r="QDG2" s="4" t="s">
        <v>12509</v>
      </c>
      <c r="QDH2" s="4" t="s">
        <v>12510</v>
      </c>
      <c r="QDI2" s="4" t="s">
        <v>12511</v>
      </c>
      <c r="QDJ2" s="4" t="s">
        <v>12512</v>
      </c>
      <c r="QDK2" s="4" t="s">
        <v>12513</v>
      </c>
      <c r="QDL2" s="4" t="s">
        <v>12514</v>
      </c>
      <c r="QDM2" s="4" t="s">
        <v>12515</v>
      </c>
      <c r="QDN2" s="4" t="s">
        <v>12516</v>
      </c>
      <c r="QDO2" s="4" t="s">
        <v>12517</v>
      </c>
      <c r="QDP2" s="4" t="s">
        <v>12518</v>
      </c>
      <c r="QDQ2" s="4" t="s">
        <v>12519</v>
      </c>
      <c r="QDR2" s="4" t="s">
        <v>12520</v>
      </c>
      <c r="QDS2" s="4" t="s">
        <v>12521</v>
      </c>
      <c r="QDT2" s="4" t="s">
        <v>12522</v>
      </c>
      <c r="QDU2" s="4" t="s">
        <v>12523</v>
      </c>
      <c r="QDV2" s="4" t="s">
        <v>12524</v>
      </c>
      <c r="QDW2" s="4" t="s">
        <v>12525</v>
      </c>
      <c r="QDX2" s="4" t="s">
        <v>12526</v>
      </c>
      <c r="QDY2" s="4" t="s">
        <v>12527</v>
      </c>
      <c r="QDZ2" s="4" t="s">
        <v>12528</v>
      </c>
      <c r="QEA2" s="4" t="s">
        <v>12529</v>
      </c>
      <c r="QEB2" s="4" t="s">
        <v>12530</v>
      </c>
      <c r="QEC2" s="4" t="s">
        <v>12531</v>
      </c>
      <c r="QED2" s="4" t="s">
        <v>12532</v>
      </c>
      <c r="QEE2" s="4" t="s">
        <v>12533</v>
      </c>
      <c r="QEF2" s="4" t="s">
        <v>12534</v>
      </c>
      <c r="QEG2" s="4" t="s">
        <v>12535</v>
      </c>
      <c r="QEH2" s="4" t="s">
        <v>12536</v>
      </c>
      <c r="QEI2" s="4" t="s">
        <v>12537</v>
      </c>
      <c r="QEJ2" s="4" t="s">
        <v>12538</v>
      </c>
      <c r="QEK2" s="4" t="s">
        <v>12539</v>
      </c>
      <c r="QEL2" s="4" t="s">
        <v>12540</v>
      </c>
      <c r="QEM2" s="4" t="s">
        <v>12541</v>
      </c>
      <c r="QEN2" s="4" t="s">
        <v>12542</v>
      </c>
      <c r="QEO2" s="4" t="s">
        <v>12543</v>
      </c>
      <c r="QEP2" s="4" t="s">
        <v>12544</v>
      </c>
      <c r="QEQ2" s="4" t="s">
        <v>12545</v>
      </c>
      <c r="QER2" s="4" t="s">
        <v>12546</v>
      </c>
      <c r="QES2" s="4" t="s">
        <v>12547</v>
      </c>
      <c r="QET2" s="4" t="s">
        <v>12548</v>
      </c>
      <c r="QEU2" s="4" t="s">
        <v>12549</v>
      </c>
      <c r="QEV2" s="4" t="s">
        <v>12550</v>
      </c>
      <c r="QEW2" s="4" t="s">
        <v>12551</v>
      </c>
      <c r="QEX2" s="4" t="s">
        <v>12552</v>
      </c>
      <c r="QEY2" s="4" t="s">
        <v>12553</v>
      </c>
      <c r="QEZ2" s="4" t="s">
        <v>12554</v>
      </c>
      <c r="QFA2" s="4" t="s">
        <v>12555</v>
      </c>
      <c r="QFB2" s="4" t="s">
        <v>12556</v>
      </c>
      <c r="QFC2" s="4" t="s">
        <v>12557</v>
      </c>
      <c r="QFD2" s="4" t="s">
        <v>12558</v>
      </c>
      <c r="QFE2" s="4" t="s">
        <v>12559</v>
      </c>
      <c r="QFF2" s="4" t="s">
        <v>12560</v>
      </c>
      <c r="QFG2" s="4" t="s">
        <v>12561</v>
      </c>
      <c r="QFH2" s="4" t="s">
        <v>12562</v>
      </c>
      <c r="QFI2" s="4" t="s">
        <v>12563</v>
      </c>
      <c r="QFJ2" s="4" t="s">
        <v>12564</v>
      </c>
      <c r="QFK2" s="4" t="s">
        <v>12565</v>
      </c>
      <c r="QFL2" s="4" t="s">
        <v>12566</v>
      </c>
      <c r="QFM2" s="4" t="s">
        <v>12567</v>
      </c>
      <c r="QFN2" s="4" t="s">
        <v>12568</v>
      </c>
      <c r="QFO2" s="4" t="s">
        <v>12569</v>
      </c>
      <c r="QFP2" s="4" t="s">
        <v>12570</v>
      </c>
      <c r="QFQ2" s="4" t="s">
        <v>12571</v>
      </c>
      <c r="QFR2" s="4" t="s">
        <v>12572</v>
      </c>
      <c r="QFS2" s="4" t="s">
        <v>12573</v>
      </c>
      <c r="QFT2" s="4" t="s">
        <v>12574</v>
      </c>
      <c r="QFU2" s="4" t="s">
        <v>12575</v>
      </c>
      <c r="QFV2" s="4" t="s">
        <v>12576</v>
      </c>
      <c r="QFW2" s="4" t="s">
        <v>12577</v>
      </c>
      <c r="QFX2" s="4" t="s">
        <v>12578</v>
      </c>
      <c r="QFY2" s="4" t="s">
        <v>12579</v>
      </c>
      <c r="QFZ2" s="4" t="s">
        <v>12580</v>
      </c>
      <c r="QGA2" s="4" t="s">
        <v>12581</v>
      </c>
      <c r="QGB2" s="4" t="s">
        <v>12582</v>
      </c>
      <c r="QGC2" s="4" t="s">
        <v>12583</v>
      </c>
      <c r="QGD2" s="4" t="s">
        <v>12584</v>
      </c>
      <c r="QGE2" s="4" t="s">
        <v>12585</v>
      </c>
      <c r="QGF2" s="4" t="s">
        <v>12586</v>
      </c>
      <c r="QGG2" s="4" t="s">
        <v>12587</v>
      </c>
      <c r="QGH2" s="4" t="s">
        <v>12588</v>
      </c>
      <c r="QGI2" s="4" t="s">
        <v>12589</v>
      </c>
      <c r="QGJ2" s="4" t="s">
        <v>12590</v>
      </c>
      <c r="QGK2" s="4" t="s">
        <v>12591</v>
      </c>
      <c r="QGL2" s="4" t="s">
        <v>12592</v>
      </c>
      <c r="QGM2" s="4" t="s">
        <v>12593</v>
      </c>
      <c r="QGN2" s="4" t="s">
        <v>12594</v>
      </c>
      <c r="QGO2" s="4" t="s">
        <v>12595</v>
      </c>
      <c r="QGP2" s="4" t="s">
        <v>12596</v>
      </c>
      <c r="QGQ2" s="4" t="s">
        <v>12597</v>
      </c>
      <c r="QGR2" s="4" t="s">
        <v>12598</v>
      </c>
      <c r="QGS2" s="4" t="s">
        <v>12599</v>
      </c>
      <c r="QGT2" s="4" t="s">
        <v>12600</v>
      </c>
      <c r="QGU2" s="4" t="s">
        <v>12601</v>
      </c>
      <c r="QGV2" s="4" t="s">
        <v>12602</v>
      </c>
      <c r="QGW2" s="4" t="s">
        <v>12603</v>
      </c>
      <c r="QGX2" s="4" t="s">
        <v>12604</v>
      </c>
      <c r="QGY2" s="4" t="s">
        <v>12605</v>
      </c>
      <c r="QGZ2" s="4" t="s">
        <v>12606</v>
      </c>
      <c r="QHA2" s="4" t="s">
        <v>12607</v>
      </c>
      <c r="QHB2" s="4" t="s">
        <v>12608</v>
      </c>
      <c r="QHC2" s="4" t="s">
        <v>12609</v>
      </c>
      <c r="QHD2" s="4" t="s">
        <v>12610</v>
      </c>
      <c r="QHE2" s="4" t="s">
        <v>12611</v>
      </c>
      <c r="QHF2" s="4" t="s">
        <v>12612</v>
      </c>
      <c r="QHG2" s="4" t="s">
        <v>12613</v>
      </c>
      <c r="QHH2" s="4" t="s">
        <v>12614</v>
      </c>
      <c r="QHI2" s="4" t="s">
        <v>12615</v>
      </c>
      <c r="QHJ2" s="4" t="s">
        <v>12616</v>
      </c>
      <c r="QHK2" s="4" t="s">
        <v>12617</v>
      </c>
      <c r="QHL2" s="4" t="s">
        <v>12618</v>
      </c>
      <c r="QHM2" s="4" t="s">
        <v>12619</v>
      </c>
      <c r="QHN2" s="4" t="s">
        <v>12620</v>
      </c>
      <c r="QHO2" s="4" t="s">
        <v>12621</v>
      </c>
      <c r="QHP2" s="4" t="s">
        <v>12622</v>
      </c>
      <c r="QHQ2" s="4" t="s">
        <v>12623</v>
      </c>
      <c r="QHR2" s="4" t="s">
        <v>12624</v>
      </c>
      <c r="QHS2" s="4" t="s">
        <v>12625</v>
      </c>
      <c r="QHT2" s="4" t="s">
        <v>12626</v>
      </c>
      <c r="QHU2" s="4" t="s">
        <v>12627</v>
      </c>
      <c r="QHV2" s="4" t="s">
        <v>12628</v>
      </c>
      <c r="QHW2" s="4" t="s">
        <v>12629</v>
      </c>
      <c r="QHX2" s="4" t="s">
        <v>12630</v>
      </c>
      <c r="QHY2" s="4" t="s">
        <v>12631</v>
      </c>
      <c r="QHZ2" s="4" t="s">
        <v>12632</v>
      </c>
      <c r="QIA2" s="4" t="s">
        <v>12633</v>
      </c>
      <c r="QIB2" s="4" t="s">
        <v>12634</v>
      </c>
      <c r="QIC2" s="4" t="s">
        <v>12635</v>
      </c>
      <c r="QID2" s="4" t="s">
        <v>12636</v>
      </c>
      <c r="QIE2" s="4" t="s">
        <v>12637</v>
      </c>
      <c r="QIF2" s="4" t="s">
        <v>12638</v>
      </c>
      <c r="QIG2" s="4" t="s">
        <v>12639</v>
      </c>
      <c r="QIH2" s="4" t="s">
        <v>12640</v>
      </c>
      <c r="QII2" s="4" t="s">
        <v>12641</v>
      </c>
      <c r="QIJ2" s="4" t="s">
        <v>12642</v>
      </c>
      <c r="QIK2" s="4" t="s">
        <v>12643</v>
      </c>
      <c r="QIL2" s="4" t="s">
        <v>12644</v>
      </c>
      <c r="QIM2" s="4" t="s">
        <v>12645</v>
      </c>
      <c r="QIN2" s="4" t="s">
        <v>12646</v>
      </c>
      <c r="QIO2" s="4" t="s">
        <v>12647</v>
      </c>
      <c r="QIP2" s="4" t="s">
        <v>12648</v>
      </c>
      <c r="QIQ2" s="4" t="s">
        <v>12649</v>
      </c>
      <c r="QIR2" s="4" t="s">
        <v>12650</v>
      </c>
      <c r="QIS2" s="4" t="s">
        <v>12651</v>
      </c>
      <c r="QIT2" s="4" t="s">
        <v>12652</v>
      </c>
      <c r="QIU2" s="4" t="s">
        <v>12653</v>
      </c>
      <c r="QIV2" s="4" t="s">
        <v>12654</v>
      </c>
      <c r="QIW2" s="4" t="s">
        <v>12655</v>
      </c>
      <c r="QIX2" s="4" t="s">
        <v>12656</v>
      </c>
      <c r="QIY2" s="4" t="s">
        <v>12657</v>
      </c>
      <c r="QIZ2" s="4" t="s">
        <v>12658</v>
      </c>
      <c r="QJA2" s="4" t="s">
        <v>12659</v>
      </c>
      <c r="QJB2" s="4" t="s">
        <v>12660</v>
      </c>
      <c r="QJC2" s="4" t="s">
        <v>12661</v>
      </c>
      <c r="QJD2" s="4" t="s">
        <v>12662</v>
      </c>
      <c r="QJE2" s="4" t="s">
        <v>12663</v>
      </c>
      <c r="QJF2" s="4" t="s">
        <v>12664</v>
      </c>
      <c r="QJG2" s="4" t="s">
        <v>12665</v>
      </c>
      <c r="QJH2" s="4" t="s">
        <v>12666</v>
      </c>
      <c r="QJI2" s="4" t="s">
        <v>12667</v>
      </c>
      <c r="QJJ2" s="4" t="s">
        <v>12668</v>
      </c>
      <c r="QJK2" s="4" t="s">
        <v>12669</v>
      </c>
      <c r="QJL2" s="4" t="s">
        <v>12670</v>
      </c>
      <c r="QJM2" s="4" t="s">
        <v>12671</v>
      </c>
      <c r="QJN2" s="4" t="s">
        <v>12672</v>
      </c>
      <c r="QJO2" s="4" t="s">
        <v>12673</v>
      </c>
      <c r="QJP2" s="4" t="s">
        <v>12674</v>
      </c>
      <c r="QJQ2" s="4" t="s">
        <v>12675</v>
      </c>
      <c r="QJR2" s="4" t="s">
        <v>12676</v>
      </c>
      <c r="QJS2" s="4" t="s">
        <v>12677</v>
      </c>
      <c r="QJT2" s="4" t="s">
        <v>12678</v>
      </c>
      <c r="QJU2" s="4" t="s">
        <v>12679</v>
      </c>
      <c r="QJV2" s="4" t="s">
        <v>12680</v>
      </c>
      <c r="QJW2" s="4" t="s">
        <v>12681</v>
      </c>
      <c r="QJX2" s="4" t="s">
        <v>12682</v>
      </c>
      <c r="QJY2" s="4" t="s">
        <v>12683</v>
      </c>
      <c r="QJZ2" s="4" t="s">
        <v>12684</v>
      </c>
      <c r="QKA2" s="4" t="s">
        <v>12685</v>
      </c>
      <c r="QKB2" s="4" t="s">
        <v>12686</v>
      </c>
      <c r="QKC2" s="4" t="s">
        <v>12687</v>
      </c>
      <c r="QKD2" s="4" t="s">
        <v>12688</v>
      </c>
      <c r="QKE2" s="4" t="s">
        <v>12689</v>
      </c>
      <c r="QKF2" s="4" t="s">
        <v>12690</v>
      </c>
      <c r="QKG2" s="4" t="s">
        <v>12691</v>
      </c>
      <c r="QKH2" s="4" t="s">
        <v>12692</v>
      </c>
      <c r="QKI2" s="4" t="s">
        <v>12693</v>
      </c>
      <c r="QKJ2" s="4" t="s">
        <v>12694</v>
      </c>
      <c r="QKK2" s="4" t="s">
        <v>12695</v>
      </c>
      <c r="QKL2" s="4" t="s">
        <v>12696</v>
      </c>
      <c r="QKM2" s="4" t="s">
        <v>12697</v>
      </c>
      <c r="QKN2" s="4" t="s">
        <v>12698</v>
      </c>
      <c r="QKO2" s="4" t="s">
        <v>12699</v>
      </c>
      <c r="QKP2" s="4" t="s">
        <v>12700</v>
      </c>
      <c r="QKQ2" s="4" t="s">
        <v>12701</v>
      </c>
      <c r="QKR2" s="4" t="s">
        <v>12702</v>
      </c>
      <c r="QKS2" s="4" t="s">
        <v>12703</v>
      </c>
      <c r="QKT2" s="4" t="s">
        <v>12704</v>
      </c>
      <c r="QKU2" s="4" t="s">
        <v>12705</v>
      </c>
      <c r="QKV2" s="4" t="s">
        <v>12706</v>
      </c>
      <c r="QKW2" s="4" t="s">
        <v>12707</v>
      </c>
      <c r="QKX2" s="4" t="s">
        <v>12708</v>
      </c>
      <c r="QKY2" s="4" t="s">
        <v>12709</v>
      </c>
      <c r="QKZ2" s="4" t="s">
        <v>12710</v>
      </c>
      <c r="QLA2" s="4" t="s">
        <v>12711</v>
      </c>
      <c r="QLB2" s="4" t="s">
        <v>12712</v>
      </c>
      <c r="QLC2" s="4" t="s">
        <v>12713</v>
      </c>
      <c r="QLD2" s="4" t="s">
        <v>12714</v>
      </c>
      <c r="QLE2" s="4" t="s">
        <v>12715</v>
      </c>
      <c r="QLF2" s="4" t="s">
        <v>12716</v>
      </c>
      <c r="QLG2" s="4" t="s">
        <v>12717</v>
      </c>
      <c r="QLH2" s="4" t="s">
        <v>12718</v>
      </c>
      <c r="QLI2" s="4" t="s">
        <v>12719</v>
      </c>
      <c r="QLJ2" s="4" t="s">
        <v>12720</v>
      </c>
      <c r="QLK2" s="4" t="s">
        <v>12721</v>
      </c>
      <c r="QLL2" s="4" t="s">
        <v>12722</v>
      </c>
      <c r="QLM2" s="4" t="s">
        <v>12723</v>
      </c>
      <c r="QLN2" s="4" t="s">
        <v>12724</v>
      </c>
      <c r="QLO2" s="4" t="s">
        <v>12725</v>
      </c>
      <c r="QLP2" s="4" t="s">
        <v>12726</v>
      </c>
      <c r="QLQ2" s="4" t="s">
        <v>12727</v>
      </c>
      <c r="QLR2" s="4" t="s">
        <v>12728</v>
      </c>
      <c r="QLS2" s="4" t="s">
        <v>12729</v>
      </c>
      <c r="QLT2" s="4" t="s">
        <v>12730</v>
      </c>
      <c r="QLU2" s="4" t="s">
        <v>12731</v>
      </c>
      <c r="QLV2" s="4" t="s">
        <v>12732</v>
      </c>
      <c r="QLW2" s="4" t="s">
        <v>12733</v>
      </c>
      <c r="QLX2" s="4" t="s">
        <v>12734</v>
      </c>
      <c r="QLY2" s="4" t="s">
        <v>12735</v>
      </c>
      <c r="QLZ2" s="4" t="s">
        <v>12736</v>
      </c>
      <c r="QMA2" s="4" t="s">
        <v>12737</v>
      </c>
      <c r="QMB2" s="4" t="s">
        <v>12738</v>
      </c>
      <c r="QMC2" s="4" t="s">
        <v>12739</v>
      </c>
      <c r="QMD2" s="4" t="s">
        <v>12740</v>
      </c>
      <c r="QME2" s="4" t="s">
        <v>12741</v>
      </c>
      <c r="QMF2" s="4" t="s">
        <v>12742</v>
      </c>
      <c r="QMG2" s="4" t="s">
        <v>12743</v>
      </c>
      <c r="QMH2" s="4" t="s">
        <v>12744</v>
      </c>
      <c r="QMI2" s="4" t="s">
        <v>12745</v>
      </c>
      <c r="QMJ2" s="4" t="s">
        <v>12746</v>
      </c>
      <c r="QMK2" s="4" t="s">
        <v>12747</v>
      </c>
      <c r="QML2" s="4" t="s">
        <v>12748</v>
      </c>
      <c r="QMM2" s="4" t="s">
        <v>12749</v>
      </c>
      <c r="QMN2" s="4" t="s">
        <v>12750</v>
      </c>
      <c r="QMO2" s="4" t="s">
        <v>12751</v>
      </c>
      <c r="QMP2" s="4" t="s">
        <v>12752</v>
      </c>
      <c r="QMQ2" s="4" t="s">
        <v>12753</v>
      </c>
      <c r="QMR2" s="4" t="s">
        <v>12754</v>
      </c>
      <c r="QMS2" s="4" t="s">
        <v>12755</v>
      </c>
      <c r="QMT2" s="4" t="s">
        <v>12756</v>
      </c>
      <c r="QMU2" s="4" t="s">
        <v>12757</v>
      </c>
      <c r="QMV2" s="4" t="s">
        <v>12758</v>
      </c>
      <c r="QMW2" s="4" t="s">
        <v>12759</v>
      </c>
      <c r="QMX2" s="4" t="s">
        <v>12760</v>
      </c>
      <c r="QMY2" s="4" t="s">
        <v>12761</v>
      </c>
      <c r="QMZ2" s="4" t="s">
        <v>12762</v>
      </c>
      <c r="QNA2" s="4" t="s">
        <v>12763</v>
      </c>
      <c r="QNB2" s="4" t="s">
        <v>12764</v>
      </c>
      <c r="QNC2" s="4" t="s">
        <v>12765</v>
      </c>
      <c r="QND2" s="4" t="s">
        <v>12766</v>
      </c>
      <c r="QNE2" s="4" t="s">
        <v>12767</v>
      </c>
      <c r="QNF2" s="4" t="s">
        <v>12768</v>
      </c>
      <c r="QNG2" s="4" t="s">
        <v>12769</v>
      </c>
      <c r="QNH2" s="4" t="s">
        <v>12770</v>
      </c>
      <c r="QNI2" s="4" t="s">
        <v>12771</v>
      </c>
      <c r="QNJ2" s="4" t="s">
        <v>12772</v>
      </c>
      <c r="QNK2" s="4" t="s">
        <v>12773</v>
      </c>
      <c r="QNL2" s="4" t="s">
        <v>12774</v>
      </c>
      <c r="QNM2" s="4" t="s">
        <v>12775</v>
      </c>
      <c r="QNN2" s="4" t="s">
        <v>12776</v>
      </c>
      <c r="QNO2" s="4" t="s">
        <v>12777</v>
      </c>
      <c r="QNP2" s="4" t="s">
        <v>12778</v>
      </c>
      <c r="QNQ2" s="4" t="s">
        <v>12779</v>
      </c>
      <c r="QNR2" s="4" t="s">
        <v>12780</v>
      </c>
      <c r="QNS2" s="4" t="s">
        <v>12781</v>
      </c>
      <c r="QNT2" s="4" t="s">
        <v>12782</v>
      </c>
      <c r="QNU2" s="4" t="s">
        <v>12783</v>
      </c>
      <c r="QNV2" s="4" t="s">
        <v>12784</v>
      </c>
      <c r="QNW2" s="4" t="s">
        <v>12785</v>
      </c>
      <c r="QNX2" s="4" t="s">
        <v>12786</v>
      </c>
      <c r="QNY2" s="4" t="s">
        <v>12787</v>
      </c>
      <c r="QNZ2" s="4" t="s">
        <v>12788</v>
      </c>
      <c r="QOA2" s="4" t="s">
        <v>12789</v>
      </c>
      <c r="QOB2" s="4" t="s">
        <v>12790</v>
      </c>
      <c r="QOC2" s="4" t="s">
        <v>12791</v>
      </c>
      <c r="QOD2" s="4" t="s">
        <v>12792</v>
      </c>
      <c r="QOE2" s="4" t="s">
        <v>12793</v>
      </c>
      <c r="QOF2" s="4" t="s">
        <v>12794</v>
      </c>
      <c r="QOG2" s="4" t="s">
        <v>12795</v>
      </c>
      <c r="QOH2" s="4" t="s">
        <v>12796</v>
      </c>
      <c r="QOI2" s="4" t="s">
        <v>12797</v>
      </c>
      <c r="QOJ2" s="4" t="s">
        <v>12798</v>
      </c>
      <c r="QOK2" s="4" t="s">
        <v>12799</v>
      </c>
      <c r="QOL2" s="4" t="s">
        <v>12800</v>
      </c>
      <c r="QOM2" s="4" t="s">
        <v>12801</v>
      </c>
      <c r="QON2" s="4" t="s">
        <v>12802</v>
      </c>
      <c r="QOO2" s="4" t="s">
        <v>12803</v>
      </c>
      <c r="QOP2" s="4" t="s">
        <v>12804</v>
      </c>
      <c r="QOQ2" s="4" t="s">
        <v>12805</v>
      </c>
      <c r="QOR2" s="4" t="s">
        <v>12806</v>
      </c>
      <c r="QOS2" s="4" t="s">
        <v>12807</v>
      </c>
      <c r="QOT2" s="4" t="s">
        <v>12808</v>
      </c>
      <c r="QOU2" s="4" t="s">
        <v>12809</v>
      </c>
      <c r="QOV2" s="4" t="s">
        <v>12810</v>
      </c>
      <c r="QOW2" s="4" t="s">
        <v>12811</v>
      </c>
      <c r="QOX2" s="4" t="s">
        <v>12812</v>
      </c>
      <c r="QOY2" s="4" t="s">
        <v>12813</v>
      </c>
      <c r="QOZ2" s="4" t="s">
        <v>12814</v>
      </c>
      <c r="QPA2" s="4" t="s">
        <v>12815</v>
      </c>
      <c r="QPB2" s="4" t="s">
        <v>12816</v>
      </c>
      <c r="QPC2" s="4" t="s">
        <v>12817</v>
      </c>
      <c r="QPD2" s="4" t="s">
        <v>12818</v>
      </c>
      <c r="QPE2" s="4" t="s">
        <v>12819</v>
      </c>
      <c r="QPF2" s="4" t="s">
        <v>12820</v>
      </c>
      <c r="QPG2" s="4" t="s">
        <v>12821</v>
      </c>
      <c r="QPH2" s="4" t="s">
        <v>12822</v>
      </c>
      <c r="QPI2" s="4" t="s">
        <v>12823</v>
      </c>
      <c r="QPJ2" s="4" t="s">
        <v>12824</v>
      </c>
      <c r="QPK2" s="4" t="s">
        <v>12825</v>
      </c>
      <c r="QPL2" s="4" t="s">
        <v>12826</v>
      </c>
      <c r="QPM2" s="4" t="s">
        <v>12827</v>
      </c>
      <c r="QPN2" s="4" t="s">
        <v>12828</v>
      </c>
      <c r="QPO2" s="4" t="s">
        <v>12829</v>
      </c>
      <c r="QPP2" s="4" t="s">
        <v>12830</v>
      </c>
      <c r="QPQ2" s="4" t="s">
        <v>12831</v>
      </c>
      <c r="QPR2" s="4" t="s">
        <v>12832</v>
      </c>
      <c r="QPS2" s="4" t="s">
        <v>12833</v>
      </c>
      <c r="QPT2" s="4" t="s">
        <v>12834</v>
      </c>
      <c r="QPU2" s="4" t="s">
        <v>12835</v>
      </c>
      <c r="QPV2" s="4" t="s">
        <v>12836</v>
      </c>
      <c r="QPW2" s="4" t="s">
        <v>12837</v>
      </c>
      <c r="QPX2" s="4" t="s">
        <v>12838</v>
      </c>
      <c r="QPY2" s="4" t="s">
        <v>12839</v>
      </c>
      <c r="QPZ2" s="4" t="s">
        <v>12840</v>
      </c>
      <c r="QQA2" s="4" t="s">
        <v>12841</v>
      </c>
      <c r="QQB2" s="4" t="s">
        <v>12842</v>
      </c>
      <c r="QQC2" s="4" t="s">
        <v>12843</v>
      </c>
      <c r="QQD2" s="4" t="s">
        <v>12844</v>
      </c>
      <c r="QQE2" s="4" t="s">
        <v>12845</v>
      </c>
      <c r="QQF2" s="4" t="s">
        <v>12846</v>
      </c>
      <c r="QQG2" s="4" t="s">
        <v>12847</v>
      </c>
      <c r="QQH2" s="4" t="s">
        <v>12848</v>
      </c>
      <c r="QQI2" s="4" t="s">
        <v>12849</v>
      </c>
      <c r="QQJ2" s="4" t="s">
        <v>12850</v>
      </c>
      <c r="QQK2" s="4" t="s">
        <v>12851</v>
      </c>
      <c r="QQL2" s="4" t="s">
        <v>12852</v>
      </c>
      <c r="QQM2" s="4" t="s">
        <v>12853</v>
      </c>
      <c r="QQN2" s="4" t="s">
        <v>12854</v>
      </c>
      <c r="QQO2" s="4" t="s">
        <v>12855</v>
      </c>
      <c r="QQP2" s="4" t="s">
        <v>12856</v>
      </c>
      <c r="QQQ2" s="4" t="s">
        <v>12857</v>
      </c>
      <c r="QQR2" s="4" t="s">
        <v>12858</v>
      </c>
      <c r="QQS2" s="4" t="s">
        <v>12859</v>
      </c>
      <c r="QQT2" s="4" t="s">
        <v>12860</v>
      </c>
      <c r="QQU2" s="4" t="s">
        <v>12861</v>
      </c>
      <c r="QQV2" s="4" t="s">
        <v>12862</v>
      </c>
      <c r="QQW2" s="4" t="s">
        <v>12863</v>
      </c>
      <c r="QQX2" s="4" t="s">
        <v>12864</v>
      </c>
      <c r="QQY2" s="4" t="s">
        <v>12865</v>
      </c>
      <c r="QQZ2" s="4" t="s">
        <v>12866</v>
      </c>
      <c r="QRA2" s="4" t="s">
        <v>12867</v>
      </c>
      <c r="QRB2" s="4" t="s">
        <v>12868</v>
      </c>
      <c r="QRC2" s="4" t="s">
        <v>12869</v>
      </c>
      <c r="QRD2" s="4" t="s">
        <v>12870</v>
      </c>
      <c r="QRE2" s="4" t="s">
        <v>12871</v>
      </c>
      <c r="QRF2" s="4" t="s">
        <v>12872</v>
      </c>
      <c r="QRG2" s="4" t="s">
        <v>12873</v>
      </c>
      <c r="QRH2" s="4" t="s">
        <v>12874</v>
      </c>
      <c r="QRI2" s="4" t="s">
        <v>12875</v>
      </c>
      <c r="QRJ2" s="4" t="s">
        <v>12876</v>
      </c>
      <c r="QRK2" s="4" t="s">
        <v>12877</v>
      </c>
      <c r="QRL2" s="4" t="s">
        <v>12878</v>
      </c>
      <c r="QRM2" s="4" t="s">
        <v>12879</v>
      </c>
      <c r="QRN2" s="4" t="s">
        <v>12880</v>
      </c>
      <c r="QRO2" s="4" t="s">
        <v>12881</v>
      </c>
      <c r="QRP2" s="4" t="s">
        <v>12882</v>
      </c>
      <c r="QRQ2" s="4" t="s">
        <v>12883</v>
      </c>
      <c r="QRR2" s="4" t="s">
        <v>12884</v>
      </c>
      <c r="QRS2" s="4" t="s">
        <v>12885</v>
      </c>
      <c r="QRT2" s="4" t="s">
        <v>12886</v>
      </c>
      <c r="QRU2" s="4" t="s">
        <v>12887</v>
      </c>
      <c r="QRV2" s="4" t="s">
        <v>12888</v>
      </c>
      <c r="QRW2" s="4" t="s">
        <v>12889</v>
      </c>
      <c r="QRX2" s="4" t="s">
        <v>12890</v>
      </c>
      <c r="QRY2" s="4" t="s">
        <v>12891</v>
      </c>
      <c r="QRZ2" s="4" t="s">
        <v>12892</v>
      </c>
      <c r="QSA2" s="4" t="s">
        <v>12893</v>
      </c>
      <c r="QSB2" s="4" t="s">
        <v>12894</v>
      </c>
      <c r="QSC2" s="4" t="s">
        <v>12895</v>
      </c>
      <c r="QSD2" s="4" t="s">
        <v>12896</v>
      </c>
      <c r="QSE2" s="4" t="s">
        <v>12897</v>
      </c>
      <c r="QSF2" s="4" t="s">
        <v>12898</v>
      </c>
      <c r="QSG2" s="4" t="s">
        <v>12899</v>
      </c>
      <c r="QSH2" s="4" t="s">
        <v>12900</v>
      </c>
      <c r="QSI2" s="4" t="s">
        <v>12901</v>
      </c>
      <c r="QSJ2" s="4" t="s">
        <v>12902</v>
      </c>
      <c r="QSK2" s="4" t="s">
        <v>12903</v>
      </c>
      <c r="QSL2" s="4" t="s">
        <v>12904</v>
      </c>
      <c r="QSM2" s="4" t="s">
        <v>12905</v>
      </c>
      <c r="QSN2" s="4" t="s">
        <v>12906</v>
      </c>
      <c r="QSO2" s="4" t="s">
        <v>12907</v>
      </c>
      <c r="QSP2" s="4" t="s">
        <v>12908</v>
      </c>
      <c r="QSQ2" s="4" t="s">
        <v>12909</v>
      </c>
      <c r="QSR2" s="4" t="s">
        <v>12910</v>
      </c>
      <c r="QSS2" s="4" t="s">
        <v>12911</v>
      </c>
      <c r="QST2" s="4" t="s">
        <v>12912</v>
      </c>
      <c r="QSU2" s="4" t="s">
        <v>12913</v>
      </c>
      <c r="QSV2" s="4" t="s">
        <v>12914</v>
      </c>
      <c r="QSW2" s="4" t="s">
        <v>12915</v>
      </c>
      <c r="QSX2" s="4" t="s">
        <v>12916</v>
      </c>
      <c r="QSY2" s="4" t="s">
        <v>12917</v>
      </c>
      <c r="QSZ2" s="4" t="s">
        <v>12918</v>
      </c>
      <c r="QTA2" s="4" t="s">
        <v>12919</v>
      </c>
      <c r="QTB2" s="4" t="s">
        <v>12920</v>
      </c>
      <c r="QTC2" s="4" t="s">
        <v>12921</v>
      </c>
      <c r="QTD2" s="4" t="s">
        <v>12922</v>
      </c>
      <c r="QTE2" s="4" t="s">
        <v>12923</v>
      </c>
      <c r="QTF2" s="4" t="s">
        <v>12924</v>
      </c>
      <c r="QTG2" s="4" t="s">
        <v>12925</v>
      </c>
      <c r="QTH2" s="4" t="s">
        <v>12926</v>
      </c>
      <c r="QTI2" s="4" t="s">
        <v>12927</v>
      </c>
      <c r="QTJ2" s="4" t="s">
        <v>12928</v>
      </c>
      <c r="QTK2" s="4" t="s">
        <v>12929</v>
      </c>
      <c r="QTL2" s="4" t="s">
        <v>12930</v>
      </c>
      <c r="QTM2" s="4" t="s">
        <v>12931</v>
      </c>
      <c r="QTN2" s="4" t="s">
        <v>12932</v>
      </c>
      <c r="QTO2" s="4" t="s">
        <v>12933</v>
      </c>
      <c r="QTP2" s="4" t="s">
        <v>12934</v>
      </c>
      <c r="QTQ2" s="4" t="s">
        <v>12935</v>
      </c>
      <c r="QTR2" s="4" t="s">
        <v>12936</v>
      </c>
      <c r="QTS2" s="4" t="s">
        <v>12937</v>
      </c>
      <c r="QTT2" s="4" t="s">
        <v>12938</v>
      </c>
      <c r="QTU2" s="4" t="s">
        <v>12939</v>
      </c>
      <c r="QTV2" s="4" t="s">
        <v>12940</v>
      </c>
      <c r="QTW2" s="4" t="s">
        <v>12941</v>
      </c>
      <c r="QTX2" s="4" t="s">
        <v>12942</v>
      </c>
      <c r="QTY2" s="4" t="s">
        <v>12943</v>
      </c>
      <c r="QTZ2" s="4" t="s">
        <v>12944</v>
      </c>
      <c r="QUA2" s="4" t="s">
        <v>12945</v>
      </c>
      <c r="QUB2" s="4" t="s">
        <v>12946</v>
      </c>
      <c r="QUC2" s="4" t="s">
        <v>12947</v>
      </c>
      <c r="QUD2" s="4" t="s">
        <v>12948</v>
      </c>
      <c r="QUE2" s="4" t="s">
        <v>12949</v>
      </c>
      <c r="QUF2" s="4" t="s">
        <v>12950</v>
      </c>
      <c r="QUG2" s="4" t="s">
        <v>12951</v>
      </c>
      <c r="QUH2" s="4" t="s">
        <v>12952</v>
      </c>
      <c r="QUI2" s="4" t="s">
        <v>12953</v>
      </c>
      <c r="QUJ2" s="4" t="s">
        <v>12954</v>
      </c>
      <c r="QUK2" s="4" t="s">
        <v>12955</v>
      </c>
      <c r="QUL2" s="4" t="s">
        <v>12956</v>
      </c>
      <c r="QUM2" s="4" t="s">
        <v>12957</v>
      </c>
      <c r="QUN2" s="4" t="s">
        <v>12958</v>
      </c>
      <c r="QUO2" s="4" t="s">
        <v>12959</v>
      </c>
      <c r="QUP2" s="4" t="s">
        <v>12960</v>
      </c>
      <c r="QUQ2" s="4" t="s">
        <v>12961</v>
      </c>
      <c r="QUR2" s="4" t="s">
        <v>12962</v>
      </c>
      <c r="QUS2" s="4" t="s">
        <v>12963</v>
      </c>
      <c r="QUT2" s="4" t="s">
        <v>12964</v>
      </c>
      <c r="QUU2" s="4" t="s">
        <v>12965</v>
      </c>
      <c r="QUV2" s="4" t="s">
        <v>12966</v>
      </c>
      <c r="QUW2" s="4" t="s">
        <v>12967</v>
      </c>
      <c r="QUX2" s="4" t="s">
        <v>12968</v>
      </c>
      <c r="QUY2" s="4" t="s">
        <v>12969</v>
      </c>
      <c r="QUZ2" s="4" t="s">
        <v>12970</v>
      </c>
      <c r="QVA2" s="4" t="s">
        <v>12971</v>
      </c>
      <c r="QVB2" s="4" t="s">
        <v>12972</v>
      </c>
      <c r="QVC2" s="4" t="s">
        <v>12973</v>
      </c>
      <c r="QVD2" s="4" t="s">
        <v>12974</v>
      </c>
      <c r="QVE2" s="4" t="s">
        <v>12975</v>
      </c>
      <c r="QVF2" s="4" t="s">
        <v>12976</v>
      </c>
      <c r="QVG2" s="4" t="s">
        <v>12977</v>
      </c>
      <c r="QVH2" s="4" t="s">
        <v>12978</v>
      </c>
      <c r="QVI2" s="4" t="s">
        <v>12979</v>
      </c>
      <c r="QVJ2" s="4" t="s">
        <v>12980</v>
      </c>
      <c r="QVK2" s="4" t="s">
        <v>12981</v>
      </c>
      <c r="QVL2" s="4" t="s">
        <v>12982</v>
      </c>
      <c r="QVM2" s="4" t="s">
        <v>12983</v>
      </c>
      <c r="QVN2" s="4" t="s">
        <v>12984</v>
      </c>
      <c r="QVO2" s="4" t="s">
        <v>12985</v>
      </c>
      <c r="QVP2" s="4" t="s">
        <v>12986</v>
      </c>
      <c r="QVQ2" s="4" t="s">
        <v>12987</v>
      </c>
      <c r="QVR2" s="4" t="s">
        <v>12988</v>
      </c>
      <c r="QVS2" s="4" t="s">
        <v>12989</v>
      </c>
      <c r="QVT2" s="4" t="s">
        <v>12990</v>
      </c>
      <c r="QVU2" s="4" t="s">
        <v>12991</v>
      </c>
      <c r="QVV2" s="4" t="s">
        <v>12992</v>
      </c>
      <c r="QVW2" s="4" t="s">
        <v>12993</v>
      </c>
      <c r="QVX2" s="4" t="s">
        <v>12994</v>
      </c>
      <c r="QVY2" s="4" t="s">
        <v>12995</v>
      </c>
      <c r="QVZ2" s="4" t="s">
        <v>12996</v>
      </c>
      <c r="QWA2" s="4" t="s">
        <v>12997</v>
      </c>
      <c r="QWB2" s="4" t="s">
        <v>12998</v>
      </c>
      <c r="QWC2" s="4" t="s">
        <v>12999</v>
      </c>
      <c r="QWD2" s="4" t="s">
        <v>13000</v>
      </c>
      <c r="QWE2" s="4" t="s">
        <v>13001</v>
      </c>
      <c r="QWF2" s="4" t="s">
        <v>13002</v>
      </c>
      <c r="QWG2" s="4" t="s">
        <v>13003</v>
      </c>
      <c r="QWH2" s="4" t="s">
        <v>13004</v>
      </c>
      <c r="QWI2" s="4" t="s">
        <v>13005</v>
      </c>
      <c r="QWJ2" s="4" t="s">
        <v>13006</v>
      </c>
      <c r="QWK2" s="4" t="s">
        <v>13007</v>
      </c>
      <c r="QWL2" s="4" t="s">
        <v>13008</v>
      </c>
      <c r="QWM2" s="4" t="s">
        <v>13009</v>
      </c>
      <c r="QWN2" s="4" t="s">
        <v>13010</v>
      </c>
      <c r="QWO2" s="4" t="s">
        <v>13011</v>
      </c>
      <c r="QWP2" s="4" t="s">
        <v>13012</v>
      </c>
      <c r="QWQ2" s="4" t="s">
        <v>13013</v>
      </c>
      <c r="QWR2" s="4" t="s">
        <v>13014</v>
      </c>
      <c r="QWS2" s="4" t="s">
        <v>13015</v>
      </c>
      <c r="QWT2" s="4" t="s">
        <v>13016</v>
      </c>
      <c r="QWU2" s="4" t="s">
        <v>13017</v>
      </c>
      <c r="QWV2" s="4" t="s">
        <v>13018</v>
      </c>
      <c r="QWW2" s="4" t="s">
        <v>13019</v>
      </c>
      <c r="QWX2" s="4" t="s">
        <v>13020</v>
      </c>
      <c r="QWY2" s="4" t="s">
        <v>13021</v>
      </c>
      <c r="QWZ2" s="4" t="s">
        <v>13022</v>
      </c>
      <c r="QXA2" s="4" t="s">
        <v>13023</v>
      </c>
      <c r="QXB2" s="4" t="s">
        <v>13024</v>
      </c>
      <c r="QXC2" s="4" t="s">
        <v>13025</v>
      </c>
      <c r="QXD2" s="4" t="s">
        <v>13026</v>
      </c>
      <c r="QXE2" s="4" t="s">
        <v>13027</v>
      </c>
      <c r="QXF2" s="4" t="s">
        <v>13028</v>
      </c>
      <c r="QXG2" s="4" t="s">
        <v>13029</v>
      </c>
      <c r="QXH2" s="4" t="s">
        <v>13030</v>
      </c>
      <c r="QXI2" s="4" t="s">
        <v>13031</v>
      </c>
      <c r="QXJ2" s="4" t="s">
        <v>13032</v>
      </c>
      <c r="QXK2" s="4" t="s">
        <v>13033</v>
      </c>
      <c r="QXL2" s="4" t="s">
        <v>13034</v>
      </c>
      <c r="QXM2" s="4" t="s">
        <v>13035</v>
      </c>
      <c r="QXN2" s="4" t="s">
        <v>13036</v>
      </c>
      <c r="QXO2" s="4" t="s">
        <v>13037</v>
      </c>
      <c r="QXP2" s="4" t="s">
        <v>13038</v>
      </c>
      <c r="QXQ2" s="4" t="s">
        <v>13039</v>
      </c>
      <c r="QXR2" s="4" t="s">
        <v>13040</v>
      </c>
      <c r="QXS2" s="4" t="s">
        <v>13041</v>
      </c>
      <c r="QXT2" s="4" t="s">
        <v>13042</v>
      </c>
      <c r="QXU2" s="4" t="s">
        <v>13043</v>
      </c>
      <c r="QXV2" s="4" t="s">
        <v>13044</v>
      </c>
      <c r="QXW2" s="4" t="s">
        <v>13045</v>
      </c>
      <c r="QXX2" s="4" t="s">
        <v>13046</v>
      </c>
      <c r="QXY2" s="4" t="s">
        <v>13047</v>
      </c>
      <c r="QXZ2" s="4" t="s">
        <v>13048</v>
      </c>
      <c r="QYA2" s="4" t="s">
        <v>13049</v>
      </c>
      <c r="QYB2" s="4" t="s">
        <v>13050</v>
      </c>
      <c r="QYC2" s="4" t="s">
        <v>13051</v>
      </c>
      <c r="QYD2" s="4" t="s">
        <v>13052</v>
      </c>
      <c r="QYE2" s="4" t="s">
        <v>13053</v>
      </c>
      <c r="QYF2" s="4" t="s">
        <v>13054</v>
      </c>
      <c r="QYG2" s="4" t="s">
        <v>13055</v>
      </c>
      <c r="QYH2" s="4" t="s">
        <v>13056</v>
      </c>
      <c r="QYI2" s="4" t="s">
        <v>13057</v>
      </c>
      <c r="QYJ2" s="4" t="s">
        <v>13058</v>
      </c>
      <c r="QYK2" s="4" t="s">
        <v>13059</v>
      </c>
      <c r="QYL2" s="4" t="s">
        <v>13060</v>
      </c>
      <c r="QYM2" s="4" t="s">
        <v>13061</v>
      </c>
      <c r="QYN2" s="4" t="s">
        <v>13062</v>
      </c>
      <c r="QYO2" s="4" t="s">
        <v>13063</v>
      </c>
      <c r="QYP2" s="4" t="s">
        <v>13064</v>
      </c>
      <c r="QYQ2" s="4" t="s">
        <v>13065</v>
      </c>
      <c r="QYR2" s="4" t="s">
        <v>13066</v>
      </c>
      <c r="QYS2" s="4" t="s">
        <v>13067</v>
      </c>
      <c r="QYT2" s="4" t="s">
        <v>13068</v>
      </c>
      <c r="QYU2" s="4" t="s">
        <v>13069</v>
      </c>
      <c r="QYV2" s="4" t="s">
        <v>13070</v>
      </c>
      <c r="QYW2" s="4" t="s">
        <v>13071</v>
      </c>
      <c r="QYX2" s="4" t="s">
        <v>13072</v>
      </c>
      <c r="QYY2" s="4" t="s">
        <v>13073</v>
      </c>
      <c r="QYZ2" s="4" t="s">
        <v>13074</v>
      </c>
      <c r="QZA2" s="4" t="s">
        <v>13075</v>
      </c>
      <c r="QZB2" s="4" t="s">
        <v>13076</v>
      </c>
      <c r="QZC2" s="4" t="s">
        <v>13077</v>
      </c>
      <c r="QZD2" s="4" t="s">
        <v>13078</v>
      </c>
      <c r="QZE2" s="4" t="s">
        <v>13079</v>
      </c>
      <c r="QZF2" s="4" t="s">
        <v>13080</v>
      </c>
      <c r="QZG2" s="4" t="s">
        <v>13081</v>
      </c>
      <c r="QZH2" s="4" t="s">
        <v>13082</v>
      </c>
      <c r="QZI2" s="4" t="s">
        <v>13083</v>
      </c>
      <c r="QZJ2" s="4" t="s">
        <v>13084</v>
      </c>
      <c r="QZK2" s="4" t="s">
        <v>13085</v>
      </c>
      <c r="QZL2" s="4" t="s">
        <v>13086</v>
      </c>
      <c r="QZM2" s="4" t="s">
        <v>13087</v>
      </c>
      <c r="QZN2" s="4" t="s">
        <v>13088</v>
      </c>
      <c r="QZO2" s="4" t="s">
        <v>13089</v>
      </c>
      <c r="QZP2" s="4" t="s">
        <v>13090</v>
      </c>
      <c r="QZQ2" s="4" t="s">
        <v>13091</v>
      </c>
      <c r="QZR2" s="4" t="s">
        <v>13092</v>
      </c>
      <c r="QZS2" s="4" t="s">
        <v>13093</v>
      </c>
      <c r="QZT2" s="4" t="s">
        <v>13094</v>
      </c>
      <c r="QZU2" s="4" t="s">
        <v>13095</v>
      </c>
      <c r="QZV2" s="4" t="s">
        <v>13096</v>
      </c>
      <c r="QZW2" s="4" t="s">
        <v>13097</v>
      </c>
      <c r="QZX2" s="4" t="s">
        <v>13098</v>
      </c>
      <c r="QZY2" s="4" t="s">
        <v>13099</v>
      </c>
      <c r="QZZ2" s="4" t="s">
        <v>13100</v>
      </c>
      <c r="RAA2" s="4" t="s">
        <v>13101</v>
      </c>
      <c r="RAB2" s="4" t="s">
        <v>13102</v>
      </c>
      <c r="RAC2" s="4" t="s">
        <v>13103</v>
      </c>
      <c r="RAD2" s="4" t="s">
        <v>13104</v>
      </c>
      <c r="RAE2" s="4" t="s">
        <v>13105</v>
      </c>
      <c r="RAF2" s="4" t="s">
        <v>13106</v>
      </c>
      <c r="RAG2" s="4" t="s">
        <v>13107</v>
      </c>
      <c r="RAH2" s="4" t="s">
        <v>13108</v>
      </c>
      <c r="RAI2" s="4" t="s">
        <v>13109</v>
      </c>
      <c r="RAJ2" s="4" t="s">
        <v>13110</v>
      </c>
      <c r="RAK2" s="4" t="s">
        <v>13111</v>
      </c>
      <c r="RAL2" s="4" t="s">
        <v>13112</v>
      </c>
      <c r="RAM2" s="4" t="s">
        <v>13113</v>
      </c>
      <c r="RAN2" s="4" t="s">
        <v>13114</v>
      </c>
      <c r="RAO2" s="4" t="s">
        <v>13115</v>
      </c>
      <c r="RAP2" s="4" t="s">
        <v>13116</v>
      </c>
      <c r="RAQ2" s="4" t="s">
        <v>13117</v>
      </c>
      <c r="RAR2" s="4" t="s">
        <v>13118</v>
      </c>
      <c r="RAS2" s="4" t="s">
        <v>13119</v>
      </c>
      <c r="RAT2" s="4" t="s">
        <v>13120</v>
      </c>
      <c r="RAU2" s="4" t="s">
        <v>13121</v>
      </c>
      <c r="RAV2" s="4" t="s">
        <v>13122</v>
      </c>
      <c r="RAW2" s="4" t="s">
        <v>13123</v>
      </c>
      <c r="RAX2" s="4" t="s">
        <v>13124</v>
      </c>
      <c r="RAY2" s="4" t="s">
        <v>13125</v>
      </c>
      <c r="RAZ2" s="4" t="s">
        <v>13126</v>
      </c>
      <c r="RBA2" s="4" t="s">
        <v>13127</v>
      </c>
      <c r="RBB2" s="4" t="s">
        <v>13128</v>
      </c>
      <c r="RBC2" s="4" t="s">
        <v>13129</v>
      </c>
      <c r="RBD2" s="4" t="s">
        <v>13130</v>
      </c>
      <c r="RBE2" s="4" t="s">
        <v>13131</v>
      </c>
      <c r="RBF2" s="4" t="s">
        <v>13132</v>
      </c>
      <c r="RBG2" s="4" t="s">
        <v>13133</v>
      </c>
      <c r="RBH2" s="4" t="s">
        <v>13134</v>
      </c>
      <c r="RBI2" s="4" t="s">
        <v>13135</v>
      </c>
      <c r="RBJ2" s="4" t="s">
        <v>13136</v>
      </c>
      <c r="RBK2" s="4" t="s">
        <v>13137</v>
      </c>
      <c r="RBL2" s="4" t="s">
        <v>13138</v>
      </c>
      <c r="RBM2" s="4" t="s">
        <v>13139</v>
      </c>
      <c r="RBN2" s="4" t="s">
        <v>13140</v>
      </c>
      <c r="RBO2" s="4" t="s">
        <v>13141</v>
      </c>
      <c r="RBP2" s="4" t="s">
        <v>13142</v>
      </c>
      <c r="RBQ2" s="4" t="s">
        <v>13143</v>
      </c>
      <c r="RBR2" s="4" t="s">
        <v>13144</v>
      </c>
      <c r="RBS2" s="4" t="s">
        <v>13145</v>
      </c>
      <c r="RBT2" s="4" t="s">
        <v>13146</v>
      </c>
      <c r="RBU2" s="4" t="s">
        <v>13147</v>
      </c>
      <c r="RBV2" s="4" t="s">
        <v>13148</v>
      </c>
      <c r="RBW2" s="4" t="s">
        <v>13149</v>
      </c>
      <c r="RBX2" s="4" t="s">
        <v>13150</v>
      </c>
      <c r="RBY2" s="4" t="s">
        <v>13151</v>
      </c>
      <c r="RBZ2" s="4" t="s">
        <v>13152</v>
      </c>
      <c r="RCA2" s="4" t="s">
        <v>13153</v>
      </c>
      <c r="RCB2" s="4" t="s">
        <v>13154</v>
      </c>
      <c r="RCC2" s="4" t="s">
        <v>13155</v>
      </c>
      <c r="RCD2" s="4" t="s">
        <v>13156</v>
      </c>
      <c r="RCE2" s="4" t="s">
        <v>13157</v>
      </c>
      <c r="RCF2" s="4" t="s">
        <v>13158</v>
      </c>
      <c r="RCG2" s="4" t="s">
        <v>13159</v>
      </c>
      <c r="RCH2" s="4" t="s">
        <v>13160</v>
      </c>
      <c r="RCI2" s="4" t="s">
        <v>13161</v>
      </c>
      <c r="RCJ2" s="4" t="s">
        <v>13162</v>
      </c>
      <c r="RCK2" s="4" t="s">
        <v>13163</v>
      </c>
      <c r="RCL2" s="4" t="s">
        <v>13164</v>
      </c>
      <c r="RCM2" s="4" t="s">
        <v>13165</v>
      </c>
      <c r="RCN2" s="4" t="s">
        <v>13166</v>
      </c>
      <c r="RCO2" s="4" t="s">
        <v>13167</v>
      </c>
      <c r="RCP2" s="4" t="s">
        <v>13168</v>
      </c>
      <c r="RCQ2" s="4" t="s">
        <v>13169</v>
      </c>
      <c r="RCR2" s="4" t="s">
        <v>13170</v>
      </c>
      <c r="RCS2" s="4" t="s">
        <v>13171</v>
      </c>
      <c r="RCT2" s="4" t="s">
        <v>13172</v>
      </c>
      <c r="RCU2" s="4" t="s">
        <v>13173</v>
      </c>
      <c r="RCV2" s="4" t="s">
        <v>13174</v>
      </c>
      <c r="RCW2" s="4" t="s">
        <v>13175</v>
      </c>
      <c r="RCX2" s="4" t="s">
        <v>13176</v>
      </c>
      <c r="RCY2" s="4" t="s">
        <v>13177</v>
      </c>
      <c r="RCZ2" s="4" t="s">
        <v>13178</v>
      </c>
      <c r="RDA2" s="4" t="s">
        <v>13179</v>
      </c>
      <c r="RDB2" s="4" t="s">
        <v>13180</v>
      </c>
      <c r="RDC2" s="4" t="s">
        <v>13181</v>
      </c>
      <c r="RDD2" s="4" t="s">
        <v>13182</v>
      </c>
      <c r="RDE2" s="4" t="s">
        <v>13183</v>
      </c>
      <c r="RDF2" s="4" t="s">
        <v>13184</v>
      </c>
      <c r="RDG2" s="4" t="s">
        <v>13185</v>
      </c>
      <c r="RDH2" s="4" t="s">
        <v>13186</v>
      </c>
      <c r="RDI2" s="4" t="s">
        <v>13187</v>
      </c>
      <c r="RDJ2" s="4" t="s">
        <v>13188</v>
      </c>
      <c r="RDK2" s="4" t="s">
        <v>13189</v>
      </c>
      <c r="RDL2" s="4" t="s">
        <v>13190</v>
      </c>
      <c r="RDM2" s="4" t="s">
        <v>13191</v>
      </c>
      <c r="RDN2" s="4" t="s">
        <v>13192</v>
      </c>
      <c r="RDO2" s="4" t="s">
        <v>13193</v>
      </c>
      <c r="RDP2" s="4" t="s">
        <v>13194</v>
      </c>
      <c r="RDQ2" s="4" t="s">
        <v>13195</v>
      </c>
      <c r="RDR2" s="4" t="s">
        <v>13196</v>
      </c>
      <c r="RDS2" s="4" t="s">
        <v>13197</v>
      </c>
      <c r="RDT2" s="4" t="s">
        <v>13198</v>
      </c>
      <c r="RDU2" s="4" t="s">
        <v>13199</v>
      </c>
      <c r="RDV2" s="4" t="s">
        <v>13200</v>
      </c>
      <c r="RDW2" s="4" t="s">
        <v>13201</v>
      </c>
      <c r="RDX2" s="4" t="s">
        <v>13202</v>
      </c>
      <c r="RDY2" s="4" t="s">
        <v>13203</v>
      </c>
      <c r="RDZ2" s="4" t="s">
        <v>13204</v>
      </c>
      <c r="REA2" s="4" t="s">
        <v>13205</v>
      </c>
      <c r="REB2" s="4" t="s">
        <v>13206</v>
      </c>
      <c r="REC2" s="4" t="s">
        <v>13207</v>
      </c>
      <c r="RED2" s="4" t="s">
        <v>13208</v>
      </c>
      <c r="REE2" s="4" t="s">
        <v>13209</v>
      </c>
      <c r="REF2" s="4" t="s">
        <v>13210</v>
      </c>
      <c r="REG2" s="4" t="s">
        <v>13211</v>
      </c>
      <c r="REH2" s="4" t="s">
        <v>13212</v>
      </c>
      <c r="REI2" s="4" t="s">
        <v>13213</v>
      </c>
      <c r="REJ2" s="4" t="s">
        <v>13214</v>
      </c>
      <c r="REK2" s="4" t="s">
        <v>13215</v>
      </c>
      <c r="REL2" s="4" t="s">
        <v>13216</v>
      </c>
      <c r="REM2" s="4" t="s">
        <v>13217</v>
      </c>
      <c r="REN2" s="4" t="s">
        <v>13218</v>
      </c>
      <c r="REO2" s="4" t="s">
        <v>13219</v>
      </c>
      <c r="REP2" s="4" t="s">
        <v>13220</v>
      </c>
      <c r="REQ2" s="4" t="s">
        <v>13221</v>
      </c>
      <c r="RER2" s="4" t="s">
        <v>13222</v>
      </c>
      <c r="RES2" s="4" t="s">
        <v>13223</v>
      </c>
      <c r="RET2" s="4" t="s">
        <v>13224</v>
      </c>
      <c r="REU2" s="4" t="s">
        <v>13225</v>
      </c>
      <c r="REV2" s="4" t="s">
        <v>13226</v>
      </c>
      <c r="REW2" s="4" t="s">
        <v>13227</v>
      </c>
      <c r="REX2" s="4" t="s">
        <v>13228</v>
      </c>
      <c r="REY2" s="4" t="s">
        <v>13229</v>
      </c>
      <c r="REZ2" s="4" t="s">
        <v>13230</v>
      </c>
      <c r="RFA2" s="4" t="s">
        <v>13231</v>
      </c>
      <c r="RFB2" s="4" t="s">
        <v>13232</v>
      </c>
      <c r="RFC2" s="4" t="s">
        <v>13233</v>
      </c>
      <c r="RFD2" s="4" t="s">
        <v>13234</v>
      </c>
      <c r="RFE2" s="4" t="s">
        <v>13235</v>
      </c>
      <c r="RFF2" s="4" t="s">
        <v>13236</v>
      </c>
      <c r="RFG2" s="4" t="s">
        <v>13237</v>
      </c>
      <c r="RFH2" s="4" t="s">
        <v>13238</v>
      </c>
      <c r="RFI2" s="4" t="s">
        <v>13239</v>
      </c>
      <c r="RFJ2" s="4" t="s">
        <v>13240</v>
      </c>
      <c r="RFK2" s="4" t="s">
        <v>13241</v>
      </c>
      <c r="RFL2" s="4" t="s">
        <v>13242</v>
      </c>
      <c r="RFM2" s="4" t="s">
        <v>13243</v>
      </c>
      <c r="RFN2" s="4" t="s">
        <v>13244</v>
      </c>
      <c r="RFO2" s="4" t="s">
        <v>13245</v>
      </c>
      <c r="RFP2" s="4" t="s">
        <v>13246</v>
      </c>
      <c r="RFQ2" s="4" t="s">
        <v>13247</v>
      </c>
      <c r="RFR2" s="4" t="s">
        <v>13248</v>
      </c>
      <c r="RFS2" s="4" t="s">
        <v>13249</v>
      </c>
      <c r="RFT2" s="4" t="s">
        <v>13250</v>
      </c>
      <c r="RFU2" s="4" t="s">
        <v>13251</v>
      </c>
      <c r="RFV2" s="4" t="s">
        <v>13252</v>
      </c>
      <c r="RFW2" s="4" t="s">
        <v>13253</v>
      </c>
      <c r="RFX2" s="4" t="s">
        <v>13254</v>
      </c>
      <c r="RFY2" s="4" t="s">
        <v>13255</v>
      </c>
      <c r="RFZ2" s="4" t="s">
        <v>13256</v>
      </c>
      <c r="RGA2" s="4" t="s">
        <v>13257</v>
      </c>
      <c r="RGB2" s="4" t="s">
        <v>13258</v>
      </c>
      <c r="RGC2" s="4" t="s">
        <v>13259</v>
      </c>
      <c r="RGD2" s="4" t="s">
        <v>13260</v>
      </c>
      <c r="RGE2" s="4" t="s">
        <v>13261</v>
      </c>
      <c r="RGF2" s="4" t="s">
        <v>13262</v>
      </c>
      <c r="RGG2" s="4" t="s">
        <v>13263</v>
      </c>
      <c r="RGH2" s="4" t="s">
        <v>13264</v>
      </c>
      <c r="RGI2" s="4" t="s">
        <v>13265</v>
      </c>
      <c r="RGJ2" s="4" t="s">
        <v>13266</v>
      </c>
      <c r="RGK2" s="4" t="s">
        <v>13267</v>
      </c>
      <c r="RGL2" s="4" t="s">
        <v>13268</v>
      </c>
      <c r="RGM2" s="4" t="s">
        <v>13269</v>
      </c>
      <c r="RGN2" s="4" t="s">
        <v>13270</v>
      </c>
      <c r="RGO2" s="4" t="s">
        <v>13271</v>
      </c>
      <c r="RGP2" s="4" t="s">
        <v>13272</v>
      </c>
      <c r="RGQ2" s="4" t="s">
        <v>13273</v>
      </c>
      <c r="RGR2" s="4" t="s">
        <v>13274</v>
      </c>
      <c r="RGS2" s="4" t="s">
        <v>13275</v>
      </c>
      <c r="RGT2" s="4" t="s">
        <v>13276</v>
      </c>
      <c r="RGU2" s="4" t="s">
        <v>13277</v>
      </c>
      <c r="RGV2" s="4" t="s">
        <v>13278</v>
      </c>
      <c r="RGW2" s="4" t="s">
        <v>13279</v>
      </c>
      <c r="RGX2" s="4" t="s">
        <v>13280</v>
      </c>
      <c r="RGY2" s="4" t="s">
        <v>13281</v>
      </c>
      <c r="RGZ2" s="4" t="s">
        <v>13282</v>
      </c>
      <c r="RHA2" s="4" t="s">
        <v>13283</v>
      </c>
      <c r="RHB2" s="4" t="s">
        <v>13284</v>
      </c>
      <c r="RHC2" s="4" t="s">
        <v>13285</v>
      </c>
      <c r="RHD2" s="4" t="s">
        <v>13286</v>
      </c>
      <c r="RHE2" s="4" t="s">
        <v>13287</v>
      </c>
      <c r="RHF2" s="4" t="s">
        <v>13288</v>
      </c>
      <c r="RHG2" s="4" t="s">
        <v>13289</v>
      </c>
      <c r="RHH2" s="4" t="s">
        <v>13290</v>
      </c>
      <c r="RHI2" s="4" t="s">
        <v>13291</v>
      </c>
      <c r="RHJ2" s="4" t="s">
        <v>13292</v>
      </c>
      <c r="RHK2" s="4" t="s">
        <v>13293</v>
      </c>
      <c r="RHL2" s="4" t="s">
        <v>13294</v>
      </c>
      <c r="RHM2" s="4" t="s">
        <v>13295</v>
      </c>
      <c r="RHN2" s="4" t="s">
        <v>13296</v>
      </c>
      <c r="RHO2" s="4" t="s">
        <v>13297</v>
      </c>
      <c r="RHP2" s="4" t="s">
        <v>13298</v>
      </c>
      <c r="RHQ2" s="4" t="s">
        <v>13299</v>
      </c>
      <c r="RHR2" s="4" t="s">
        <v>13300</v>
      </c>
      <c r="RHS2" s="4" t="s">
        <v>13301</v>
      </c>
      <c r="RHT2" s="4" t="s">
        <v>13302</v>
      </c>
      <c r="RHU2" s="4" t="s">
        <v>13303</v>
      </c>
      <c r="RHV2" s="4" t="s">
        <v>13304</v>
      </c>
      <c r="RHW2" s="4" t="s">
        <v>13305</v>
      </c>
      <c r="RHX2" s="4" t="s">
        <v>13306</v>
      </c>
      <c r="RHY2" s="4" t="s">
        <v>13307</v>
      </c>
      <c r="RHZ2" s="4" t="s">
        <v>13308</v>
      </c>
      <c r="RIA2" s="4" t="s">
        <v>13309</v>
      </c>
      <c r="RIB2" s="4" t="s">
        <v>13310</v>
      </c>
      <c r="RIC2" s="4" t="s">
        <v>13311</v>
      </c>
      <c r="RID2" s="4" t="s">
        <v>13312</v>
      </c>
      <c r="RIE2" s="4" t="s">
        <v>13313</v>
      </c>
      <c r="RIF2" s="4" t="s">
        <v>13314</v>
      </c>
      <c r="RIG2" s="4" t="s">
        <v>13315</v>
      </c>
      <c r="RIH2" s="4" t="s">
        <v>13316</v>
      </c>
      <c r="RII2" s="4" t="s">
        <v>13317</v>
      </c>
      <c r="RIJ2" s="4" t="s">
        <v>13318</v>
      </c>
      <c r="RIK2" s="4" t="s">
        <v>13319</v>
      </c>
      <c r="RIL2" s="4" t="s">
        <v>13320</v>
      </c>
      <c r="RIM2" s="4" t="s">
        <v>13321</v>
      </c>
      <c r="RIN2" s="4" t="s">
        <v>13322</v>
      </c>
      <c r="RIO2" s="4" t="s">
        <v>13323</v>
      </c>
      <c r="RIP2" s="4" t="s">
        <v>13324</v>
      </c>
      <c r="RIQ2" s="4" t="s">
        <v>13325</v>
      </c>
      <c r="RIR2" s="4" t="s">
        <v>13326</v>
      </c>
      <c r="RIS2" s="4" t="s">
        <v>13327</v>
      </c>
      <c r="RIT2" s="4" t="s">
        <v>13328</v>
      </c>
      <c r="RIU2" s="4" t="s">
        <v>13329</v>
      </c>
      <c r="RIV2" s="4" t="s">
        <v>13330</v>
      </c>
      <c r="RIW2" s="4" t="s">
        <v>13331</v>
      </c>
      <c r="RIX2" s="4" t="s">
        <v>13332</v>
      </c>
      <c r="RIY2" s="4" t="s">
        <v>13333</v>
      </c>
      <c r="RIZ2" s="4" t="s">
        <v>13334</v>
      </c>
      <c r="RJA2" s="4" t="s">
        <v>13335</v>
      </c>
      <c r="RJB2" s="4" t="s">
        <v>13336</v>
      </c>
      <c r="RJC2" s="4" t="s">
        <v>13337</v>
      </c>
      <c r="RJD2" s="4" t="s">
        <v>13338</v>
      </c>
      <c r="RJE2" s="4" t="s">
        <v>13339</v>
      </c>
      <c r="RJF2" s="4" t="s">
        <v>13340</v>
      </c>
      <c r="RJG2" s="4" t="s">
        <v>13341</v>
      </c>
      <c r="RJH2" s="4" t="s">
        <v>13342</v>
      </c>
      <c r="RJI2" s="4" t="s">
        <v>13343</v>
      </c>
      <c r="RJJ2" s="4" t="s">
        <v>13344</v>
      </c>
      <c r="RJK2" s="4" t="s">
        <v>13345</v>
      </c>
      <c r="RJL2" s="4" t="s">
        <v>13346</v>
      </c>
      <c r="RJM2" s="4" t="s">
        <v>13347</v>
      </c>
      <c r="RJN2" s="4" t="s">
        <v>13348</v>
      </c>
      <c r="RJO2" s="4" t="s">
        <v>13349</v>
      </c>
      <c r="RJP2" s="4" t="s">
        <v>13350</v>
      </c>
      <c r="RJQ2" s="4" t="s">
        <v>13351</v>
      </c>
      <c r="RJR2" s="4" t="s">
        <v>13352</v>
      </c>
      <c r="RJS2" s="4" t="s">
        <v>13353</v>
      </c>
      <c r="RJT2" s="4" t="s">
        <v>13354</v>
      </c>
      <c r="RJU2" s="4" t="s">
        <v>13355</v>
      </c>
      <c r="RJV2" s="4" t="s">
        <v>13356</v>
      </c>
      <c r="RJW2" s="4" t="s">
        <v>13357</v>
      </c>
      <c r="RJX2" s="4" t="s">
        <v>13358</v>
      </c>
      <c r="RJY2" s="4" t="s">
        <v>13359</v>
      </c>
      <c r="RJZ2" s="4" t="s">
        <v>13360</v>
      </c>
      <c r="RKA2" s="4" t="s">
        <v>13361</v>
      </c>
      <c r="RKB2" s="4" t="s">
        <v>13362</v>
      </c>
      <c r="RKC2" s="4" t="s">
        <v>13363</v>
      </c>
      <c r="RKD2" s="4" t="s">
        <v>13364</v>
      </c>
      <c r="RKE2" s="4" t="s">
        <v>13365</v>
      </c>
      <c r="RKF2" s="4" t="s">
        <v>13366</v>
      </c>
      <c r="RKG2" s="4" t="s">
        <v>13367</v>
      </c>
      <c r="RKH2" s="4" t="s">
        <v>13368</v>
      </c>
      <c r="RKI2" s="4" t="s">
        <v>13369</v>
      </c>
      <c r="RKJ2" s="4" t="s">
        <v>13370</v>
      </c>
      <c r="RKK2" s="4" t="s">
        <v>13371</v>
      </c>
      <c r="RKL2" s="4" t="s">
        <v>13372</v>
      </c>
      <c r="RKM2" s="4" t="s">
        <v>13373</v>
      </c>
      <c r="RKN2" s="4" t="s">
        <v>13374</v>
      </c>
      <c r="RKO2" s="4" t="s">
        <v>13375</v>
      </c>
      <c r="RKP2" s="4" t="s">
        <v>13376</v>
      </c>
      <c r="RKQ2" s="4" t="s">
        <v>13377</v>
      </c>
      <c r="RKR2" s="4" t="s">
        <v>13378</v>
      </c>
      <c r="RKS2" s="4" t="s">
        <v>13379</v>
      </c>
      <c r="RKT2" s="4" t="s">
        <v>13380</v>
      </c>
      <c r="RKU2" s="4" t="s">
        <v>13381</v>
      </c>
      <c r="RKV2" s="4" t="s">
        <v>13382</v>
      </c>
      <c r="RKW2" s="4" t="s">
        <v>13383</v>
      </c>
      <c r="RKX2" s="4" t="s">
        <v>13384</v>
      </c>
      <c r="RKY2" s="4" t="s">
        <v>13385</v>
      </c>
      <c r="RKZ2" s="4" t="s">
        <v>13386</v>
      </c>
      <c r="RLA2" s="4" t="s">
        <v>13387</v>
      </c>
      <c r="RLB2" s="4" t="s">
        <v>13388</v>
      </c>
      <c r="RLC2" s="4" t="s">
        <v>13389</v>
      </c>
      <c r="RLD2" s="4" t="s">
        <v>13390</v>
      </c>
      <c r="RLE2" s="4" t="s">
        <v>13391</v>
      </c>
      <c r="RLF2" s="4" t="s">
        <v>13392</v>
      </c>
      <c r="RLG2" s="4" t="s">
        <v>13393</v>
      </c>
      <c r="RLH2" s="4" t="s">
        <v>13394</v>
      </c>
      <c r="RLI2" s="4" t="s">
        <v>13395</v>
      </c>
      <c r="RLJ2" s="4" t="s">
        <v>13396</v>
      </c>
      <c r="RLK2" s="4" t="s">
        <v>13397</v>
      </c>
      <c r="RLL2" s="4" t="s">
        <v>13398</v>
      </c>
      <c r="RLM2" s="4" t="s">
        <v>13399</v>
      </c>
      <c r="RLN2" s="4" t="s">
        <v>13400</v>
      </c>
      <c r="RLO2" s="4" t="s">
        <v>13401</v>
      </c>
      <c r="RLP2" s="4" t="s">
        <v>13402</v>
      </c>
      <c r="RLQ2" s="4" t="s">
        <v>13403</v>
      </c>
      <c r="RLR2" s="4" t="s">
        <v>13404</v>
      </c>
      <c r="RLS2" s="4" t="s">
        <v>13405</v>
      </c>
      <c r="RLT2" s="4" t="s">
        <v>13406</v>
      </c>
      <c r="RLU2" s="4" t="s">
        <v>13407</v>
      </c>
      <c r="RLV2" s="4" t="s">
        <v>13408</v>
      </c>
      <c r="RLW2" s="4" t="s">
        <v>13409</v>
      </c>
      <c r="RLX2" s="4" t="s">
        <v>13410</v>
      </c>
      <c r="RLY2" s="4" t="s">
        <v>13411</v>
      </c>
      <c r="RLZ2" s="4" t="s">
        <v>13412</v>
      </c>
      <c r="RMA2" s="4" t="s">
        <v>13413</v>
      </c>
      <c r="RMB2" s="4" t="s">
        <v>13414</v>
      </c>
      <c r="RMC2" s="4" t="s">
        <v>13415</v>
      </c>
      <c r="RMD2" s="4" t="s">
        <v>13416</v>
      </c>
      <c r="RME2" s="4" t="s">
        <v>13417</v>
      </c>
      <c r="RMF2" s="4" t="s">
        <v>13418</v>
      </c>
      <c r="RMG2" s="4" t="s">
        <v>13419</v>
      </c>
      <c r="RMH2" s="4" t="s">
        <v>13420</v>
      </c>
      <c r="RMI2" s="4" t="s">
        <v>13421</v>
      </c>
      <c r="RMJ2" s="4" t="s">
        <v>13422</v>
      </c>
      <c r="RMK2" s="4" t="s">
        <v>13423</v>
      </c>
      <c r="RML2" s="4" t="s">
        <v>13424</v>
      </c>
      <c r="RMM2" s="4" t="s">
        <v>13425</v>
      </c>
      <c r="RMN2" s="4" t="s">
        <v>13426</v>
      </c>
      <c r="RMO2" s="4" t="s">
        <v>13427</v>
      </c>
      <c r="RMP2" s="4" t="s">
        <v>13428</v>
      </c>
      <c r="RMQ2" s="4" t="s">
        <v>13429</v>
      </c>
      <c r="RMR2" s="4" t="s">
        <v>13430</v>
      </c>
      <c r="RMS2" s="4" t="s">
        <v>13431</v>
      </c>
      <c r="RMT2" s="4" t="s">
        <v>13432</v>
      </c>
      <c r="RMU2" s="4" t="s">
        <v>13433</v>
      </c>
      <c r="RMV2" s="4" t="s">
        <v>13434</v>
      </c>
      <c r="RMW2" s="4" t="s">
        <v>13435</v>
      </c>
      <c r="RMX2" s="4" t="s">
        <v>13436</v>
      </c>
      <c r="RMY2" s="4" t="s">
        <v>13437</v>
      </c>
      <c r="RMZ2" s="4" t="s">
        <v>13438</v>
      </c>
      <c r="RNA2" s="4" t="s">
        <v>13439</v>
      </c>
      <c r="RNB2" s="4" t="s">
        <v>13440</v>
      </c>
      <c r="RNC2" s="4" t="s">
        <v>13441</v>
      </c>
      <c r="RND2" s="4" t="s">
        <v>13442</v>
      </c>
      <c r="RNE2" s="4" t="s">
        <v>13443</v>
      </c>
      <c r="RNF2" s="4" t="s">
        <v>13444</v>
      </c>
      <c r="RNG2" s="4" t="s">
        <v>13445</v>
      </c>
      <c r="RNH2" s="4" t="s">
        <v>13446</v>
      </c>
      <c r="RNI2" s="4" t="s">
        <v>13447</v>
      </c>
      <c r="RNJ2" s="4" t="s">
        <v>13448</v>
      </c>
      <c r="RNK2" s="4" t="s">
        <v>13449</v>
      </c>
      <c r="RNL2" s="4" t="s">
        <v>13450</v>
      </c>
      <c r="RNM2" s="4" t="s">
        <v>13451</v>
      </c>
      <c r="RNN2" s="4" t="s">
        <v>13452</v>
      </c>
      <c r="RNO2" s="4" t="s">
        <v>13453</v>
      </c>
      <c r="RNP2" s="4" t="s">
        <v>13454</v>
      </c>
      <c r="RNQ2" s="4" t="s">
        <v>13455</v>
      </c>
      <c r="RNR2" s="4" t="s">
        <v>13456</v>
      </c>
      <c r="RNS2" s="4" t="s">
        <v>13457</v>
      </c>
      <c r="RNT2" s="4" t="s">
        <v>13458</v>
      </c>
      <c r="RNU2" s="4" t="s">
        <v>13459</v>
      </c>
      <c r="RNV2" s="4" t="s">
        <v>13460</v>
      </c>
      <c r="RNW2" s="4" t="s">
        <v>13461</v>
      </c>
      <c r="RNX2" s="4" t="s">
        <v>13462</v>
      </c>
      <c r="RNY2" s="4" t="s">
        <v>13463</v>
      </c>
      <c r="RNZ2" s="4" t="s">
        <v>13464</v>
      </c>
      <c r="ROA2" s="4" t="s">
        <v>13465</v>
      </c>
      <c r="ROB2" s="4" t="s">
        <v>13466</v>
      </c>
      <c r="ROC2" s="4" t="s">
        <v>13467</v>
      </c>
      <c r="ROD2" s="4" t="s">
        <v>13468</v>
      </c>
      <c r="ROE2" s="4" t="s">
        <v>13469</v>
      </c>
      <c r="ROF2" s="4" t="s">
        <v>13470</v>
      </c>
      <c r="ROG2" s="4" t="s">
        <v>13471</v>
      </c>
      <c r="ROH2" s="4" t="s">
        <v>13472</v>
      </c>
      <c r="ROI2" s="4" t="s">
        <v>13473</v>
      </c>
      <c r="ROJ2" s="4" t="s">
        <v>13474</v>
      </c>
      <c r="ROK2" s="4" t="s">
        <v>13475</v>
      </c>
      <c r="ROL2" s="4" t="s">
        <v>13476</v>
      </c>
      <c r="ROM2" s="4" t="s">
        <v>13477</v>
      </c>
      <c r="RON2" s="4" t="s">
        <v>13478</v>
      </c>
      <c r="ROO2" s="4" t="s">
        <v>13479</v>
      </c>
      <c r="ROP2" s="4" t="s">
        <v>13480</v>
      </c>
      <c r="ROQ2" s="4" t="s">
        <v>13481</v>
      </c>
      <c r="ROR2" s="4" t="s">
        <v>13482</v>
      </c>
      <c r="ROS2" s="4" t="s">
        <v>13483</v>
      </c>
      <c r="ROT2" s="4" t="s">
        <v>13484</v>
      </c>
      <c r="ROU2" s="4" t="s">
        <v>13485</v>
      </c>
      <c r="ROV2" s="4" t="s">
        <v>13486</v>
      </c>
      <c r="ROW2" s="4" t="s">
        <v>13487</v>
      </c>
      <c r="ROX2" s="4" t="s">
        <v>13488</v>
      </c>
      <c r="ROY2" s="4" t="s">
        <v>13489</v>
      </c>
      <c r="ROZ2" s="4" t="s">
        <v>13490</v>
      </c>
      <c r="RPA2" s="4" t="s">
        <v>13491</v>
      </c>
      <c r="RPB2" s="4" t="s">
        <v>13492</v>
      </c>
      <c r="RPC2" s="4" t="s">
        <v>13493</v>
      </c>
      <c r="RPD2" s="4" t="s">
        <v>13494</v>
      </c>
      <c r="RPE2" s="4" t="s">
        <v>13495</v>
      </c>
      <c r="RPF2" s="4" t="s">
        <v>13496</v>
      </c>
      <c r="RPG2" s="4" t="s">
        <v>13497</v>
      </c>
      <c r="RPH2" s="4" t="s">
        <v>13498</v>
      </c>
      <c r="RPI2" s="4" t="s">
        <v>13499</v>
      </c>
      <c r="RPJ2" s="4" t="s">
        <v>13500</v>
      </c>
      <c r="RPK2" s="4" t="s">
        <v>13501</v>
      </c>
      <c r="RPL2" s="4" t="s">
        <v>13502</v>
      </c>
      <c r="RPM2" s="4" t="s">
        <v>13503</v>
      </c>
      <c r="RPN2" s="4" t="s">
        <v>13504</v>
      </c>
      <c r="RPO2" s="4" t="s">
        <v>13505</v>
      </c>
      <c r="RPP2" s="4" t="s">
        <v>13506</v>
      </c>
      <c r="RPQ2" s="4" t="s">
        <v>13507</v>
      </c>
      <c r="RPR2" s="4" t="s">
        <v>13508</v>
      </c>
      <c r="RPS2" s="4" t="s">
        <v>13509</v>
      </c>
      <c r="RPT2" s="4" t="s">
        <v>13510</v>
      </c>
      <c r="RPU2" s="4" t="s">
        <v>13511</v>
      </c>
      <c r="RPV2" s="4" t="s">
        <v>13512</v>
      </c>
      <c r="RPW2" s="4" t="s">
        <v>13513</v>
      </c>
      <c r="RPX2" s="4" t="s">
        <v>13514</v>
      </c>
      <c r="RPY2" s="4" t="s">
        <v>13515</v>
      </c>
      <c r="RPZ2" s="4" t="s">
        <v>13516</v>
      </c>
      <c r="RQA2" s="4" t="s">
        <v>13517</v>
      </c>
      <c r="RQB2" s="4" t="s">
        <v>13518</v>
      </c>
      <c r="RQC2" s="4" t="s">
        <v>13519</v>
      </c>
      <c r="RQD2" s="4" t="s">
        <v>13520</v>
      </c>
      <c r="RQE2" s="4" t="s">
        <v>13521</v>
      </c>
      <c r="RQF2" s="4" t="s">
        <v>13522</v>
      </c>
      <c r="RQG2" s="4" t="s">
        <v>13523</v>
      </c>
      <c r="RQH2" s="4" t="s">
        <v>13524</v>
      </c>
      <c r="RQI2" s="4" t="s">
        <v>13525</v>
      </c>
      <c r="RQJ2" s="4" t="s">
        <v>13526</v>
      </c>
      <c r="RQK2" s="4" t="s">
        <v>13527</v>
      </c>
      <c r="RQL2" s="4" t="s">
        <v>13528</v>
      </c>
      <c r="RQM2" s="4" t="s">
        <v>13529</v>
      </c>
      <c r="RQN2" s="4" t="s">
        <v>13530</v>
      </c>
      <c r="RQO2" s="4" t="s">
        <v>13531</v>
      </c>
      <c r="RQP2" s="4" t="s">
        <v>13532</v>
      </c>
      <c r="RQQ2" s="4" t="s">
        <v>13533</v>
      </c>
      <c r="RQR2" s="4" t="s">
        <v>13534</v>
      </c>
      <c r="RQS2" s="4" t="s">
        <v>13535</v>
      </c>
      <c r="RQT2" s="4" t="s">
        <v>13536</v>
      </c>
      <c r="RQU2" s="4" t="s">
        <v>13537</v>
      </c>
      <c r="RQV2" s="4" t="s">
        <v>13538</v>
      </c>
      <c r="RQW2" s="4" t="s">
        <v>13539</v>
      </c>
      <c r="RQX2" s="4" t="s">
        <v>13540</v>
      </c>
      <c r="RQY2" s="4" t="s">
        <v>13541</v>
      </c>
      <c r="RQZ2" s="4" t="s">
        <v>13542</v>
      </c>
      <c r="RRA2" s="4" t="s">
        <v>13543</v>
      </c>
      <c r="RRB2" s="4" t="s">
        <v>13544</v>
      </c>
      <c r="RRC2" s="4" t="s">
        <v>13545</v>
      </c>
      <c r="RRD2" s="4" t="s">
        <v>13546</v>
      </c>
      <c r="RRE2" s="4" t="s">
        <v>13547</v>
      </c>
      <c r="RRF2" s="4" t="s">
        <v>13548</v>
      </c>
      <c r="RRG2" s="4" t="s">
        <v>13549</v>
      </c>
      <c r="RRH2" s="4" t="s">
        <v>13550</v>
      </c>
      <c r="RRI2" s="4" t="s">
        <v>13551</v>
      </c>
      <c r="RRJ2" s="4" t="s">
        <v>13552</v>
      </c>
      <c r="RRK2" s="4" t="s">
        <v>13553</v>
      </c>
      <c r="RRL2" s="4" t="s">
        <v>13554</v>
      </c>
      <c r="RRM2" s="4" t="s">
        <v>13555</v>
      </c>
      <c r="RRN2" s="4" t="s">
        <v>13556</v>
      </c>
      <c r="RRO2" s="4" t="s">
        <v>13557</v>
      </c>
      <c r="RRP2" s="4" t="s">
        <v>13558</v>
      </c>
      <c r="RRQ2" s="4" t="s">
        <v>13559</v>
      </c>
      <c r="RRR2" s="4" t="s">
        <v>13560</v>
      </c>
      <c r="RRS2" s="4" t="s">
        <v>13561</v>
      </c>
      <c r="RRT2" s="4" t="s">
        <v>13562</v>
      </c>
      <c r="RRU2" s="4" t="s">
        <v>13563</v>
      </c>
      <c r="RRV2" s="4" t="s">
        <v>13564</v>
      </c>
      <c r="RRW2" s="4" t="s">
        <v>13565</v>
      </c>
      <c r="RRX2" s="4" t="s">
        <v>13566</v>
      </c>
      <c r="RRY2" s="4" t="s">
        <v>13567</v>
      </c>
      <c r="RRZ2" s="4" t="s">
        <v>13568</v>
      </c>
      <c r="RSA2" s="4" t="s">
        <v>13569</v>
      </c>
      <c r="RSB2" s="4" t="s">
        <v>13570</v>
      </c>
      <c r="RSC2" s="4" t="s">
        <v>13571</v>
      </c>
      <c r="RSD2" s="4" t="s">
        <v>13572</v>
      </c>
      <c r="RSE2" s="4" t="s">
        <v>13573</v>
      </c>
      <c r="RSF2" s="4" t="s">
        <v>13574</v>
      </c>
      <c r="RSG2" s="4" t="s">
        <v>13575</v>
      </c>
      <c r="RSH2" s="4" t="s">
        <v>13576</v>
      </c>
      <c r="RSI2" s="4" t="s">
        <v>13577</v>
      </c>
      <c r="RSJ2" s="4" t="s">
        <v>13578</v>
      </c>
      <c r="RSK2" s="4" t="s">
        <v>13579</v>
      </c>
      <c r="RSL2" s="4" t="s">
        <v>13580</v>
      </c>
      <c r="RSM2" s="4" t="s">
        <v>13581</v>
      </c>
      <c r="RSN2" s="4" t="s">
        <v>13582</v>
      </c>
      <c r="RSO2" s="4" t="s">
        <v>13583</v>
      </c>
      <c r="RSP2" s="4" t="s">
        <v>13584</v>
      </c>
      <c r="RSQ2" s="4" t="s">
        <v>13585</v>
      </c>
      <c r="RSR2" s="4" t="s">
        <v>13586</v>
      </c>
      <c r="RSS2" s="4" t="s">
        <v>13587</v>
      </c>
      <c r="RST2" s="4" t="s">
        <v>13588</v>
      </c>
      <c r="RSU2" s="4" t="s">
        <v>13589</v>
      </c>
      <c r="RSV2" s="4" t="s">
        <v>13590</v>
      </c>
      <c r="RSW2" s="4" t="s">
        <v>13591</v>
      </c>
      <c r="RSX2" s="4" t="s">
        <v>13592</v>
      </c>
      <c r="RSY2" s="4" t="s">
        <v>13593</v>
      </c>
      <c r="RSZ2" s="4" t="s">
        <v>13594</v>
      </c>
      <c r="RTA2" s="4" t="s">
        <v>13595</v>
      </c>
      <c r="RTB2" s="4" t="s">
        <v>13596</v>
      </c>
      <c r="RTC2" s="4" t="s">
        <v>13597</v>
      </c>
      <c r="RTD2" s="4" t="s">
        <v>13598</v>
      </c>
      <c r="RTE2" s="4" t="s">
        <v>13599</v>
      </c>
      <c r="RTF2" s="4" t="s">
        <v>13600</v>
      </c>
      <c r="RTG2" s="4" t="s">
        <v>13601</v>
      </c>
      <c r="RTH2" s="4" t="s">
        <v>13602</v>
      </c>
      <c r="RTI2" s="4" t="s">
        <v>13603</v>
      </c>
      <c r="RTJ2" s="4" t="s">
        <v>13604</v>
      </c>
      <c r="RTK2" s="4" t="s">
        <v>13605</v>
      </c>
      <c r="RTL2" s="4" t="s">
        <v>13606</v>
      </c>
      <c r="RTM2" s="4" t="s">
        <v>13607</v>
      </c>
      <c r="RTN2" s="4" t="s">
        <v>13608</v>
      </c>
      <c r="RTO2" s="4" t="s">
        <v>13609</v>
      </c>
      <c r="RTP2" s="4" t="s">
        <v>13610</v>
      </c>
      <c r="RTQ2" s="4" t="s">
        <v>13611</v>
      </c>
      <c r="RTR2" s="4" t="s">
        <v>13612</v>
      </c>
      <c r="RTS2" s="4" t="s">
        <v>13613</v>
      </c>
      <c r="RTT2" s="4" t="s">
        <v>13614</v>
      </c>
      <c r="RTU2" s="4" t="s">
        <v>13615</v>
      </c>
      <c r="RTV2" s="4" t="s">
        <v>13616</v>
      </c>
      <c r="RTW2" s="4" t="s">
        <v>13617</v>
      </c>
      <c r="RTX2" s="4" t="s">
        <v>13618</v>
      </c>
      <c r="RTY2" s="4" t="s">
        <v>13619</v>
      </c>
      <c r="RTZ2" s="4" t="s">
        <v>13620</v>
      </c>
      <c r="RUA2" s="4" t="s">
        <v>13621</v>
      </c>
      <c r="RUB2" s="4" t="s">
        <v>13622</v>
      </c>
      <c r="RUC2" s="4" t="s">
        <v>13623</v>
      </c>
      <c r="RUD2" s="4" t="s">
        <v>13624</v>
      </c>
      <c r="RUE2" s="4" t="s">
        <v>13625</v>
      </c>
      <c r="RUF2" s="4" t="s">
        <v>13626</v>
      </c>
      <c r="RUG2" s="4" t="s">
        <v>13627</v>
      </c>
      <c r="RUH2" s="4" t="s">
        <v>13628</v>
      </c>
      <c r="RUI2" s="4" t="s">
        <v>13629</v>
      </c>
      <c r="RUJ2" s="4" t="s">
        <v>13630</v>
      </c>
      <c r="RUK2" s="4" t="s">
        <v>13631</v>
      </c>
      <c r="RUL2" s="4" t="s">
        <v>13632</v>
      </c>
      <c r="RUM2" s="4" t="s">
        <v>13633</v>
      </c>
      <c r="RUN2" s="4" t="s">
        <v>13634</v>
      </c>
      <c r="RUO2" s="4" t="s">
        <v>13635</v>
      </c>
      <c r="RUP2" s="4" t="s">
        <v>13636</v>
      </c>
      <c r="RUQ2" s="4" t="s">
        <v>13637</v>
      </c>
      <c r="RUR2" s="4" t="s">
        <v>13638</v>
      </c>
      <c r="RUS2" s="4" t="s">
        <v>13639</v>
      </c>
      <c r="RUT2" s="4" t="s">
        <v>13640</v>
      </c>
      <c r="RUU2" s="4" t="s">
        <v>13641</v>
      </c>
      <c r="RUV2" s="4" t="s">
        <v>13642</v>
      </c>
      <c r="RUW2" s="4" t="s">
        <v>13643</v>
      </c>
      <c r="RUX2" s="4" t="s">
        <v>13644</v>
      </c>
      <c r="RUY2" s="4" t="s">
        <v>13645</v>
      </c>
      <c r="RUZ2" s="4" t="s">
        <v>13646</v>
      </c>
      <c r="RVA2" s="4" t="s">
        <v>13647</v>
      </c>
      <c r="RVB2" s="4" t="s">
        <v>13648</v>
      </c>
      <c r="RVC2" s="4" t="s">
        <v>13649</v>
      </c>
      <c r="RVD2" s="4" t="s">
        <v>13650</v>
      </c>
      <c r="RVE2" s="4" t="s">
        <v>13651</v>
      </c>
      <c r="RVF2" s="4" t="s">
        <v>13652</v>
      </c>
      <c r="RVG2" s="4" t="s">
        <v>13653</v>
      </c>
      <c r="RVH2" s="4" t="s">
        <v>13654</v>
      </c>
      <c r="RVI2" s="4" t="s">
        <v>13655</v>
      </c>
      <c r="RVJ2" s="4" t="s">
        <v>13656</v>
      </c>
      <c r="RVK2" s="4" t="s">
        <v>13657</v>
      </c>
      <c r="RVL2" s="4" t="s">
        <v>13658</v>
      </c>
      <c r="RVM2" s="4" t="s">
        <v>13659</v>
      </c>
      <c r="RVN2" s="4" t="s">
        <v>13660</v>
      </c>
      <c r="RVO2" s="4" t="s">
        <v>13661</v>
      </c>
      <c r="RVP2" s="4" t="s">
        <v>13662</v>
      </c>
      <c r="RVQ2" s="4" t="s">
        <v>13663</v>
      </c>
      <c r="RVR2" s="4" t="s">
        <v>13664</v>
      </c>
      <c r="RVS2" s="4" t="s">
        <v>13665</v>
      </c>
      <c r="RVT2" s="4" t="s">
        <v>13666</v>
      </c>
      <c r="RVU2" s="4" t="s">
        <v>13667</v>
      </c>
      <c r="RVV2" s="4" t="s">
        <v>13668</v>
      </c>
      <c r="RVW2" s="4" t="s">
        <v>13669</v>
      </c>
      <c r="RVX2" s="4" t="s">
        <v>13670</v>
      </c>
      <c r="RVY2" s="4" t="s">
        <v>13671</v>
      </c>
      <c r="RVZ2" s="4" t="s">
        <v>13672</v>
      </c>
      <c r="RWA2" s="4" t="s">
        <v>13673</v>
      </c>
      <c r="RWB2" s="4" t="s">
        <v>13674</v>
      </c>
      <c r="RWC2" s="4" t="s">
        <v>13675</v>
      </c>
      <c r="RWD2" s="4" t="s">
        <v>13676</v>
      </c>
      <c r="RWE2" s="4" t="s">
        <v>13677</v>
      </c>
      <c r="RWF2" s="4" t="s">
        <v>13678</v>
      </c>
      <c r="RWG2" s="4" t="s">
        <v>13679</v>
      </c>
      <c r="RWH2" s="4" t="s">
        <v>13680</v>
      </c>
      <c r="RWI2" s="4" t="s">
        <v>13681</v>
      </c>
      <c r="RWJ2" s="4" t="s">
        <v>13682</v>
      </c>
      <c r="RWK2" s="4" t="s">
        <v>13683</v>
      </c>
      <c r="RWL2" s="4" t="s">
        <v>13684</v>
      </c>
      <c r="RWM2" s="4" t="s">
        <v>13685</v>
      </c>
      <c r="RWN2" s="4" t="s">
        <v>13686</v>
      </c>
      <c r="RWO2" s="4" t="s">
        <v>13687</v>
      </c>
      <c r="RWP2" s="4" t="s">
        <v>13688</v>
      </c>
      <c r="RWQ2" s="4" t="s">
        <v>13689</v>
      </c>
      <c r="RWR2" s="4" t="s">
        <v>13690</v>
      </c>
      <c r="RWS2" s="4" t="s">
        <v>13691</v>
      </c>
      <c r="RWT2" s="4" t="s">
        <v>13692</v>
      </c>
      <c r="RWU2" s="4" t="s">
        <v>13693</v>
      </c>
      <c r="RWV2" s="4" t="s">
        <v>13694</v>
      </c>
      <c r="RWW2" s="4" t="s">
        <v>13695</v>
      </c>
      <c r="RWX2" s="4" t="s">
        <v>13696</v>
      </c>
      <c r="RWY2" s="4" t="s">
        <v>13697</v>
      </c>
      <c r="RWZ2" s="4" t="s">
        <v>13698</v>
      </c>
      <c r="RXA2" s="4" t="s">
        <v>13699</v>
      </c>
      <c r="RXB2" s="4" t="s">
        <v>13700</v>
      </c>
      <c r="RXC2" s="4" t="s">
        <v>13701</v>
      </c>
      <c r="RXD2" s="4" t="s">
        <v>13702</v>
      </c>
      <c r="RXE2" s="4" t="s">
        <v>13703</v>
      </c>
      <c r="RXF2" s="4" t="s">
        <v>13704</v>
      </c>
      <c r="RXG2" s="4" t="s">
        <v>13705</v>
      </c>
      <c r="RXH2" s="4" t="s">
        <v>13706</v>
      </c>
      <c r="RXI2" s="4" t="s">
        <v>13707</v>
      </c>
      <c r="RXJ2" s="4" t="s">
        <v>13708</v>
      </c>
      <c r="RXK2" s="4" t="s">
        <v>13709</v>
      </c>
      <c r="RXL2" s="4" t="s">
        <v>13710</v>
      </c>
      <c r="RXM2" s="4" t="s">
        <v>13711</v>
      </c>
      <c r="RXN2" s="4" t="s">
        <v>13712</v>
      </c>
      <c r="RXO2" s="4" t="s">
        <v>13713</v>
      </c>
      <c r="RXP2" s="4" t="s">
        <v>13714</v>
      </c>
      <c r="RXQ2" s="4" t="s">
        <v>13715</v>
      </c>
      <c r="RXR2" s="4" t="s">
        <v>13716</v>
      </c>
      <c r="RXS2" s="4" t="s">
        <v>13717</v>
      </c>
      <c r="RXT2" s="4" t="s">
        <v>13718</v>
      </c>
      <c r="RXU2" s="4" t="s">
        <v>13719</v>
      </c>
      <c r="RXV2" s="4" t="s">
        <v>13720</v>
      </c>
      <c r="RXW2" s="4" t="s">
        <v>13721</v>
      </c>
      <c r="RXX2" s="4" t="s">
        <v>13722</v>
      </c>
      <c r="RXY2" s="4" t="s">
        <v>13723</v>
      </c>
      <c r="RXZ2" s="4" t="s">
        <v>13724</v>
      </c>
      <c r="RYA2" s="4" t="s">
        <v>13725</v>
      </c>
      <c r="RYB2" s="4" t="s">
        <v>13726</v>
      </c>
      <c r="RYC2" s="4" t="s">
        <v>13727</v>
      </c>
      <c r="RYD2" s="4" t="s">
        <v>13728</v>
      </c>
      <c r="RYE2" s="4" t="s">
        <v>13729</v>
      </c>
      <c r="RYF2" s="4" t="s">
        <v>13730</v>
      </c>
      <c r="RYG2" s="4" t="s">
        <v>13731</v>
      </c>
      <c r="RYH2" s="4" t="s">
        <v>13732</v>
      </c>
      <c r="RYI2" s="4" t="s">
        <v>13733</v>
      </c>
      <c r="RYJ2" s="4" t="s">
        <v>13734</v>
      </c>
      <c r="RYK2" s="4" t="s">
        <v>13735</v>
      </c>
      <c r="RYL2" s="4" t="s">
        <v>13736</v>
      </c>
      <c r="RYM2" s="4" t="s">
        <v>13737</v>
      </c>
      <c r="RYN2" s="4" t="s">
        <v>13738</v>
      </c>
      <c r="RYO2" s="4" t="s">
        <v>13739</v>
      </c>
      <c r="RYP2" s="4" t="s">
        <v>13740</v>
      </c>
      <c r="RYQ2" s="4" t="s">
        <v>13741</v>
      </c>
      <c r="RYR2" s="4" t="s">
        <v>13742</v>
      </c>
      <c r="RYS2" s="4" t="s">
        <v>13743</v>
      </c>
      <c r="RYT2" s="4" t="s">
        <v>13744</v>
      </c>
      <c r="RYU2" s="4" t="s">
        <v>13745</v>
      </c>
      <c r="RYV2" s="4" t="s">
        <v>13746</v>
      </c>
      <c r="RYW2" s="4" t="s">
        <v>13747</v>
      </c>
      <c r="RYX2" s="4" t="s">
        <v>13748</v>
      </c>
      <c r="RYY2" s="4" t="s">
        <v>13749</v>
      </c>
      <c r="RYZ2" s="4" t="s">
        <v>13750</v>
      </c>
      <c r="RZA2" s="4" t="s">
        <v>13751</v>
      </c>
      <c r="RZB2" s="4" t="s">
        <v>13752</v>
      </c>
      <c r="RZC2" s="4" t="s">
        <v>13753</v>
      </c>
      <c r="RZD2" s="4" t="s">
        <v>13754</v>
      </c>
      <c r="RZE2" s="4" t="s">
        <v>13755</v>
      </c>
      <c r="RZF2" s="4" t="s">
        <v>13756</v>
      </c>
      <c r="RZG2" s="4" t="s">
        <v>13757</v>
      </c>
      <c r="RZH2" s="4" t="s">
        <v>13758</v>
      </c>
      <c r="RZI2" s="4" t="s">
        <v>13759</v>
      </c>
      <c r="RZJ2" s="4" t="s">
        <v>13760</v>
      </c>
      <c r="RZK2" s="4" t="s">
        <v>13761</v>
      </c>
      <c r="RZL2" s="4" t="s">
        <v>13762</v>
      </c>
      <c r="RZM2" s="4" t="s">
        <v>13763</v>
      </c>
      <c r="RZN2" s="4" t="s">
        <v>13764</v>
      </c>
      <c r="RZO2" s="4" t="s">
        <v>13765</v>
      </c>
      <c r="RZP2" s="4" t="s">
        <v>13766</v>
      </c>
      <c r="RZQ2" s="4" t="s">
        <v>13767</v>
      </c>
      <c r="RZR2" s="4" t="s">
        <v>13768</v>
      </c>
      <c r="RZS2" s="4" t="s">
        <v>13769</v>
      </c>
      <c r="RZT2" s="4" t="s">
        <v>13770</v>
      </c>
      <c r="RZU2" s="4" t="s">
        <v>13771</v>
      </c>
      <c r="RZV2" s="4" t="s">
        <v>13772</v>
      </c>
      <c r="RZW2" s="4" t="s">
        <v>13773</v>
      </c>
      <c r="RZX2" s="4" t="s">
        <v>13774</v>
      </c>
      <c r="RZY2" s="4" t="s">
        <v>13775</v>
      </c>
      <c r="RZZ2" s="4" t="s">
        <v>13776</v>
      </c>
      <c r="SAA2" s="4" t="s">
        <v>13777</v>
      </c>
      <c r="SAB2" s="4" t="s">
        <v>13778</v>
      </c>
      <c r="SAC2" s="4" t="s">
        <v>13779</v>
      </c>
      <c r="SAD2" s="4" t="s">
        <v>13780</v>
      </c>
      <c r="SAE2" s="4" t="s">
        <v>13781</v>
      </c>
      <c r="SAF2" s="4" t="s">
        <v>13782</v>
      </c>
      <c r="SAG2" s="4" t="s">
        <v>13783</v>
      </c>
      <c r="SAH2" s="4" t="s">
        <v>13784</v>
      </c>
      <c r="SAI2" s="4" t="s">
        <v>13785</v>
      </c>
      <c r="SAJ2" s="4" t="s">
        <v>13786</v>
      </c>
      <c r="SAK2" s="4" t="s">
        <v>13787</v>
      </c>
      <c r="SAL2" s="4" t="s">
        <v>13788</v>
      </c>
      <c r="SAM2" s="4" t="s">
        <v>13789</v>
      </c>
      <c r="SAN2" s="4" t="s">
        <v>13790</v>
      </c>
      <c r="SAO2" s="4" t="s">
        <v>13791</v>
      </c>
      <c r="SAP2" s="4" t="s">
        <v>13792</v>
      </c>
      <c r="SAQ2" s="4" t="s">
        <v>13793</v>
      </c>
      <c r="SAR2" s="4" t="s">
        <v>13794</v>
      </c>
      <c r="SAS2" s="4" t="s">
        <v>13795</v>
      </c>
      <c r="SAT2" s="4" t="s">
        <v>13796</v>
      </c>
      <c r="SAU2" s="4" t="s">
        <v>13797</v>
      </c>
      <c r="SAV2" s="4" t="s">
        <v>13798</v>
      </c>
      <c r="SAW2" s="4" t="s">
        <v>13799</v>
      </c>
      <c r="SAX2" s="4" t="s">
        <v>13800</v>
      </c>
      <c r="SAY2" s="4" t="s">
        <v>13801</v>
      </c>
      <c r="SAZ2" s="4" t="s">
        <v>13802</v>
      </c>
      <c r="SBA2" s="4" t="s">
        <v>13803</v>
      </c>
      <c r="SBB2" s="4" t="s">
        <v>13804</v>
      </c>
      <c r="SBC2" s="4" t="s">
        <v>13805</v>
      </c>
      <c r="SBD2" s="4" t="s">
        <v>13806</v>
      </c>
      <c r="SBE2" s="4" t="s">
        <v>13807</v>
      </c>
      <c r="SBF2" s="4" t="s">
        <v>13808</v>
      </c>
      <c r="SBG2" s="4" t="s">
        <v>13809</v>
      </c>
      <c r="SBH2" s="4" t="s">
        <v>13810</v>
      </c>
      <c r="SBI2" s="4" t="s">
        <v>13811</v>
      </c>
      <c r="SBJ2" s="4" t="s">
        <v>13812</v>
      </c>
      <c r="SBK2" s="4" t="s">
        <v>13813</v>
      </c>
      <c r="SBL2" s="4" t="s">
        <v>13814</v>
      </c>
      <c r="SBM2" s="4" t="s">
        <v>13815</v>
      </c>
      <c r="SBN2" s="4" t="s">
        <v>13816</v>
      </c>
      <c r="SBO2" s="4" t="s">
        <v>13817</v>
      </c>
      <c r="SBP2" s="4" t="s">
        <v>13818</v>
      </c>
      <c r="SBQ2" s="4" t="s">
        <v>13819</v>
      </c>
      <c r="SBR2" s="4" t="s">
        <v>13820</v>
      </c>
      <c r="SBS2" s="4" t="s">
        <v>13821</v>
      </c>
      <c r="SBT2" s="4" t="s">
        <v>13822</v>
      </c>
      <c r="SBU2" s="4" t="s">
        <v>13823</v>
      </c>
      <c r="SBV2" s="4" t="s">
        <v>13824</v>
      </c>
      <c r="SBW2" s="4" t="s">
        <v>13825</v>
      </c>
      <c r="SBX2" s="4" t="s">
        <v>13826</v>
      </c>
      <c r="SBY2" s="4" t="s">
        <v>13827</v>
      </c>
      <c r="SBZ2" s="4" t="s">
        <v>13828</v>
      </c>
      <c r="SCA2" s="4" t="s">
        <v>13829</v>
      </c>
      <c r="SCB2" s="4" t="s">
        <v>13830</v>
      </c>
      <c r="SCC2" s="4" t="s">
        <v>13831</v>
      </c>
      <c r="SCD2" s="4" t="s">
        <v>13832</v>
      </c>
      <c r="SCE2" s="4" t="s">
        <v>13833</v>
      </c>
      <c r="SCF2" s="4" t="s">
        <v>13834</v>
      </c>
      <c r="SCG2" s="4" t="s">
        <v>13835</v>
      </c>
      <c r="SCH2" s="4" t="s">
        <v>13836</v>
      </c>
      <c r="SCI2" s="4" t="s">
        <v>13837</v>
      </c>
      <c r="SCJ2" s="4" t="s">
        <v>13838</v>
      </c>
      <c r="SCK2" s="4" t="s">
        <v>13839</v>
      </c>
      <c r="SCL2" s="4" t="s">
        <v>13840</v>
      </c>
      <c r="SCM2" s="4" t="s">
        <v>13841</v>
      </c>
      <c r="SCN2" s="4" t="s">
        <v>13842</v>
      </c>
      <c r="SCO2" s="4" t="s">
        <v>13843</v>
      </c>
      <c r="SCP2" s="4" t="s">
        <v>13844</v>
      </c>
      <c r="SCQ2" s="4" t="s">
        <v>13845</v>
      </c>
      <c r="SCR2" s="4" t="s">
        <v>13846</v>
      </c>
      <c r="SCS2" s="4" t="s">
        <v>13847</v>
      </c>
      <c r="SCT2" s="4" t="s">
        <v>13848</v>
      </c>
      <c r="SCU2" s="4" t="s">
        <v>13849</v>
      </c>
      <c r="SCV2" s="4" t="s">
        <v>13850</v>
      </c>
      <c r="SCW2" s="4" t="s">
        <v>13851</v>
      </c>
      <c r="SCX2" s="4" t="s">
        <v>13852</v>
      </c>
      <c r="SCY2" s="4" t="s">
        <v>13853</v>
      </c>
      <c r="SCZ2" s="4" t="s">
        <v>13854</v>
      </c>
      <c r="SDA2" s="4" t="s">
        <v>13855</v>
      </c>
      <c r="SDB2" s="4" t="s">
        <v>13856</v>
      </c>
      <c r="SDC2" s="4" t="s">
        <v>13857</v>
      </c>
      <c r="SDD2" s="4" t="s">
        <v>13858</v>
      </c>
      <c r="SDE2" s="4" t="s">
        <v>13859</v>
      </c>
      <c r="SDF2" s="4" t="s">
        <v>13860</v>
      </c>
      <c r="SDG2" s="4" t="s">
        <v>13861</v>
      </c>
      <c r="SDH2" s="4" t="s">
        <v>13862</v>
      </c>
      <c r="SDI2" s="4" t="s">
        <v>13863</v>
      </c>
      <c r="SDJ2" s="4" t="s">
        <v>13864</v>
      </c>
      <c r="SDK2" s="4" t="s">
        <v>13865</v>
      </c>
      <c r="SDL2" s="4" t="s">
        <v>13866</v>
      </c>
      <c r="SDM2" s="4" t="s">
        <v>13867</v>
      </c>
      <c r="SDN2" s="4" t="s">
        <v>13868</v>
      </c>
      <c r="SDO2" s="4" t="s">
        <v>13869</v>
      </c>
      <c r="SDP2" s="4" t="s">
        <v>13870</v>
      </c>
      <c r="SDQ2" s="4" t="s">
        <v>13871</v>
      </c>
      <c r="SDR2" s="4" t="s">
        <v>13872</v>
      </c>
      <c r="SDS2" s="4" t="s">
        <v>13873</v>
      </c>
      <c r="SDT2" s="4" t="s">
        <v>13874</v>
      </c>
      <c r="SDU2" s="4" t="s">
        <v>13875</v>
      </c>
      <c r="SDV2" s="4" t="s">
        <v>13876</v>
      </c>
      <c r="SDW2" s="4" t="s">
        <v>13877</v>
      </c>
      <c r="SDX2" s="4" t="s">
        <v>13878</v>
      </c>
      <c r="SDY2" s="4" t="s">
        <v>13879</v>
      </c>
      <c r="SDZ2" s="4" t="s">
        <v>13880</v>
      </c>
      <c r="SEA2" s="4" t="s">
        <v>13881</v>
      </c>
      <c r="SEB2" s="4" t="s">
        <v>13882</v>
      </c>
      <c r="SEC2" s="4" t="s">
        <v>13883</v>
      </c>
      <c r="SED2" s="4" t="s">
        <v>13884</v>
      </c>
      <c r="SEE2" s="4" t="s">
        <v>13885</v>
      </c>
      <c r="SEF2" s="4" t="s">
        <v>13886</v>
      </c>
      <c r="SEG2" s="4" t="s">
        <v>13887</v>
      </c>
      <c r="SEH2" s="4" t="s">
        <v>13888</v>
      </c>
      <c r="SEI2" s="4" t="s">
        <v>13889</v>
      </c>
      <c r="SEJ2" s="4" t="s">
        <v>13890</v>
      </c>
      <c r="SEK2" s="4" t="s">
        <v>13891</v>
      </c>
      <c r="SEL2" s="4" t="s">
        <v>13892</v>
      </c>
      <c r="SEM2" s="4" t="s">
        <v>13893</v>
      </c>
      <c r="SEN2" s="4" t="s">
        <v>13894</v>
      </c>
      <c r="SEO2" s="4" t="s">
        <v>13895</v>
      </c>
      <c r="SEP2" s="4" t="s">
        <v>13896</v>
      </c>
      <c r="SEQ2" s="4" t="s">
        <v>13897</v>
      </c>
      <c r="SER2" s="4" t="s">
        <v>13898</v>
      </c>
      <c r="SES2" s="4" t="s">
        <v>13899</v>
      </c>
      <c r="SET2" s="4" t="s">
        <v>13900</v>
      </c>
      <c r="SEU2" s="4" t="s">
        <v>13901</v>
      </c>
      <c r="SEV2" s="4" t="s">
        <v>13902</v>
      </c>
      <c r="SEW2" s="4" t="s">
        <v>13903</v>
      </c>
      <c r="SEX2" s="4" t="s">
        <v>13904</v>
      </c>
      <c r="SEY2" s="4" t="s">
        <v>13905</v>
      </c>
      <c r="SEZ2" s="4" t="s">
        <v>13906</v>
      </c>
      <c r="SFA2" s="4" t="s">
        <v>13907</v>
      </c>
      <c r="SFB2" s="4" t="s">
        <v>13908</v>
      </c>
      <c r="SFC2" s="4" t="s">
        <v>13909</v>
      </c>
      <c r="SFD2" s="4" t="s">
        <v>13910</v>
      </c>
      <c r="SFE2" s="4" t="s">
        <v>13911</v>
      </c>
      <c r="SFF2" s="4" t="s">
        <v>13912</v>
      </c>
      <c r="SFG2" s="4" t="s">
        <v>13913</v>
      </c>
      <c r="SFH2" s="4" t="s">
        <v>13914</v>
      </c>
      <c r="SFI2" s="4" t="s">
        <v>13915</v>
      </c>
      <c r="SFJ2" s="4" t="s">
        <v>13916</v>
      </c>
      <c r="SFK2" s="4" t="s">
        <v>13917</v>
      </c>
      <c r="SFL2" s="4" t="s">
        <v>13918</v>
      </c>
      <c r="SFM2" s="4" t="s">
        <v>13919</v>
      </c>
      <c r="SFN2" s="4" t="s">
        <v>13920</v>
      </c>
      <c r="SFO2" s="4" t="s">
        <v>13921</v>
      </c>
      <c r="SFP2" s="4" t="s">
        <v>13922</v>
      </c>
      <c r="SFQ2" s="4" t="s">
        <v>13923</v>
      </c>
      <c r="SFR2" s="4" t="s">
        <v>13924</v>
      </c>
      <c r="SFS2" s="4" t="s">
        <v>13925</v>
      </c>
      <c r="SFT2" s="4" t="s">
        <v>13926</v>
      </c>
      <c r="SFU2" s="4" t="s">
        <v>13927</v>
      </c>
      <c r="SFV2" s="4" t="s">
        <v>13928</v>
      </c>
      <c r="SFW2" s="4" t="s">
        <v>13929</v>
      </c>
      <c r="SFX2" s="4" t="s">
        <v>13930</v>
      </c>
      <c r="SFY2" s="4" t="s">
        <v>13931</v>
      </c>
      <c r="SFZ2" s="4" t="s">
        <v>13932</v>
      </c>
      <c r="SGA2" s="4" t="s">
        <v>13933</v>
      </c>
      <c r="SGB2" s="4" t="s">
        <v>13934</v>
      </c>
      <c r="SGC2" s="4" t="s">
        <v>13935</v>
      </c>
      <c r="SGD2" s="4" t="s">
        <v>13936</v>
      </c>
      <c r="SGE2" s="4" t="s">
        <v>13937</v>
      </c>
      <c r="SGF2" s="4" t="s">
        <v>13938</v>
      </c>
      <c r="SGG2" s="4" t="s">
        <v>13939</v>
      </c>
      <c r="SGH2" s="4" t="s">
        <v>13940</v>
      </c>
      <c r="SGI2" s="4" t="s">
        <v>13941</v>
      </c>
      <c r="SGJ2" s="4" t="s">
        <v>13942</v>
      </c>
      <c r="SGK2" s="4" t="s">
        <v>13943</v>
      </c>
      <c r="SGL2" s="4" t="s">
        <v>13944</v>
      </c>
      <c r="SGM2" s="4" t="s">
        <v>13945</v>
      </c>
      <c r="SGN2" s="4" t="s">
        <v>13946</v>
      </c>
      <c r="SGO2" s="4" t="s">
        <v>13947</v>
      </c>
      <c r="SGP2" s="4" t="s">
        <v>13948</v>
      </c>
      <c r="SGQ2" s="4" t="s">
        <v>13949</v>
      </c>
      <c r="SGR2" s="4" t="s">
        <v>13950</v>
      </c>
      <c r="SGS2" s="4" t="s">
        <v>13951</v>
      </c>
      <c r="SGT2" s="4" t="s">
        <v>13952</v>
      </c>
      <c r="SGU2" s="4" t="s">
        <v>13953</v>
      </c>
      <c r="SGV2" s="4" t="s">
        <v>13954</v>
      </c>
      <c r="SGW2" s="4" t="s">
        <v>13955</v>
      </c>
      <c r="SGX2" s="4" t="s">
        <v>13956</v>
      </c>
      <c r="SGY2" s="4" t="s">
        <v>13957</v>
      </c>
      <c r="SGZ2" s="4" t="s">
        <v>13958</v>
      </c>
      <c r="SHA2" s="4" t="s">
        <v>13959</v>
      </c>
      <c r="SHB2" s="4" t="s">
        <v>13960</v>
      </c>
      <c r="SHC2" s="4" t="s">
        <v>13961</v>
      </c>
      <c r="SHD2" s="4" t="s">
        <v>13962</v>
      </c>
      <c r="SHE2" s="4" t="s">
        <v>13963</v>
      </c>
      <c r="SHF2" s="4" t="s">
        <v>13964</v>
      </c>
      <c r="SHG2" s="4" t="s">
        <v>13965</v>
      </c>
      <c r="SHH2" s="4" t="s">
        <v>13966</v>
      </c>
      <c r="SHI2" s="4" t="s">
        <v>13967</v>
      </c>
      <c r="SHJ2" s="4" t="s">
        <v>13968</v>
      </c>
      <c r="SHK2" s="4" t="s">
        <v>13969</v>
      </c>
      <c r="SHL2" s="4" t="s">
        <v>13970</v>
      </c>
      <c r="SHM2" s="4" t="s">
        <v>13971</v>
      </c>
      <c r="SHN2" s="4" t="s">
        <v>13972</v>
      </c>
      <c r="SHO2" s="4" t="s">
        <v>13973</v>
      </c>
      <c r="SHP2" s="4" t="s">
        <v>13974</v>
      </c>
      <c r="SHQ2" s="4" t="s">
        <v>13975</v>
      </c>
      <c r="SHR2" s="4" t="s">
        <v>13976</v>
      </c>
      <c r="SHS2" s="4" t="s">
        <v>13977</v>
      </c>
      <c r="SHT2" s="4" t="s">
        <v>13978</v>
      </c>
      <c r="SHU2" s="4" t="s">
        <v>13979</v>
      </c>
      <c r="SHV2" s="4" t="s">
        <v>13980</v>
      </c>
      <c r="SHW2" s="4" t="s">
        <v>13981</v>
      </c>
      <c r="SHX2" s="4" t="s">
        <v>13982</v>
      </c>
      <c r="SHY2" s="4" t="s">
        <v>13983</v>
      </c>
      <c r="SHZ2" s="4" t="s">
        <v>13984</v>
      </c>
      <c r="SIA2" s="4" t="s">
        <v>13985</v>
      </c>
      <c r="SIB2" s="4" t="s">
        <v>13986</v>
      </c>
      <c r="SIC2" s="4" t="s">
        <v>13987</v>
      </c>
      <c r="SID2" s="4" t="s">
        <v>13988</v>
      </c>
      <c r="SIE2" s="4" t="s">
        <v>13989</v>
      </c>
      <c r="SIF2" s="4" t="s">
        <v>13990</v>
      </c>
      <c r="SIG2" s="4" t="s">
        <v>13991</v>
      </c>
      <c r="SIH2" s="4" t="s">
        <v>13992</v>
      </c>
      <c r="SII2" s="4" t="s">
        <v>13993</v>
      </c>
      <c r="SIJ2" s="4" t="s">
        <v>13994</v>
      </c>
      <c r="SIK2" s="4" t="s">
        <v>13995</v>
      </c>
      <c r="SIL2" s="4" t="s">
        <v>13996</v>
      </c>
      <c r="SIM2" s="4" t="s">
        <v>13997</v>
      </c>
      <c r="SIN2" s="4" t="s">
        <v>13998</v>
      </c>
      <c r="SIO2" s="4" t="s">
        <v>13999</v>
      </c>
      <c r="SIP2" s="4" t="s">
        <v>14000</v>
      </c>
      <c r="SIQ2" s="4" t="s">
        <v>14001</v>
      </c>
      <c r="SIR2" s="4" t="s">
        <v>14002</v>
      </c>
      <c r="SIS2" s="4" t="s">
        <v>14003</v>
      </c>
      <c r="SIT2" s="4" t="s">
        <v>14004</v>
      </c>
      <c r="SIU2" s="4" t="s">
        <v>14005</v>
      </c>
      <c r="SIV2" s="4" t="s">
        <v>14006</v>
      </c>
      <c r="SIW2" s="4" t="s">
        <v>14007</v>
      </c>
      <c r="SIX2" s="4" t="s">
        <v>14008</v>
      </c>
      <c r="SIY2" s="4" t="s">
        <v>14009</v>
      </c>
      <c r="SIZ2" s="4" t="s">
        <v>14010</v>
      </c>
      <c r="SJA2" s="4" t="s">
        <v>14011</v>
      </c>
      <c r="SJB2" s="4" t="s">
        <v>14012</v>
      </c>
      <c r="SJC2" s="4" t="s">
        <v>14013</v>
      </c>
      <c r="SJD2" s="4" t="s">
        <v>14014</v>
      </c>
      <c r="SJE2" s="4" t="s">
        <v>14015</v>
      </c>
      <c r="SJF2" s="4" t="s">
        <v>14016</v>
      </c>
      <c r="SJG2" s="4" t="s">
        <v>14017</v>
      </c>
      <c r="SJH2" s="4" t="s">
        <v>14018</v>
      </c>
      <c r="SJI2" s="4" t="s">
        <v>14019</v>
      </c>
      <c r="SJJ2" s="4" t="s">
        <v>14020</v>
      </c>
      <c r="SJK2" s="4" t="s">
        <v>14021</v>
      </c>
      <c r="SJL2" s="4" t="s">
        <v>14022</v>
      </c>
      <c r="SJM2" s="4" t="s">
        <v>14023</v>
      </c>
      <c r="SJN2" s="4" t="s">
        <v>14024</v>
      </c>
      <c r="SJO2" s="4" t="s">
        <v>14025</v>
      </c>
      <c r="SJP2" s="4" t="s">
        <v>14026</v>
      </c>
      <c r="SJQ2" s="4" t="s">
        <v>14027</v>
      </c>
      <c r="SJR2" s="4" t="s">
        <v>14028</v>
      </c>
      <c r="SJS2" s="4" t="s">
        <v>14029</v>
      </c>
      <c r="SJT2" s="4" t="s">
        <v>14030</v>
      </c>
      <c r="SJU2" s="4" t="s">
        <v>14031</v>
      </c>
      <c r="SJV2" s="4" t="s">
        <v>14032</v>
      </c>
      <c r="SJW2" s="4" t="s">
        <v>14033</v>
      </c>
      <c r="SJX2" s="4" t="s">
        <v>14034</v>
      </c>
      <c r="SJY2" s="4" t="s">
        <v>14035</v>
      </c>
      <c r="SJZ2" s="4" t="s">
        <v>14036</v>
      </c>
      <c r="SKA2" s="4" t="s">
        <v>14037</v>
      </c>
      <c r="SKB2" s="4" t="s">
        <v>14038</v>
      </c>
      <c r="SKC2" s="4" t="s">
        <v>14039</v>
      </c>
      <c r="SKD2" s="4" t="s">
        <v>14040</v>
      </c>
      <c r="SKE2" s="4" t="s">
        <v>14041</v>
      </c>
      <c r="SKF2" s="4" t="s">
        <v>14042</v>
      </c>
      <c r="SKG2" s="4" t="s">
        <v>14043</v>
      </c>
      <c r="SKH2" s="4" t="s">
        <v>14044</v>
      </c>
      <c r="SKI2" s="4" t="s">
        <v>14045</v>
      </c>
      <c r="SKJ2" s="4" t="s">
        <v>14046</v>
      </c>
      <c r="SKK2" s="4" t="s">
        <v>14047</v>
      </c>
      <c r="SKL2" s="4" t="s">
        <v>14048</v>
      </c>
      <c r="SKM2" s="4" t="s">
        <v>14049</v>
      </c>
      <c r="SKN2" s="4" t="s">
        <v>14050</v>
      </c>
      <c r="SKO2" s="4" t="s">
        <v>14051</v>
      </c>
      <c r="SKP2" s="4" t="s">
        <v>14052</v>
      </c>
      <c r="SKQ2" s="4" t="s">
        <v>14053</v>
      </c>
      <c r="SKR2" s="4" t="s">
        <v>14054</v>
      </c>
      <c r="SKS2" s="4" t="s">
        <v>14055</v>
      </c>
      <c r="SKT2" s="4" t="s">
        <v>14056</v>
      </c>
      <c r="SKU2" s="4" t="s">
        <v>14057</v>
      </c>
      <c r="SKV2" s="4" t="s">
        <v>14058</v>
      </c>
      <c r="SKW2" s="4" t="s">
        <v>14059</v>
      </c>
      <c r="SKX2" s="4" t="s">
        <v>14060</v>
      </c>
      <c r="SKY2" s="4" t="s">
        <v>14061</v>
      </c>
      <c r="SKZ2" s="4" t="s">
        <v>14062</v>
      </c>
      <c r="SLA2" s="4" t="s">
        <v>14063</v>
      </c>
      <c r="SLB2" s="4" t="s">
        <v>14064</v>
      </c>
      <c r="SLC2" s="4" t="s">
        <v>14065</v>
      </c>
      <c r="SLD2" s="4" t="s">
        <v>14066</v>
      </c>
      <c r="SLE2" s="4" t="s">
        <v>14067</v>
      </c>
      <c r="SLF2" s="4" t="s">
        <v>14068</v>
      </c>
      <c r="SLG2" s="4" t="s">
        <v>14069</v>
      </c>
      <c r="SLH2" s="4" t="s">
        <v>14070</v>
      </c>
      <c r="SLI2" s="4" t="s">
        <v>14071</v>
      </c>
      <c r="SLJ2" s="4" t="s">
        <v>14072</v>
      </c>
      <c r="SLK2" s="4" t="s">
        <v>14073</v>
      </c>
      <c r="SLL2" s="4" t="s">
        <v>14074</v>
      </c>
      <c r="SLM2" s="4" t="s">
        <v>14075</v>
      </c>
      <c r="SLN2" s="4" t="s">
        <v>14076</v>
      </c>
      <c r="SLO2" s="4" t="s">
        <v>14077</v>
      </c>
      <c r="SLP2" s="4" t="s">
        <v>14078</v>
      </c>
      <c r="SLQ2" s="4" t="s">
        <v>14079</v>
      </c>
      <c r="SLR2" s="4" t="s">
        <v>14080</v>
      </c>
      <c r="SLS2" s="4" t="s">
        <v>14081</v>
      </c>
      <c r="SLT2" s="4" t="s">
        <v>14082</v>
      </c>
      <c r="SLU2" s="4" t="s">
        <v>14083</v>
      </c>
      <c r="SLV2" s="4" t="s">
        <v>14084</v>
      </c>
      <c r="SLW2" s="4" t="s">
        <v>14085</v>
      </c>
      <c r="SLX2" s="4" t="s">
        <v>14086</v>
      </c>
      <c r="SLY2" s="4" t="s">
        <v>14087</v>
      </c>
      <c r="SLZ2" s="4" t="s">
        <v>14088</v>
      </c>
      <c r="SMA2" s="4" t="s">
        <v>14089</v>
      </c>
      <c r="SMB2" s="4" t="s">
        <v>14090</v>
      </c>
      <c r="SMC2" s="4" t="s">
        <v>14091</v>
      </c>
      <c r="SMD2" s="4" t="s">
        <v>14092</v>
      </c>
      <c r="SME2" s="4" t="s">
        <v>14093</v>
      </c>
      <c r="SMF2" s="4" t="s">
        <v>14094</v>
      </c>
      <c r="SMG2" s="4" t="s">
        <v>14095</v>
      </c>
      <c r="SMH2" s="4" t="s">
        <v>14096</v>
      </c>
      <c r="SMI2" s="4" t="s">
        <v>14097</v>
      </c>
      <c r="SMJ2" s="4" t="s">
        <v>14098</v>
      </c>
      <c r="SMK2" s="4" t="s">
        <v>14099</v>
      </c>
      <c r="SML2" s="4" t="s">
        <v>14100</v>
      </c>
      <c r="SMM2" s="4" t="s">
        <v>14101</v>
      </c>
      <c r="SMN2" s="4" t="s">
        <v>14102</v>
      </c>
      <c r="SMO2" s="4" t="s">
        <v>14103</v>
      </c>
      <c r="SMP2" s="4" t="s">
        <v>14104</v>
      </c>
      <c r="SMQ2" s="4" t="s">
        <v>14105</v>
      </c>
      <c r="SMR2" s="4" t="s">
        <v>14106</v>
      </c>
      <c r="SMS2" s="4" t="s">
        <v>14107</v>
      </c>
      <c r="SMT2" s="4" t="s">
        <v>14108</v>
      </c>
      <c r="SMU2" s="4" t="s">
        <v>14109</v>
      </c>
      <c r="SMV2" s="4" t="s">
        <v>14110</v>
      </c>
      <c r="SMW2" s="4" t="s">
        <v>14111</v>
      </c>
      <c r="SMX2" s="4" t="s">
        <v>14112</v>
      </c>
      <c r="SMY2" s="4" t="s">
        <v>14113</v>
      </c>
      <c r="SMZ2" s="4" t="s">
        <v>14114</v>
      </c>
      <c r="SNA2" s="4" t="s">
        <v>14115</v>
      </c>
      <c r="SNB2" s="4" t="s">
        <v>14116</v>
      </c>
      <c r="SNC2" s="4" t="s">
        <v>14117</v>
      </c>
      <c r="SND2" s="4" t="s">
        <v>14118</v>
      </c>
      <c r="SNE2" s="4" t="s">
        <v>14119</v>
      </c>
      <c r="SNF2" s="4" t="s">
        <v>14120</v>
      </c>
      <c r="SNG2" s="4" t="s">
        <v>14121</v>
      </c>
      <c r="SNH2" s="4" t="s">
        <v>14122</v>
      </c>
      <c r="SNI2" s="4" t="s">
        <v>14123</v>
      </c>
      <c r="SNJ2" s="4" t="s">
        <v>14124</v>
      </c>
      <c r="SNK2" s="4" t="s">
        <v>14125</v>
      </c>
      <c r="SNL2" s="4" t="s">
        <v>14126</v>
      </c>
      <c r="SNM2" s="4" t="s">
        <v>14127</v>
      </c>
      <c r="SNN2" s="4" t="s">
        <v>14128</v>
      </c>
      <c r="SNO2" s="4" t="s">
        <v>14129</v>
      </c>
      <c r="SNP2" s="4" t="s">
        <v>14130</v>
      </c>
      <c r="SNQ2" s="4" t="s">
        <v>14131</v>
      </c>
      <c r="SNR2" s="4" t="s">
        <v>14132</v>
      </c>
      <c r="SNS2" s="4" t="s">
        <v>14133</v>
      </c>
      <c r="SNT2" s="4" t="s">
        <v>14134</v>
      </c>
      <c r="SNU2" s="4" t="s">
        <v>14135</v>
      </c>
      <c r="SNV2" s="4" t="s">
        <v>14136</v>
      </c>
      <c r="SNW2" s="4" t="s">
        <v>14137</v>
      </c>
      <c r="SNX2" s="4" t="s">
        <v>14138</v>
      </c>
      <c r="SNY2" s="4" t="s">
        <v>14139</v>
      </c>
      <c r="SNZ2" s="4" t="s">
        <v>14140</v>
      </c>
      <c r="SOA2" s="4" t="s">
        <v>14141</v>
      </c>
      <c r="SOB2" s="4" t="s">
        <v>14142</v>
      </c>
      <c r="SOC2" s="4" t="s">
        <v>14143</v>
      </c>
      <c r="SOD2" s="4" t="s">
        <v>14144</v>
      </c>
      <c r="SOE2" s="4" t="s">
        <v>14145</v>
      </c>
      <c r="SOF2" s="4" t="s">
        <v>14146</v>
      </c>
      <c r="SOG2" s="4" t="s">
        <v>14147</v>
      </c>
      <c r="SOH2" s="4" t="s">
        <v>14148</v>
      </c>
      <c r="SOI2" s="4" t="s">
        <v>14149</v>
      </c>
      <c r="SOJ2" s="4" t="s">
        <v>14150</v>
      </c>
      <c r="SOK2" s="4" t="s">
        <v>14151</v>
      </c>
      <c r="SOL2" s="4" t="s">
        <v>14152</v>
      </c>
      <c r="SOM2" s="4" t="s">
        <v>14153</v>
      </c>
      <c r="SON2" s="4" t="s">
        <v>14154</v>
      </c>
      <c r="SOO2" s="4" t="s">
        <v>14155</v>
      </c>
      <c r="SOP2" s="4" t="s">
        <v>14156</v>
      </c>
      <c r="SOQ2" s="4" t="s">
        <v>14157</v>
      </c>
      <c r="SOR2" s="4" t="s">
        <v>14158</v>
      </c>
      <c r="SOS2" s="4" t="s">
        <v>14159</v>
      </c>
      <c r="SOT2" s="4" t="s">
        <v>14160</v>
      </c>
      <c r="SOU2" s="4" t="s">
        <v>14161</v>
      </c>
      <c r="SOV2" s="4" t="s">
        <v>14162</v>
      </c>
      <c r="SOW2" s="4" t="s">
        <v>14163</v>
      </c>
      <c r="SOX2" s="4" t="s">
        <v>14164</v>
      </c>
      <c r="SOY2" s="4" t="s">
        <v>14165</v>
      </c>
      <c r="SOZ2" s="4" t="s">
        <v>14166</v>
      </c>
      <c r="SPA2" s="4" t="s">
        <v>14167</v>
      </c>
      <c r="SPB2" s="4" t="s">
        <v>14168</v>
      </c>
      <c r="SPC2" s="4" t="s">
        <v>14169</v>
      </c>
      <c r="SPD2" s="4" t="s">
        <v>14170</v>
      </c>
      <c r="SPE2" s="4" t="s">
        <v>14171</v>
      </c>
      <c r="SPF2" s="4" t="s">
        <v>14172</v>
      </c>
      <c r="SPG2" s="4" t="s">
        <v>14173</v>
      </c>
      <c r="SPH2" s="4" t="s">
        <v>14174</v>
      </c>
      <c r="SPI2" s="4" t="s">
        <v>14175</v>
      </c>
      <c r="SPJ2" s="4" t="s">
        <v>14176</v>
      </c>
      <c r="SPK2" s="4" t="s">
        <v>14177</v>
      </c>
      <c r="SPL2" s="4" t="s">
        <v>14178</v>
      </c>
      <c r="SPM2" s="4" t="s">
        <v>14179</v>
      </c>
      <c r="SPN2" s="4" t="s">
        <v>14180</v>
      </c>
      <c r="SPO2" s="4" t="s">
        <v>14181</v>
      </c>
      <c r="SPP2" s="4" t="s">
        <v>14182</v>
      </c>
      <c r="SPQ2" s="4" t="s">
        <v>14183</v>
      </c>
      <c r="SPR2" s="4" t="s">
        <v>14184</v>
      </c>
      <c r="SPS2" s="4" t="s">
        <v>14185</v>
      </c>
      <c r="SPT2" s="4" t="s">
        <v>14186</v>
      </c>
      <c r="SPU2" s="4" t="s">
        <v>14187</v>
      </c>
      <c r="SPV2" s="4" t="s">
        <v>14188</v>
      </c>
      <c r="SPW2" s="4" t="s">
        <v>14189</v>
      </c>
      <c r="SPX2" s="4" t="s">
        <v>14190</v>
      </c>
      <c r="SPY2" s="4" t="s">
        <v>14191</v>
      </c>
      <c r="SPZ2" s="4" t="s">
        <v>14192</v>
      </c>
      <c r="SQA2" s="4" t="s">
        <v>14193</v>
      </c>
      <c r="SQB2" s="4" t="s">
        <v>14194</v>
      </c>
      <c r="SQC2" s="4" t="s">
        <v>14195</v>
      </c>
      <c r="SQD2" s="4" t="s">
        <v>14196</v>
      </c>
      <c r="SQE2" s="4" t="s">
        <v>14197</v>
      </c>
      <c r="SQF2" s="4" t="s">
        <v>14198</v>
      </c>
      <c r="SQG2" s="4" t="s">
        <v>14199</v>
      </c>
      <c r="SQH2" s="4" t="s">
        <v>14200</v>
      </c>
      <c r="SQI2" s="4" t="s">
        <v>14201</v>
      </c>
      <c r="SQJ2" s="4" t="s">
        <v>14202</v>
      </c>
      <c r="SQK2" s="4" t="s">
        <v>14203</v>
      </c>
      <c r="SQL2" s="4" t="s">
        <v>14204</v>
      </c>
      <c r="SQM2" s="4" t="s">
        <v>14205</v>
      </c>
      <c r="SQN2" s="4" t="s">
        <v>14206</v>
      </c>
      <c r="SQO2" s="4" t="s">
        <v>14207</v>
      </c>
      <c r="SQP2" s="4" t="s">
        <v>14208</v>
      </c>
      <c r="SQQ2" s="4" t="s">
        <v>14209</v>
      </c>
      <c r="SQR2" s="4" t="s">
        <v>14210</v>
      </c>
      <c r="SQS2" s="4" t="s">
        <v>14211</v>
      </c>
      <c r="SQT2" s="4" t="s">
        <v>14212</v>
      </c>
      <c r="SQU2" s="4" t="s">
        <v>14213</v>
      </c>
      <c r="SQV2" s="4" t="s">
        <v>14214</v>
      </c>
      <c r="SQW2" s="4" t="s">
        <v>14215</v>
      </c>
      <c r="SQX2" s="4" t="s">
        <v>14216</v>
      </c>
      <c r="SQY2" s="4" t="s">
        <v>14217</v>
      </c>
      <c r="SQZ2" s="4" t="s">
        <v>14218</v>
      </c>
      <c r="SRA2" s="4" t="s">
        <v>14219</v>
      </c>
      <c r="SRB2" s="4" t="s">
        <v>14220</v>
      </c>
      <c r="SRC2" s="4" t="s">
        <v>14221</v>
      </c>
      <c r="SRD2" s="4" t="s">
        <v>14222</v>
      </c>
      <c r="SRE2" s="4" t="s">
        <v>14223</v>
      </c>
      <c r="SRF2" s="4" t="s">
        <v>14224</v>
      </c>
      <c r="SRG2" s="4" t="s">
        <v>14225</v>
      </c>
      <c r="SRH2" s="4" t="s">
        <v>14226</v>
      </c>
      <c r="SRI2" s="4" t="s">
        <v>14227</v>
      </c>
      <c r="SRJ2" s="4" t="s">
        <v>14228</v>
      </c>
      <c r="SRK2" s="4" t="s">
        <v>14229</v>
      </c>
      <c r="SRL2" s="4" t="s">
        <v>14230</v>
      </c>
      <c r="SRM2" s="4" t="s">
        <v>14231</v>
      </c>
      <c r="SRN2" s="4" t="s">
        <v>14232</v>
      </c>
      <c r="SRO2" s="4" t="s">
        <v>14233</v>
      </c>
      <c r="SRP2" s="4" t="s">
        <v>14234</v>
      </c>
      <c r="SRQ2" s="4" t="s">
        <v>14235</v>
      </c>
      <c r="SRR2" s="4" t="s">
        <v>14236</v>
      </c>
      <c r="SRS2" s="4" t="s">
        <v>14237</v>
      </c>
      <c r="SRT2" s="4" t="s">
        <v>14238</v>
      </c>
      <c r="SRU2" s="4" t="s">
        <v>14239</v>
      </c>
      <c r="SRV2" s="4" t="s">
        <v>14240</v>
      </c>
      <c r="SRW2" s="4" t="s">
        <v>14241</v>
      </c>
      <c r="SRX2" s="4" t="s">
        <v>14242</v>
      </c>
      <c r="SRY2" s="4" t="s">
        <v>14243</v>
      </c>
      <c r="SRZ2" s="4" t="s">
        <v>14244</v>
      </c>
      <c r="SSA2" s="4" t="s">
        <v>14245</v>
      </c>
      <c r="SSB2" s="4" t="s">
        <v>14246</v>
      </c>
      <c r="SSC2" s="4" t="s">
        <v>14247</v>
      </c>
      <c r="SSD2" s="4" t="s">
        <v>14248</v>
      </c>
      <c r="SSE2" s="4" t="s">
        <v>14249</v>
      </c>
      <c r="SSF2" s="4" t="s">
        <v>14250</v>
      </c>
      <c r="SSG2" s="4" t="s">
        <v>14251</v>
      </c>
      <c r="SSH2" s="4" t="s">
        <v>14252</v>
      </c>
      <c r="SSI2" s="4" t="s">
        <v>14253</v>
      </c>
      <c r="SSJ2" s="4" t="s">
        <v>14254</v>
      </c>
      <c r="SSK2" s="4" t="s">
        <v>14255</v>
      </c>
      <c r="SSL2" s="4" t="s">
        <v>14256</v>
      </c>
      <c r="SSM2" s="4" t="s">
        <v>14257</v>
      </c>
      <c r="SSN2" s="4" t="s">
        <v>14258</v>
      </c>
      <c r="SSO2" s="4" t="s">
        <v>14259</v>
      </c>
      <c r="SSP2" s="4" t="s">
        <v>14260</v>
      </c>
      <c r="SSQ2" s="4" t="s">
        <v>14261</v>
      </c>
      <c r="SSR2" s="4" t="s">
        <v>14262</v>
      </c>
      <c r="SSS2" s="4" t="s">
        <v>14263</v>
      </c>
      <c r="SST2" s="4" t="s">
        <v>14264</v>
      </c>
      <c r="SSU2" s="4" t="s">
        <v>14265</v>
      </c>
      <c r="SSV2" s="4" t="s">
        <v>14266</v>
      </c>
      <c r="SSW2" s="4" t="s">
        <v>14267</v>
      </c>
      <c r="SSX2" s="4" t="s">
        <v>14268</v>
      </c>
      <c r="SSY2" s="4" t="s">
        <v>14269</v>
      </c>
      <c r="SSZ2" s="4" t="s">
        <v>14270</v>
      </c>
      <c r="STA2" s="4" t="s">
        <v>14271</v>
      </c>
      <c r="STB2" s="4" t="s">
        <v>14272</v>
      </c>
      <c r="STC2" s="4" t="s">
        <v>14273</v>
      </c>
      <c r="STD2" s="4" t="s">
        <v>14274</v>
      </c>
      <c r="STE2" s="4" t="s">
        <v>14275</v>
      </c>
      <c r="STF2" s="4" t="s">
        <v>14276</v>
      </c>
      <c r="STG2" s="4" t="s">
        <v>14277</v>
      </c>
      <c r="STH2" s="4" t="s">
        <v>14278</v>
      </c>
      <c r="STI2" s="4" t="s">
        <v>14279</v>
      </c>
      <c r="STJ2" s="4" t="s">
        <v>14280</v>
      </c>
      <c r="STK2" s="4" t="s">
        <v>14281</v>
      </c>
      <c r="STL2" s="4" t="s">
        <v>14282</v>
      </c>
      <c r="STM2" s="4" t="s">
        <v>14283</v>
      </c>
      <c r="STN2" s="4" t="s">
        <v>14284</v>
      </c>
      <c r="STO2" s="4" t="s">
        <v>14285</v>
      </c>
      <c r="STP2" s="4" t="s">
        <v>14286</v>
      </c>
      <c r="STQ2" s="4" t="s">
        <v>14287</v>
      </c>
      <c r="STR2" s="4" t="s">
        <v>14288</v>
      </c>
      <c r="STS2" s="4" t="s">
        <v>14289</v>
      </c>
      <c r="STT2" s="4" t="s">
        <v>14290</v>
      </c>
      <c r="STU2" s="4" t="s">
        <v>14291</v>
      </c>
      <c r="STV2" s="4" t="s">
        <v>14292</v>
      </c>
      <c r="STW2" s="4" t="s">
        <v>14293</v>
      </c>
      <c r="STX2" s="4" t="s">
        <v>14294</v>
      </c>
      <c r="STY2" s="4" t="s">
        <v>14295</v>
      </c>
      <c r="STZ2" s="4" t="s">
        <v>14296</v>
      </c>
      <c r="SUA2" s="4" t="s">
        <v>14297</v>
      </c>
      <c r="SUB2" s="4" t="s">
        <v>14298</v>
      </c>
      <c r="SUC2" s="4" t="s">
        <v>14299</v>
      </c>
      <c r="SUD2" s="4" t="s">
        <v>14300</v>
      </c>
      <c r="SUE2" s="4" t="s">
        <v>14301</v>
      </c>
      <c r="SUF2" s="4" t="s">
        <v>14302</v>
      </c>
      <c r="SUG2" s="4" t="s">
        <v>14303</v>
      </c>
      <c r="SUH2" s="4" t="s">
        <v>14304</v>
      </c>
      <c r="SUI2" s="4" t="s">
        <v>14305</v>
      </c>
      <c r="SUJ2" s="4" t="s">
        <v>14306</v>
      </c>
      <c r="SUK2" s="4" t="s">
        <v>14307</v>
      </c>
      <c r="SUL2" s="4" t="s">
        <v>14308</v>
      </c>
      <c r="SUM2" s="4" t="s">
        <v>14309</v>
      </c>
      <c r="SUN2" s="4" t="s">
        <v>14310</v>
      </c>
      <c r="SUO2" s="4" t="s">
        <v>14311</v>
      </c>
      <c r="SUP2" s="4" t="s">
        <v>14312</v>
      </c>
      <c r="SUQ2" s="4" t="s">
        <v>14313</v>
      </c>
      <c r="SUR2" s="4" t="s">
        <v>14314</v>
      </c>
      <c r="SUS2" s="4" t="s">
        <v>14315</v>
      </c>
      <c r="SUT2" s="4" t="s">
        <v>14316</v>
      </c>
      <c r="SUU2" s="4" t="s">
        <v>14317</v>
      </c>
      <c r="SUV2" s="4" t="s">
        <v>14318</v>
      </c>
      <c r="SUW2" s="4" t="s">
        <v>14319</v>
      </c>
      <c r="SUX2" s="4" t="s">
        <v>14320</v>
      </c>
      <c r="SUY2" s="4" t="s">
        <v>14321</v>
      </c>
      <c r="SUZ2" s="4" t="s">
        <v>14322</v>
      </c>
      <c r="SVA2" s="4" t="s">
        <v>14323</v>
      </c>
      <c r="SVB2" s="4" t="s">
        <v>14324</v>
      </c>
      <c r="SVC2" s="4" t="s">
        <v>14325</v>
      </c>
      <c r="SVD2" s="4" t="s">
        <v>14326</v>
      </c>
      <c r="SVE2" s="4" t="s">
        <v>14327</v>
      </c>
      <c r="SVF2" s="4" t="s">
        <v>14328</v>
      </c>
      <c r="SVG2" s="4" t="s">
        <v>14329</v>
      </c>
      <c r="SVH2" s="4" t="s">
        <v>14330</v>
      </c>
      <c r="SVI2" s="4" t="s">
        <v>14331</v>
      </c>
      <c r="SVJ2" s="4" t="s">
        <v>14332</v>
      </c>
      <c r="SVK2" s="4" t="s">
        <v>14333</v>
      </c>
      <c r="SVL2" s="4" t="s">
        <v>14334</v>
      </c>
      <c r="SVM2" s="4" t="s">
        <v>14335</v>
      </c>
      <c r="SVN2" s="4" t="s">
        <v>14336</v>
      </c>
      <c r="SVO2" s="4" t="s">
        <v>14337</v>
      </c>
      <c r="SVP2" s="4" t="s">
        <v>14338</v>
      </c>
      <c r="SVQ2" s="4" t="s">
        <v>14339</v>
      </c>
      <c r="SVR2" s="4" t="s">
        <v>14340</v>
      </c>
      <c r="SVS2" s="4" t="s">
        <v>14341</v>
      </c>
      <c r="SVT2" s="4" t="s">
        <v>14342</v>
      </c>
      <c r="SVU2" s="4" t="s">
        <v>14343</v>
      </c>
      <c r="SVV2" s="4" t="s">
        <v>14344</v>
      </c>
      <c r="SVW2" s="4" t="s">
        <v>14345</v>
      </c>
      <c r="SVX2" s="4" t="s">
        <v>14346</v>
      </c>
      <c r="SVY2" s="4" t="s">
        <v>14347</v>
      </c>
      <c r="SVZ2" s="4" t="s">
        <v>14348</v>
      </c>
      <c r="SWA2" s="4" t="s">
        <v>14349</v>
      </c>
      <c r="SWB2" s="4" t="s">
        <v>14350</v>
      </c>
      <c r="SWC2" s="4" t="s">
        <v>14351</v>
      </c>
      <c r="SWD2" s="4" t="s">
        <v>14352</v>
      </c>
      <c r="SWE2" s="4" t="s">
        <v>14353</v>
      </c>
      <c r="SWF2" s="4" t="s">
        <v>14354</v>
      </c>
      <c r="SWG2" s="4" t="s">
        <v>14355</v>
      </c>
      <c r="SWH2" s="4" t="s">
        <v>14356</v>
      </c>
      <c r="SWI2" s="4" t="s">
        <v>14357</v>
      </c>
      <c r="SWJ2" s="4" t="s">
        <v>14358</v>
      </c>
      <c r="SWK2" s="4" t="s">
        <v>14359</v>
      </c>
      <c r="SWL2" s="4" t="s">
        <v>14360</v>
      </c>
      <c r="SWM2" s="4" t="s">
        <v>14361</v>
      </c>
      <c r="SWN2" s="4" t="s">
        <v>14362</v>
      </c>
      <c r="SWO2" s="4" t="s">
        <v>14363</v>
      </c>
      <c r="SWP2" s="4" t="s">
        <v>14364</v>
      </c>
      <c r="SWQ2" s="4" t="s">
        <v>14365</v>
      </c>
      <c r="SWR2" s="4" t="s">
        <v>14366</v>
      </c>
      <c r="SWS2" s="4" t="s">
        <v>14367</v>
      </c>
      <c r="SWT2" s="4" t="s">
        <v>14368</v>
      </c>
      <c r="SWU2" s="4" t="s">
        <v>14369</v>
      </c>
      <c r="SWV2" s="4" t="s">
        <v>14370</v>
      </c>
      <c r="SWW2" s="4" t="s">
        <v>14371</v>
      </c>
      <c r="SWX2" s="4" t="s">
        <v>14372</v>
      </c>
      <c r="SWY2" s="4" t="s">
        <v>14373</v>
      </c>
      <c r="SWZ2" s="4" t="s">
        <v>14374</v>
      </c>
      <c r="SXA2" s="4" t="s">
        <v>14375</v>
      </c>
      <c r="SXB2" s="4" t="s">
        <v>14376</v>
      </c>
      <c r="SXC2" s="4" t="s">
        <v>14377</v>
      </c>
      <c r="SXD2" s="4" t="s">
        <v>14378</v>
      </c>
      <c r="SXE2" s="4" t="s">
        <v>14379</v>
      </c>
      <c r="SXF2" s="4" t="s">
        <v>14380</v>
      </c>
      <c r="SXG2" s="4" t="s">
        <v>14381</v>
      </c>
      <c r="SXH2" s="4" t="s">
        <v>14382</v>
      </c>
      <c r="SXI2" s="4" t="s">
        <v>14383</v>
      </c>
      <c r="SXJ2" s="4" t="s">
        <v>14384</v>
      </c>
      <c r="SXK2" s="4" t="s">
        <v>14385</v>
      </c>
      <c r="SXL2" s="4" t="s">
        <v>14386</v>
      </c>
      <c r="SXM2" s="4" t="s">
        <v>14387</v>
      </c>
      <c r="SXN2" s="4" t="s">
        <v>14388</v>
      </c>
      <c r="SXO2" s="4" t="s">
        <v>14389</v>
      </c>
      <c r="SXP2" s="4" t="s">
        <v>14390</v>
      </c>
      <c r="SXQ2" s="4" t="s">
        <v>14391</v>
      </c>
      <c r="SXR2" s="4" t="s">
        <v>14392</v>
      </c>
      <c r="SXS2" s="4" t="s">
        <v>14393</v>
      </c>
      <c r="SXT2" s="4" t="s">
        <v>14394</v>
      </c>
      <c r="SXU2" s="4" t="s">
        <v>14395</v>
      </c>
      <c r="SXV2" s="4" t="s">
        <v>14396</v>
      </c>
      <c r="SXW2" s="4" t="s">
        <v>14397</v>
      </c>
      <c r="SXX2" s="4" t="s">
        <v>14398</v>
      </c>
      <c r="SXY2" s="4" t="s">
        <v>14399</v>
      </c>
      <c r="SXZ2" s="4" t="s">
        <v>14400</v>
      </c>
      <c r="SYA2" s="4" t="s">
        <v>14401</v>
      </c>
      <c r="SYB2" s="4" t="s">
        <v>14402</v>
      </c>
      <c r="SYC2" s="4" t="s">
        <v>14403</v>
      </c>
      <c r="SYD2" s="4" t="s">
        <v>14404</v>
      </c>
      <c r="SYE2" s="4" t="s">
        <v>14405</v>
      </c>
      <c r="SYF2" s="4" t="s">
        <v>14406</v>
      </c>
      <c r="SYG2" s="4" t="s">
        <v>14407</v>
      </c>
      <c r="SYH2" s="4" t="s">
        <v>14408</v>
      </c>
      <c r="SYI2" s="4" t="s">
        <v>14409</v>
      </c>
      <c r="SYJ2" s="4" t="s">
        <v>14410</v>
      </c>
      <c r="SYK2" s="4" t="s">
        <v>14411</v>
      </c>
      <c r="SYL2" s="4" t="s">
        <v>14412</v>
      </c>
      <c r="SYM2" s="4" t="s">
        <v>14413</v>
      </c>
      <c r="SYN2" s="4" t="s">
        <v>14414</v>
      </c>
      <c r="SYO2" s="4" t="s">
        <v>14415</v>
      </c>
      <c r="SYP2" s="4" t="s">
        <v>14416</v>
      </c>
      <c r="SYQ2" s="4" t="s">
        <v>14417</v>
      </c>
      <c r="SYR2" s="4" t="s">
        <v>14418</v>
      </c>
      <c r="SYS2" s="4" t="s">
        <v>14419</v>
      </c>
      <c r="SYT2" s="4" t="s">
        <v>14420</v>
      </c>
      <c r="SYU2" s="4" t="s">
        <v>14421</v>
      </c>
      <c r="SYV2" s="4" t="s">
        <v>14422</v>
      </c>
      <c r="SYW2" s="4" t="s">
        <v>14423</v>
      </c>
      <c r="SYX2" s="4" t="s">
        <v>14424</v>
      </c>
      <c r="SYY2" s="4" t="s">
        <v>14425</v>
      </c>
      <c r="SYZ2" s="4" t="s">
        <v>14426</v>
      </c>
      <c r="SZA2" s="4" t="s">
        <v>14427</v>
      </c>
      <c r="SZB2" s="4" t="s">
        <v>14428</v>
      </c>
      <c r="SZC2" s="4" t="s">
        <v>14429</v>
      </c>
      <c r="SZD2" s="4" t="s">
        <v>14430</v>
      </c>
      <c r="SZE2" s="4" t="s">
        <v>14431</v>
      </c>
      <c r="SZF2" s="4" t="s">
        <v>14432</v>
      </c>
      <c r="SZG2" s="4" t="s">
        <v>14433</v>
      </c>
      <c r="SZH2" s="4" t="s">
        <v>14434</v>
      </c>
      <c r="SZI2" s="4" t="s">
        <v>14435</v>
      </c>
      <c r="SZJ2" s="4" t="s">
        <v>14436</v>
      </c>
      <c r="SZK2" s="4" t="s">
        <v>14437</v>
      </c>
      <c r="SZL2" s="4" t="s">
        <v>14438</v>
      </c>
      <c r="SZM2" s="4" t="s">
        <v>14439</v>
      </c>
      <c r="SZN2" s="4" t="s">
        <v>14440</v>
      </c>
      <c r="SZO2" s="4" t="s">
        <v>14441</v>
      </c>
      <c r="SZP2" s="4" t="s">
        <v>14442</v>
      </c>
      <c r="SZQ2" s="4" t="s">
        <v>14443</v>
      </c>
      <c r="SZR2" s="4" t="s">
        <v>14444</v>
      </c>
      <c r="SZS2" s="4" t="s">
        <v>14445</v>
      </c>
      <c r="SZT2" s="4" t="s">
        <v>14446</v>
      </c>
      <c r="SZU2" s="4" t="s">
        <v>14447</v>
      </c>
      <c r="SZV2" s="4" t="s">
        <v>14448</v>
      </c>
      <c r="SZW2" s="4" t="s">
        <v>14449</v>
      </c>
      <c r="SZX2" s="4" t="s">
        <v>14450</v>
      </c>
      <c r="SZY2" s="4" t="s">
        <v>14451</v>
      </c>
      <c r="SZZ2" s="4" t="s">
        <v>14452</v>
      </c>
      <c r="TAA2" s="4" t="s">
        <v>14453</v>
      </c>
      <c r="TAB2" s="4" t="s">
        <v>14454</v>
      </c>
      <c r="TAC2" s="4" t="s">
        <v>14455</v>
      </c>
      <c r="TAD2" s="4" t="s">
        <v>14456</v>
      </c>
      <c r="TAE2" s="4" t="s">
        <v>14457</v>
      </c>
      <c r="TAF2" s="4" t="s">
        <v>14458</v>
      </c>
      <c r="TAG2" s="4" t="s">
        <v>14459</v>
      </c>
      <c r="TAH2" s="4" t="s">
        <v>14460</v>
      </c>
      <c r="TAI2" s="4" t="s">
        <v>14461</v>
      </c>
      <c r="TAJ2" s="4" t="s">
        <v>14462</v>
      </c>
      <c r="TAK2" s="4" t="s">
        <v>14463</v>
      </c>
      <c r="TAL2" s="4" t="s">
        <v>14464</v>
      </c>
      <c r="TAM2" s="4" t="s">
        <v>14465</v>
      </c>
      <c r="TAN2" s="4" t="s">
        <v>14466</v>
      </c>
      <c r="TAO2" s="4" t="s">
        <v>14467</v>
      </c>
      <c r="TAP2" s="4" t="s">
        <v>14468</v>
      </c>
      <c r="TAQ2" s="4" t="s">
        <v>14469</v>
      </c>
      <c r="TAR2" s="4" t="s">
        <v>14470</v>
      </c>
      <c r="TAS2" s="4" t="s">
        <v>14471</v>
      </c>
      <c r="TAT2" s="4" t="s">
        <v>14472</v>
      </c>
      <c r="TAU2" s="4" t="s">
        <v>14473</v>
      </c>
      <c r="TAV2" s="4" t="s">
        <v>14474</v>
      </c>
      <c r="TAW2" s="4" t="s">
        <v>14475</v>
      </c>
      <c r="TAX2" s="4" t="s">
        <v>14476</v>
      </c>
      <c r="TAY2" s="4" t="s">
        <v>14477</v>
      </c>
      <c r="TAZ2" s="4" t="s">
        <v>14478</v>
      </c>
      <c r="TBA2" s="4" t="s">
        <v>14479</v>
      </c>
      <c r="TBB2" s="4" t="s">
        <v>14480</v>
      </c>
      <c r="TBC2" s="4" t="s">
        <v>14481</v>
      </c>
      <c r="TBD2" s="4" t="s">
        <v>14482</v>
      </c>
      <c r="TBE2" s="4" t="s">
        <v>14483</v>
      </c>
      <c r="TBF2" s="4" t="s">
        <v>14484</v>
      </c>
      <c r="TBG2" s="4" t="s">
        <v>14485</v>
      </c>
      <c r="TBH2" s="4" t="s">
        <v>14486</v>
      </c>
      <c r="TBI2" s="4" t="s">
        <v>14487</v>
      </c>
      <c r="TBJ2" s="4" t="s">
        <v>14488</v>
      </c>
      <c r="TBK2" s="4" t="s">
        <v>14489</v>
      </c>
      <c r="TBL2" s="4" t="s">
        <v>14490</v>
      </c>
      <c r="TBM2" s="4" t="s">
        <v>14491</v>
      </c>
      <c r="TBN2" s="4" t="s">
        <v>14492</v>
      </c>
      <c r="TBO2" s="4" t="s">
        <v>14493</v>
      </c>
      <c r="TBP2" s="4" t="s">
        <v>14494</v>
      </c>
      <c r="TBQ2" s="4" t="s">
        <v>14495</v>
      </c>
      <c r="TBR2" s="4" t="s">
        <v>14496</v>
      </c>
      <c r="TBS2" s="4" t="s">
        <v>14497</v>
      </c>
      <c r="TBT2" s="4" t="s">
        <v>14498</v>
      </c>
      <c r="TBU2" s="4" t="s">
        <v>14499</v>
      </c>
      <c r="TBV2" s="4" t="s">
        <v>14500</v>
      </c>
      <c r="TBW2" s="4" t="s">
        <v>14501</v>
      </c>
      <c r="TBX2" s="4" t="s">
        <v>14502</v>
      </c>
      <c r="TBY2" s="4" t="s">
        <v>14503</v>
      </c>
      <c r="TBZ2" s="4" t="s">
        <v>14504</v>
      </c>
      <c r="TCA2" s="4" t="s">
        <v>14505</v>
      </c>
      <c r="TCB2" s="4" t="s">
        <v>14506</v>
      </c>
      <c r="TCC2" s="4" t="s">
        <v>14507</v>
      </c>
      <c r="TCD2" s="4" t="s">
        <v>14508</v>
      </c>
      <c r="TCE2" s="4" t="s">
        <v>14509</v>
      </c>
      <c r="TCF2" s="4" t="s">
        <v>14510</v>
      </c>
      <c r="TCG2" s="4" t="s">
        <v>14511</v>
      </c>
      <c r="TCH2" s="4" t="s">
        <v>14512</v>
      </c>
      <c r="TCI2" s="4" t="s">
        <v>14513</v>
      </c>
      <c r="TCJ2" s="4" t="s">
        <v>14514</v>
      </c>
      <c r="TCK2" s="4" t="s">
        <v>14515</v>
      </c>
      <c r="TCL2" s="4" t="s">
        <v>14516</v>
      </c>
      <c r="TCM2" s="4" t="s">
        <v>14517</v>
      </c>
      <c r="TCN2" s="4" t="s">
        <v>14518</v>
      </c>
      <c r="TCO2" s="4" t="s">
        <v>14519</v>
      </c>
      <c r="TCP2" s="4" t="s">
        <v>14520</v>
      </c>
      <c r="TCQ2" s="4" t="s">
        <v>14521</v>
      </c>
      <c r="TCR2" s="4" t="s">
        <v>14522</v>
      </c>
      <c r="TCS2" s="4" t="s">
        <v>14523</v>
      </c>
      <c r="TCT2" s="4" t="s">
        <v>14524</v>
      </c>
      <c r="TCU2" s="4" t="s">
        <v>14525</v>
      </c>
      <c r="TCV2" s="4" t="s">
        <v>14526</v>
      </c>
      <c r="TCW2" s="4" t="s">
        <v>14527</v>
      </c>
      <c r="TCX2" s="4" t="s">
        <v>14528</v>
      </c>
      <c r="TCY2" s="4" t="s">
        <v>14529</v>
      </c>
      <c r="TCZ2" s="4" t="s">
        <v>14530</v>
      </c>
      <c r="TDA2" s="4" t="s">
        <v>14531</v>
      </c>
      <c r="TDB2" s="4" t="s">
        <v>14532</v>
      </c>
      <c r="TDC2" s="4" t="s">
        <v>14533</v>
      </c>
      <c r="TDD2" s="4" t="s">
        <v>14534</v>
      </c>
      <c r="TDE2" s="4" t="s">
        <v>14535</v>
      </c>
      <c r="TDF2" s="4" t="s">
        <v>14536</v>
      </c>
      <c r="TDG2" s="4" t="s">
        <v>14537</v>
      </c>
      <c r="TDH2" s="4" t="s">
        <v>14538</v>
      </c>
      <c r="TDI2" s="4" t="s">
        <v>14539</v>
      </c>
      <c r="TDJ2" s="4" t="s">
        <v>14540</v>
      </c>
      <c r="TDK2" s="4" t="s">
        <v>14541</v>
      </c>
      <c r="TDL2" s="4" t="s">
        <v>14542</v>
      </c>
      <c r="TDM2" s="4" t="s">
        <v>14543</v>
      </c>
      <c r="TDN2" s="4" t="s">
        <v>14544</v>
      </c>
      <c r="TDO2" s="4" t="s">
        <v>14545</v>
      </c>
      <c r="TDP2" s="4" t="s">
        <v>14546</v>
      </c>
      <c r="TDQ2" s="4" t="s">
        <v>14547</v>
      </c>
      <c r="TDR2" s="4" t="s">
        <v>14548</v>
      </c>
      <c r="TDS2" s="4" t="s">
        <v>14549</v>
      </c>
      <c r="TDT2" s="4" t="s">
        <v>14550</v>
      </c>
      <c r="TDU2" s="4" t="s">
        <v>14551</v>
      </c>
      <c r="TDV2" s="4" t="s">
        <v>14552</v>
      </c>
      <c r="TDW2" s="4" t="s">
        <v>14553</v>
      </c>
      <c r="TDX2" s="4" t="s">
        <v>14554</v>
      </c>
      <c r="TDY2" s="4" t="s">
        <v>14555</v>
      </c>
      <c r="TDZ2" s="4" t="s">
        <v>14556</v>
      </c>
      <c r="TEA2" s="4" t="s">
        <v>14557</v>
      </c>
      <c r="TEB2" s="4" t="s">
        <v>14558</v>
      </c>
      <c r="TEC2" s="4" t="s">
        <v>14559</v>
      </c>
      <c r="TED2" s="4" t="s">
        <v>14560</v>
      </c>
      <c r="TEE2" s="4" t="s">
        <v>14561</v>
      </c>
      <c r="TEF2" s="4" t="s">
        <v>14562</v>
      </c>
      <c r="TEG2" s="4" t="s">
        <v>14563</v>
      </c>
      <c r="TEH2" s="4" t="s">
        <v>14564</v>
      </c>
      <c r="TEI2" s="4" t="s">
        <v>14565</v>
      </c>
      <c r="TEJ2" s="4" t="s">
        <v>14566</v>
      </c>
      <c r="TEK2" s="4" t="s">
        <v>14567</v>
      </c>
      <c r="TEL2" s="4" t="s">
        <v>14568</v>
      </c>
      <c r="TEM2" s="4" t="s">
        <v>14569</v>
      </c>
      <c r="TEN2" s="4" t="s">
        <v>14570</v>
      </c>
      <c r="TEO2" s="4" t="s">
        <v>14571</v>
      </c>
      <c r="TEP2" s="4" t="s">
        <v>14572</v>
      </c>
      <c r="TEQ2" s="4" t="s">
        <v>14573</v>
      </c>
      <c r="TER2" s="4" t="s">
        <v>14574</v>
      </c>
      <c r="TES2" s="4" t="s">
        <v>14575</v>
      </c>
      <c r="TET2" s="4" t="s">
        <v>14576</v>
      </c>
      <c r="TEU2" s="4" t="s">
        <v>14577</v>
      </c>
      <c r="TEV2" s="4" t="s">
        <v>14578</v>
      </c>
      <c r="TEW2" s="4" t="s">
        <v>14579</v>
      </c>
      <c r="TEX2" s="4" t="s">
        <v>14580</v>
      </c>
      <c r="TEY2" s="4" t="s">
        <v>14581</v>
      </c>
      <c r="TEZ2" s="4" t="s">
        <v>14582</v>
      </c>
      <c r="TFA2" s="4" t="s">
        <v>14583</v>
      </c>
      <c r="TFB2" s="4" t="s">
        <v>14584</v>
      </c>
      <c r="TFC2" s="4" t="s">
        <v>14585</v>
      </c>
      <c r="TFD2" s="4" t="s">
        <v>14586</v>
      </c>
      <c r="TFE2" s="4" t="s">
        <v>14587</v>
      </c>
      <c r="TFF2" s="4" t="s">
        <v>14588</v>
      </c>
      <c r="TFG2" s="4" t="s">
        <v>14589</v>
      </c>
      <c r="TFH2" s="4" t="s">
        <v>14590</v>
      </c>
      <c r="TFI2" s="4" t="s">
        <v>14591</v>
      </c>
      <c r="TFJ2" s="4" t="s">
        <v>14592</v>
      </c>
      <c r="TFK2" s="4" t="s">
        <v>14593</v>
      </c>
      <c r="TFL2" s="4" t="s">
        <v>14594</v>
      </c>
      <c r="TFM2" s="4" t="s">
        <v>14595</v>
      </c>
      <c r="TFN2" s="4" t="s">
        <v>14596</v>
      </c>
      <c r="TFO2" s="4" t="s">
        <v>14597</v>
      </c>
      <c r="TFP2" s="4" t="s">
        <v>14598</v>
      </c>
      <c r="TFQ2" s="4" t="s">
        <v>14599</v>
      </c>
      <c r="TFR2" s="4" t="s">
        <v>14600</v>
      </c>
      <c r="TFS2" s="4" t="s">
        <v>14601</v>
      </c>
      <c r="TFT2" s="4" t="s">
        <v>14602</v>
      </c>
      <c r="TFU2" s="4" t="s">
        <v>14603</v>
      </c>
      <c r="TFV2" s="4" t="s">
        <v>14604</v>
      </c>
      <c r="TFW2" s="4" t="s">
        <v>14605</v>
      </c>
      <c r="TFX2" s="4" t="s">
        <v>14606</v>
      </c>
      <c r="TFY2" s="4" t="s">
        <v>14607</v>
      </c>
      <c r="TFZ2" s="4" t="s">
        <v>14608</v>
      </c>
      <c r="TGA2" s="4" t="s">
        <v>14609</v>
      </c>
      <c r="TGB2" s="4" t="s">
        <v>14610</v>
      </c>
      <c r="TGC2" s="4" t="s">
        <v>14611</v>
      </c>
      <c r="TGD2" s="4" t="s">
        <v>14612</v>
      </c>
      <c r="TGE2" s="4" t="s">
        <v>14613</v>
      </c>
      <c r="TGF2" s="4" t="s">
        <v>14614</v>
      </c>
      <c r="TGG2" s="4" t="s">
        <v>14615</v>
      </c>
      <c r="TGH2" s="4" t="s">
        <v>14616</v>
      </c>
      <c r="TGI2" s="4" t="s">
        <v>14617</v>
      </c>
      <c r="TGJ2" s="4" t="s">
        <v>14618</v>
      </c>
      <c r="TGK2" s="4" t="s">
        <v>14619</v>
      </c>
      <c r="TGL2" s="4" t="s">
        <v>14620</v>
      </c>
      <c r="TGM2" s="4" t="s">
        <v>14621</v>
      </c>
      <c r="TGN2" s="4" t="s">
        <v>14622</v>
      </c>
      <c r="TGO2" s="4" t="s">
        <v>14623</v>
      </c>
      <c r="TGP2" s="4" t="s">
        <v>14624</v>
      </c>
      <c r="TGQ2" s="4" t="s">
        <v>14625</v>
      </c>
      <c r="TGR2" s="4" t="s">
        <v>14626</v>
      </c>
      <c r="TGS2" s="4" t="s">
        <v>14627</v>
      </c>
      <c r="TGT2" s="4" t="s">
        <v>14628</v>
      </c>
      <c r="TGU2" s="4" t="s">
        <v>14629</v>
      </c>
      <c r="TGV2" s="4" t="s">
        <v>14630</v>
      </c>
      <c r="TGW2" s="4" t="s">
        <v>14631</v>
      </c>
      <c r="TGX2" s="4" t="s">
        <v>14632</v>
      </c>
      <c r="TGY2" s="4" t="s">
        <v>14633</v>
      </c>
      <c r="TGZ2" s="4" t="s">
        <v>14634</v>
      </c>
      <c r="THA2" s="4" t="s">
        <v>14635</v>
      </c>
      <c r="THB2" s="4" t="s">
        <v>14636</v>
      </c>
      <c r="THC2" s="4" t="s">
        <v>14637</v>
      </c>
      <c r="THD2" s="4" t="s">
        <v>14638</v>
      </c>
      <c r="THE2" s="4" t="s">
        <v>14639</v>
      </c>
      <c r="THF2" s="4" t="s">
        <v>14640</v>
      </c>
      <c r="THG2" s="4" t="s">
        <v>14641</v>
      </c>
      <c r="THH2" s="4" t="s">
        <v>14642</v>
      </c>
      <c r="THI2" s="4" t="s">
        <v>14643</v>
      </c>
      <c r="THJ2" s="4" t="s">
        <v>14644</v>
      </c>
      <c r="THK2" s="4" t="s">
        <v>14645</v>
      </c>
      <c r="THL2" s="4" t="s">
        <v>14646</v>
      </c>
      <c r="THM2" s="4" t="s">
        <v>14647</v>
      </c>
      <c r="THN2" s="4" t="s">
        <v>14648</v>
      </c>
      <c r="THO2" s="4" t="s">
        <v>14649</v>
      </c>
      <c r="THP2" s="4" t="s">
        <v>14650</v>
      </c>
      <c r="THQ2" s="4" t="s">
        <v>14651</v>
      </c>
      <c r="THR2" s="4" t="s">
        <v>14652</v>
      </c>
      <c r="THS2" s="4" t="s">
        <v>14653</v>
      </c>
      <c r="THT2" s="4" t="s">
        <v>14654</v>
      </c>
      <c r="THU2" s="4" t="s">
        <v>14655</v>
      </c>
      <c r="THV2" s="4" t="s">
        <v>14656</v>
      </c>
      <c r="THW2" s="4" t="s">
        <v>14657</v>
      </c>
      <c r="THX2" s="4" t="s">
        <v>14658</v>
      </c>
      <c r="THY2" s="4" t="s">
        <v>14659</v>
      </c>
      <c r="THZ2" s="4" t="s">
        <v>14660</v>
      </c>
      <c r="TIA2" s="4" t="s">
        <v>14661</v>
      </c>
      <c r="TIB2" s="4" t="s">
        <v>14662</v>
      </c>
      <c r="TIC2" s="4" t="s">
        <v>14663</v>
      </c>
      <c r="TID2" s="4" t="s">
        <v>14664</v>
      </c>
      <c r="TIE2" s="4" t="s">
        <v>14665</v>
      </c>
      <c r="TIF2" s="4" t="s">
        <v>14666</v>
      </c>
      <c r="TIG2" s="4" t="s">
        <v>14667</v>
      </c>
      <c r="TIH2" s="4" t="s">
        <v>14668</v>
      </c>
      <c r="TII2" s="4" t="s">
        <v>14669</v>
      </c>
      <c r="TIJ2" s="4" t="s">
        <v>14670</v>
      </c>
      <c r="TIK2" s="4" t="s">
        <v>14671</v>
      </c>
      <c r="TIL2" s="4" t="s">
        <v>14672</v>
      </c>
      <c r="TIM2" s="4" t="s">
        <v>14673</v>
      </c>
      <c r="TIN2" s="4" t="s">
        <v>14674</v>
      </c>
      <c r="TIO2" s="4" t="s">
        <v>14675</v>
      </c>
      <c r="TIP2" s="4" t="s">
        <v>14676</v>
      </c>
      <c r="TIQ2" s="4" t="s">
        <v>14677</v>
      </c>
      <c r="TIR2" s="4" t="s">
        <v>14678</v>
      </c>
      <c r="TIS2" s="4" t="s">
        <v>14679</v>
      </c>
      <c r="TIT2" s="4" t="s">
        <v>14680</v>
      </c>
      <c r="TIU2" s="4" t="s">
        <v>14681</v>
      </c>
      <c r="TIV2" s="4" t="s">
        <v>14682</v>
      </c>
      <c r="TIW2" s="4" t="s">
        <v>14683</v>
      </c>
      <c r="TIX2" s="4" t="s">
        <v>14684</v>
      </c>
      <c r="TIY2" s="4" t="s">
        <v>14685</v>
      </c>
      <c r="TIZ2" s="4" t="s">
        <v>14686</v>
      </c>
      <c r="TJA2" s="4" t="s">
        <v>14687</v>
      </c>
      <c r="TJB2" s="4" t="s">
        <v>14688</v>
      </c>
      <c r="TJC2" s="4" t="s">
        <v>14689</v>
      </c>
      <c r="TJD2" s="4" t="s">
        <v>14690</v>
      </c>
      <c r="TJE2" s="4" t="s">
        <v>14691</v>
      </c>
      <c r="TJF2" s="4" t="s">
        <v>14692</v>
      </c>
      <c r="TJG2" s="4" t="s">
        <v>14693</v>
      </c>
      <c r="TJH2" s="4" t="s">
        <v>14694</v>
      </c>
      <c r="TJI2" s="4" t="s">
        <v>14695</v>
      </c>
      <c r="TJJ2" s="4" t="s">
        <v>14696</v>
      </c>
      <c r="TJK2" s="4" t="s">
        <v>14697</v>
      </c>
      <c r="TJL2" s="4" t="s">
        <v>14698</v>
      </c>
      <c r="TJM2" s="4" t="s">
        <v>14699</v>
      </c>
      <c r="TJN2" s="4" t="s">
        <v>14700</v>
      </c>
      <c r="TJO2" s="4" t="s">
        <v>14701</v>
      </c>
      <c r="TJP2" s="4" t="s">
        <v>14702</v>
      </c>
      <c r="TJQ2" s="4" t="s">
        <v>14703</v>
      </c>
      <c r="TJR2" s="4" t="s">
        <v>14704</v>
      </c>
      <c r="TJS2" s="4" t="s">
        <v>14705</v>
      </c>
      <c r="TJT2" s="4" t="s">
        <v>14706</v>
      </c>
      <c r="TJU2" s="4" t="s">
        <v>14707</v>
      </c>
      <c r="TJV2" s="4" t="s">
        <v>14708</v>
      </c>
      <c r="TJW2" s="4" t="s">
        <v>14709</v>
      </c>
      <c r="TJX2" s="4" t="s">
        <v>14710</v>
      </c>
      <c r="TJY2" s="4" t="s">
        <v>14711</v>
      </c>
      <c r="TJZ2" s="4" t="s">
        <v>14712</v>
      </c>
      <c r="TKA2" s="4" t="s">
        <v>14713</v>
      </c>
      <c r="TKB2" s="4" t="s">
        <v>14714</v>
      </c>
      <c r="TKC2" s="4" t="s">
        <v>14715</v>
      </c>
      <c r="TKD2" s="4" t="s">
        <v>14716</v>
      </c>
      <c r="TKE2" s="4" t="s">
        <v>14717</v>
      </c>
      <c r="TKF2" s="4" t="s">
        <v>14718</v>
      </c>
      <c r="TKG2" s="4" t="s">
        <v>14719</v>
      </c>
      <c r="TKH2" s="4" t="s">
        <v>14720</v>
      </c>
      <c r="TKI2" s="4" t="s">
        <v>14721</v>
      </c>
      <c r="TKJ2" s="4" t="s">
        <v>14722</v>
      </c>
      <c r="TKK2" s="4" t="s">
        <v>14723</v>
      </c>
      <c r="TKL2" s="4" t="s">
        <v>14724</v>
      </c>
      <c r="TKM2" s="4" t="s">
        <v>14725</v>
      </c>
      <c r="TKN2" s="4" t="s">
        <v>14726</v>
      </c>
      <c r="TKO2" s="4" t="s">
        <v>14727</v>
      </c>
      <c r="TKP2" s="4" t="s">
        <v>14728</v>
      </c>
      <c r="TKQ2" s="4" t="s">
        <v>14729</v>
      </c>
      <c r="TKR2" s="4" t="s">
        <v>14730</v>
      </c>
      <c r="TKS2" s="4" t="s">
        <v>14731</v>
      </c>
      <c r="TKT2" s="4" t="s">
        <v>14732</v>
      </c>
      <c r="TKU2" s="4" t="s">
        <v>14733</v>
      </c>
      <c r="TKV2" s="4" t="s">
        <v>14734</v>
      </c>
      <c r="TKW2" s="4" t="s">
        <v>14735</v>
      </c>
      <c r="TKX2" s="4" t="s">
        <v>14736</v>
      </c>
      <c r="TKY2" s="4" t="s">
        <v>14737</v>
      </c>
      <c r="TKZ2" s="4" t="s">
        <v>14738</v>
      </c>
      <c r="TLA2" s="4" t="s">
        <v>14739</v>
      </c>
      <c r="TLB2" s="4" t="s">
        <v>14740</v>
      </c>
      <c r="TLC2" s="4" t="s">
        <v>14741</v>
      </c>
      <c r="TLD2" s="4" t="s">
        <v>14742</v>
      </c>
      <c r="TLE2" s="4" t="s">
        <v>14743</v>
      </c>
      <c r="TLF2" s="4" t="s">
        <v>14744</v>
      </c>
      <c r="TLG2" s="4" t="s">
        <v>14745</v>
      </c>
      <c r="TLH2" s="4" t="s">
        <v>14746</v>
      </c>
      <c r="TLI2" s="4" t="s">
        <v>14747</v>
      </c>
      <c r="TLJ2" s="4" t="s">
        <v>14748</v>
      </c>
      <c r="TLK2" s="4" t="s">
        <v>14749</v>
      </c>
      <c r="TLL2" s="4" t="s">
        <v>14750</v>
      </c>
      <c r="TLM2" s="4" t="s">
        <v>14751</v>
      </c>
      <c r="TLN2" s="4" t="s">
        <v>14752</v>
      </c>
      <c r="TLO2" s="4" t="s">
        <v>14753</v>
      </c>
      <c r="TLP2" s="4" t="s">
        <v>14754</v>
      </c>
      <c r="TLQ2" s="4" t="s">
        <v>14755</v>
      </c>
      <c r="TLR2" s="4" t="s">
        <v>14756</v>
      </c>
      <c r="TLS2" s="4" t="s">
        <v>14757</v>
      </c>
      <c r="TLT2" s="4" t="s">
        <v>14758</v>
      </c>
      <c r="TLU2" s="4" t="s">
        <v>14759</v>
      </c>
      <c r="TLV2" s="4" t="s">
        <v>14760</v>
      </c>
      <c r="TLW2" s="4" t="s">
        <v>14761</v>
      </c>
      <c r="TLX2" s="4" t="s">
        <v>14762</v>
      </c>
      <c r="TLY2" s="4" t="s">
        <v>14763</v>
      </c>
      <c r="TLZ2" s="4" t="s">
        <v>14764</v>
      </c>
      <c r="TMA2" s="4" t="s">
        <v>14765</v>
      </c>
      <c r="TMB2" s="4" t="s">
        <v>14766</v>
      </c>
      <c r="TMC2" s="4" t="s">
        <v>14767</v>
      </c>
      <c r="TMD2" s="4" t="s">
        <v>14768</v>
      </c>
      <c r="TME2" s="4" t="s">
        <v>14769</v>
      </c>
      <c r="TMF2" s="4" t="s">
        <v>14770</v>
      </c>
      <c r="TMG2" s="4" t="s">
        <v>14771</v>
      </c>
      <c r="TMH2" s="4" t="s">
        <v>14772</v>
      </c>
      <c r="TMI2" s="4" t="s">
        <v>14773</v>
      </c>
      <c r="TMJ2" s="4" t="s">
        <v>14774</v>
      </c>
      <c r="TMK2" s="4" t="s">
        <v>14775</v>
      </c>
      <c r="TML2" s="4" t="s">
        <v>14776</v>
      </c>
      <c r="TMM2" s="4" t="s">
        <v>14777</v>
      </c>
      <c r="TMN2" s="4" t="s">
        <v>14778</v>
      </c>
      <c r="TMO2" s="4" t="s">
        <v>14779</v>
      </c>
      <c r="TMP2" s="4" t="s">
        <v>14780</v>
      </c>
      <c r="TMQ2" s="4" t="s">
        <v>14781</v>
      </c>
      <c r="TMR2" s="4" t="s">
        <v>14782</v>
      </c>
      <c r="TMS2" s="4" t="s">
        <v>14783</v>
      </c>
      <c r="TMT2" s="4" t="s">
        <v>14784</v>
      </c>
      <c r="TMU2" s="4" t="s">
        <v>14785</v>
      </c>
      <c r="TMV2" s="4" t="s">
        <v>14786</v>
      </c>
      <c r="TMW2" s="4" t="s">
        <v>14787</v>
      </c>
      <c r="TMX2" s="4" t="s">
        <v>14788</v>
      </c>
      <c r="TMY2" s="4" t="s">
        <v>14789</v>
      </c>
      <c r="TMZ2" s="4" t="s">
        <v>14790</v>
      </c>
      <c r="TNA2" s="4" t="s">
        <v>14791</v>
      </c>
      <c r="TNB2" s="4" t="s">
        <v>14792</v>
      </c>
      <c r="TNC2" s="4" t="s">
        <v>14793</v>
      </c>
      <c r="TND2" s="4" t="s">
        <v>14794</v>
      </c>
      <c r="TNE2" s="4" t="s">
        <v>14795</v>
      </c>
      <c r="TNF2" s="4" t="s">
        <v>14796</v>
      </c>
      <c r="TNG2" s="4" t="s">
        <v>14797</v>
      </c>
      <c r="TNH2" s="4" t="s">
        <v>14798</v>
      </c>
      <c r="TNI2" s="4" t="s">
        <v>14799</v>
      </c>
      <c r="TNJ2" s="4" t="s">
        <v>14800</v>
      </c>
      <c r="TNK2" s="4" t="s">
        <v>14801</v>
      </c>
      <c r="TNL2" s="4" t="s">
        <v>14802</v>
      </c>
      <c r="TNM2" s="4" t="s">
        <v>14803</v>
      </c>
      <c r="TNN2" s="4" t="s">
        <v>14804</v>
      </c>
      <c r="TNO2" s="4" t="s">
        <v>14805</v>
      </c>
      <c r="TNP2" s="4" t="s">
        <v>14806</v>
      </c>
      <c r="TNQ2" s="4" t="s">
        <v>14807</v>
      </c>
      <c r="TNR2" s="4" t="s">
        <v>14808</v>
      </c>
      <c r="TNS2" s="4" t="s">
        <v>14809</v>
      </c>
      <c r="TNT2" s="4" t="s">
        <v>14810</v>
      </c>
      <c r="TNU2" s="4" t="s">
        <v>14811</v>
      </c>
      <c r="TNV2" s="4" t="s">
        <v>14812</v>
      </c>
      <c r="TNW2" s="4" t="s">
        <v>14813</v>
      </c>
      <c r="TNX2" s="4" t="s">
        <v>14814</v>
      </c>
      <c r="TNY2" s="4" t="s">
        <v>14815</v>
      </c>
      <c r="TNZ2" s="4" t="s">
        <v>14816</v>
      </c>
      <c r="TOA2" s="4" t="s">
        <v>14817</v>
      </c>
      <c r="TOB2" s="4" t="s">
        <v>14818</v>
      </c>
      <c r="TOC2" s="4" t="s">
        <v>14819</v>
      </c>
      <c r="TOD2" s="4" t="s">
        <v>14820</v>
      </c>
      <c r="TOE2" s="4" t="s">
        <v>14821</v>
      </c>
      <c r="TOF2" s="4" t="s">
        <v>14822</v>
      </c>
      <c r="TOG2" s="4" t="s">
        <v>14823</v>
      </c>
      <c r="TOH2" s="4" t="s">
        <v>14824</v>
      </c>
      <c r="TOI2" s="4" t="s">
        <v>14825</v>
      </c>
      <c r="TOJ2" s="4" t="s">
        <v>14826</v>
      </c>
      <c r="TOK2" s="4" t="s">
        <v>14827</v>
      </c>
      <c r="TOL2" s="4" t="s">
        <v>14828</v>
      </c>
      <c r="TOM2" s="4" t="s">
        <v>14829</v>
      </c>
      <c r="TON2" s="4" t="s">
        <v>14830</v>
      </c>
      <c r="TOO2" s="4" t="s">
        <v>14831</v>
      </c>
      <c r="TOP2" s="4" t="s">
        <v>14832</v>
      </c>
      <c r="TOQ2" s="4" t="s">
        <v>14833</v>
      </c>
      <c r="TOR2" s="4" t="s">
        <v>14834</v>
      </c>
      <c r="TOS2" s="4" t="s">
        <v>14835</v>
      </c>
      <c r="TOT2" s="4" t="s">
        <v>14836</v>
      </c>
      <c r="TOU2" s="4" t="s">
        <v>14837</v>
      </c>
      <c r="TOV2" s="4" t="s">
        <v>14838</v>
      </c>
      <c r="TOW2" s="4" t="s">
        <v>14839</v>
      </c>
      <c r="TOX2" s="4" t="s">
        <v>14840</v>
      </c>
      <c r="TOY2" s="4" t="s">
        <v>14841</v>
      </c>
      <c r="TOZ2" s="4" t="s">
        <v>14842</v>
      </c>
      <c r="TPA2" s="4" t="s">
        <v>14843</v>
      </c>
      <c r="TPB2" s="4" t="s">
        <v>14844</v>
      </c>
      <c r="TPC2" s="4" t="s">
        <v>14845</v>
      </c>
      <c r="TPD2" s="4" t="s">
        <v>14846</v>
      </c>
      <c r="TPE2" s="4" t="s">
        <v>14847</v>
      </c>
      <c r="TPF2" s="4" t="s">
        <v>14848</v>
      </c>
      <c r="TPG2" s="4" t="s">
        <v>14849</v>
      </c>
      <c r="TPH2" s="4" t="s">
        <v>14850</v>
      </c>
      <c r="TPI2" s="4" t="s">
        <v>14851</v>
      </c>
      <c r="TPJ2" s="4" t="s">
        <v>14852</v>
      </c>
      <c r="TPK2" s="4" t="s">
        <v>14853</v>
      </c>
      <c r="TPL2" s="4" t="s">
        <v>14854</v>
      </c>
      <c r="TPM2" s="4" t="s">
        <v>14855</v>
      </c>
      <c r="TPN2" s="4" t="s">
        <v>14856</v>
      </c>
      <c r="TPO2" s="4" t="s">
        <v>14857</v>
      </c>
      <c r="TPP2" s="4" t="s">
        <v>14858</v>
      </c>
      <c r="TPQ2" s="4" t="s">
        <v>14859</v>
      </c>
      <c r="TPR2" s="4" t="s">
        <v>14860</v>
      </c>
      <c r="TPS2" s="4" t="s">
        <v>14861</v>
      </c>
      <c r="TPT2" s="4" t="s">
        <v>14862</v>
      </c>
      <c r="TPU2" s="4" t="s">
        <v>14863</v>
      </c>
      <c r="TPV2" s="4" t="s">
        <v>14864</v>
      </c>
      <c r="TPW2" s="4" t="s">
        <v>14865</v>
      </c>
      <c r="TPX2" s="4" t="s">
        <v>14866</v>
      </c>
      <c r="TPY2" s="4" t="s">
        <v>14867</v>
      </c>
      <c r="TPZ2" s="4" t="s">
        <v>14868</v>
      </c>
      <c r="TQA2" s="4" t="s">
        <v>14869</v>
      </c>
      <c r="TQB2" s="4" t="s">
        <v>14870</v>
      </c>
      <c r="TQC2" s="4" t="s">
        <v>14871</v>
      </c>
      <c r="TQD2" s="4" t="s">
        <v>14872</v>
      </c>
      <c r="TQE2" s="4" t="s">
        <v>14873</v>
      </c>
      <c r="TQF2" s="4" t="s">
        <v>14874</v>
      </c>
      <c r="TQG2" s="4" t="s">
        <v>14875</v>
      </c>
      <c r="TQH2" s="4" t="s">
        <v>14876</v>
      </c>
      <c r="TQI2" s="4" t="s">
        <v>14877</v>
      </c>
      <c r="TQJ2" s="4" t="s">
        <v>14878</v>
      </c>
      <c r="TQK2" s="4" t="s">
        <v>14879</v>
      </c>
      <c r="TQL2" s="4" t="s">
        <v>14880</v>
      </c>
      <c r="TQM2" s="4" t="s">
        <v>14881</v>
      </c>
      <c r="TQN2" s="4" t="s">
        <v>14882</v>
      </c>
      <c r="TQO2" s="4" t="s">
        <v>14883</v>
      </c>
      <c r="TQP2" s="4" t="s">
        <v>14884</v>
      </c>
      <c r="TQQ2" s="4" t="s">
        <v>14885</v>
      </c>
      <c r="TQR2" s="4" t="s">
        <v>14886</v>
      </c>
      <c r="TQS2" s="4" t="s">
        <v>14887</v>
      </c>
      <c r="TQT2" s="4" t="s">
        <v>14888</v>
      </c>
      <c r="TQU2" s="4" t="s">
        <v>14889</v>
      </c>
      <c r="TQV2" s="4" t="s">
        <v>14890</v>
      </c>
      <c r="TQW2" s="4" t="s">
        <v>14891</v>
      </c>
      <c r="TQX2" s="4" t="s">
        <v>14892</v>
      </c>
      <c r="TQY2" s="4" t="s">
        <v>14893</v>
      </c>
      <c r="TQZ2" s="4" t="s">
        <v>14894</v>
      </c>
      <c r="TRA2" s="4" t="s">
        <v>14895</v>
      </c>
      <c r="TRB2" s="4" t="s">
        <v>14896</v>
      </c>
      <c r="TRC2" s="4" t="s">
        <v>14897</v>
      </c>
      <c r="TRD2" s="4" t="s">
        <v>14898</v>
      </c>
      <c r="TRE2" s="4" t="s">
        <v>14899</v>
      </c>
      <c r="TRF2" s="4" t="s">
        <v>14900</v>
      </c>
      <c r="TRG2" s="4" t="s">
        <v>14901</v>
      </c>
      <c r="TRH2" s="4" t="s">
        <v>14902</v>
      </c>
      <c r="TRI2" s="4" t="s">
        <v>14903</v>
      </c>
      <c r="TRJ2" s="4" t="s">
        <v>14904</v>
      </c>
      <c r="TRK2" s="4" t="s">
        <v>14905</v>
      </c>
      <c r="TRL2" s="4" t="s">
        <v>14906</v>
      </c>
      <c r="TRM2" s="4" t="s">
        <v>14907</v>
      </c>
      <c r="TRN2" s="4" t="s">
        <v>14908</v>
      </c>
      <c r="TRO2" s="4" t="s">
        <v>14909</v>
      </c>
      <c r="TRP2" s="4" t="s">
        <v>14910</v>
      </c>
      <c r="TRQ2" s="4" t="s">
        <v>14911</v>
      </c>
      <c r="TRR2" s="4" t="s">
        <v>14912</v>
      </c>
      <c r="TRS2" s="4" t="s">
        <v>14913</v>
      </c>
      <c r="TRT2" s="4" t="s">
        <v>14914</v>
      </c>
      <c r="TRU2" s="4" t="s">
        <v>14915</v>
      </c>
      <c r="TRV2" s="4" t="s">
        <v>14916</v>
      </c>
      <c r="TRW2" s="4" t="s">
        <v>14917</v>
      </c>
      <c r="TRX2" s="4" t="s">
        <v>14918</v>
      </c>
      <c r="TRY2" s="4" t="s">
        <v>14919</v>
      </c>
      <c r="TRZ2" s="4" t="s">
        <v>14920</v>
      </c>
      <c r="TSA2" s="4" t="s">
        <v>14921</v>
      </c>
      <c r="TSB2" s="4" t="s">
        <v>14922</v>
      </c>
      <c r="TSC2" s="4" t="s">
        <v>14923</v>
      </c>
      <c r="TSD2" s="4" t="s">
        <v>14924</v>
      </c>
      <c r="TSE2" s="4" t="s">
        <v>14925</v>
      </c>
      <c r="TSF2" s="4" t="s">
        <v>14926</v>
      </c>
      <c r="TSG2" s="4" t="s">
        <v>14927</v>
      </c>
      <c r="TSH2" s="4" t="s">
        <v>14928</v>
      </c>
      <c r="TSI2" s="4" t="s">
        <v>14929</v>
      </c>
      <c r="TSJ2" s="4" t="s">
        <v>14930</v>
      </c>
      <c r="TSK2" s="4" t="s">
        <v>14931</v>
      </c>
      <c r="TSL2" s="4" t="s">
        <v>14932</v>
      </c>
      <c r="TSM2" s="4" t="s">
        <v>14933</v>
      </c>
      <c r="TSN2" s="4" t="s">
        <v>14934</v>
      </c>
      <c r="TSO2" s="4" t="s">
        <v>14935</v>
      </c>
      <c r="TSP2" s="4" t="s">
        <v>14936</v>
      </c>
      <c r="TSQ2" s="4" t="s">
        <v>14937</v>
      </c>
      <c r="TSR2" s="4" t="s">
        <v>14938</v>
      </c>
      <c r="TSS2" s="4" t="s">
        <v>14939</v>
      </c>
      <c r="TST2" s="4" t="s">
        <v>14940</v>
      </c>
      <c r="TSU2" s="4" t="s">
        <v>14941</v>
      </c>
      <c r="TSV2" s="4" t="s">
        <v>14942</v>
      </c>
      <c r="TSW2" s="4" t="s">
        <v>14943</v>
      </c>
      <c r="TSX2" s="4" t="s">
        <v>14944</v>
      </c>
      <c r="TSY2" s="4" t="s">
        <v>14945</v>
      </c>
      <c r="TSZ2" s="4" t="s">
        <v>14946</v>
      </c>
      <c r="TTA2" s="4" t="s">
        <v>14947</v>
      </c>
      <c r="TTB2" s="4" t="s">
        <v>14948</v>
      </c>
      <c r="TTC2" s="4" t="s">
        <v>14949</v>
      </c>
      <c r="TTD2" s="4" t="s">
        <v>14950</v>
      </c>
      <c r="TTE2" s="4" t="s">
        <v>14951</v>
      </c>
      <c r="TTF2" s="4" t="s">
        <v>14952</v>
      </c>
      <c r="TTG2" s="4" t="s">
        <v>14953</v>
      </c>
      <c r="TTH2" s="4" t="s">
        <v>14954</v>
      </c>
      <c r="TTI2" s="4" t="s">
        <v>14955</v>
      </c>
      <c r="TTJ2" s="4" t="s">
        <v>14956</v>
      </c>
      <c r="TTK2" s="4" t="s">
        <v>14957</v>
      </c>
      <c r="TTL2" s="4" t="s">
        <v>14958</v>
      </c>
      <c r="TTM2" s="4" t="s">
        <v>14959</v>
      </c>
      <c r="TTN2" s="4" t="s">
        <v>14960</v>
      </c>
      <c r="TTO2" s="4" t="s">
        <v>14961</v>
      </c>
      <c r="TTP2" s="4" t="s">
        <v>14962</v>
      </c>
      <c r="TTQ2" s="4" t="s">
        <v>14963</v>
      </c>
      <c r="TTR2" s="4" t="s">
        <v>14964</v>
      </c>
      <c r="TTS2" s="4" t="s">
        <v>14965</v>
      </c>
      <c r="TTT2" s="4" t="s">
        <v>14966</v>
      </c>
      <c r="TTU2" s="4" t="s">
        <v>14967</v>
      </c>
      <c r="TTV2" s="4" t="s">
        <v>14968</v>
      </c>
      <c r="TTW2" s="4" t="s">
        <v>14969</v>
      </c>
      <c r="TTX2" s="4" t="s">
        <v>14970</v>
      </c>
      <c r="TTY2" s="4" t="s">
        <v>14971</v>
      </c>
      <c r="TTZ2" s="4" t="s">
        <v>14972</v>
      </c>
      <c r="TUA2" s="4" t="s">
        <v>14973</v>
      </c>
      <c r="TUB2" s="4" t="s">
        <v>14974</v>
      </c>
      <c r="TUC2" s="4" t="s">
        <v>14975</v>
      </c>
      <c r="TUD2" s="4" t="s">
        <v>14976</v>
      </c>
      <c r="TUE2" s="4" t="s">
        <v>14977</v>
      </c>
      <c r="TUF2" s="4" t="s">
        <v>14978</v>
      </c>
      <c r="TUG2" s="4" t="s">
        <v>14979</v>
      </c>
      <c r="TUH2" s="4" t="s">
        <v>14980</v>
      </c>
      <c r="TUI2" s="4" t="s">
        <v>14981</v>
      </c>
      <c r="TUJ2" s="4" t="s">
        <v>14982</v>
      </c>
      <c r="TUK2" s="4" t="s">
        <v>14983</v>
      </c>
      <c r="TUL2" s="4" t="s">
        <v>14984</v>
      </c>
      <c r="TUM2" s="4" t="s">
        <v>14985</v>
      </c>
      <c r="TUN2" s="4" t="s">
        <v>14986</v>
      </c>
      <c r="TUO2" s="4" t="s">
        <v>14987</v>
      </c>
      <c r="TUP2" s="4" t="s">
        <v>14988</v>
      </c>
      <c r="TUQ2" s="4" t="s">
        <v>14989</v>
      </c>
      <c r="TUR2" s="4" t="s">
        <v>14990</v>
      </c>
      <c r="TUS2" s="4" t="s">
        <v>14991</v>
      </c>
      <c r="TUT2" s="4" t="s">
        <v>14992</v>
      </c>
      <c r="TUU2" s="4" t="s">
        <v>14993</v>
      </c>
      <c r="TUV2" s="4" t="s">
        <v>14994</v>
      </c>
      <c r="TUW2" s="4" t="s">
        <v>14995</v>
      </c>
      <c r="TUX2" s="4" t="s">
        <v>14996</v>
      </c>
      <c r="TUY2" s="4" t="s">
        <v>14997</v>
      </c>
      <c r="TUZ2" s="4" t="s">
        <v>14998</v>
      </c>
      <c r="TVA2" s="4" t="s">
        <v>14999</v>
      </c>
      <c r="TVB2" s="4" t="s">
        <v>15000</v>
      </c>
      <c r="TVC2" s="4" t="s">
        <v>15001</v>
      </c>
      <c r="TVD2" s="4" t="s">
        <v>15002</v>
      </c>
      <c r="TVE2" s="4" t="s">
        <v>15003</v>
      </c>
      <c r="TVF2" s="4" t="s">
        <v>15004</v>
      </c>
      <c r="TVG2" s="4" t="s">
        <v>15005</v>
      </c>
      <c r="TVH2" s="4" t="s">
        <v>15006</v>
      </c>
      <c r="TVI2" s="4" t="s">
        <v>15007</v>
      </c>
      <c r="TVJ2" s="4" t="s">
        <v>15008</v>
      </c>
      <c r="TVK2" s="4" t="s">
        <v>15009</v>
      </c>
      <c r="TVL2" s="4" t="s">
        <v>15010</v>
      </c>
      <c r="TVM2" s="4" t="s">
        <v>15011</v>
      </c>
      <c r="TVN2" s="4" t="s">
        <v>15012</v>
      </c>
      <c r="TVO2" s="4" t="s">
        <v>15013</v>
      </c>
      <c r="TVP2" s="4" t="s">
        <v>15014</v>
      </c>
      <c r="TVQ2" s="4" t="s">
        <v>15015</v>
      </c>
      <c r="TVR2" s="4" t="s">
        <v>15016</v>
      </c>
      <c r="TVS2" s="4" t="s">
        <v>15017</v>
      </c>
      <c r="TVT2" s="4" t="s">
        <v>15018</v>
      </c>
      <c r="TVU2" s="4" t="s">
        <v>15019</v>
      </c>
      <c r="TVV2" s="4" t="s">
        <v>15020</v>
      </c>
      <c r="TVW2" s="4" t="s">
        <v>15021</v>
      </c>
      <c r="TVX2" s="4" t="s">
        <v>15022</v>
      </c>
      <c r="TVY2" s="4" t="s">
        <v>15023</v>
      </c>
      <c r="TVZ2" s="4" t="s">
        <v>15024</v>
      </c>
      <c r="TWA2" s="4" t="s">
        <v>15025</v>
      </c>
      <c r="TWB2" s="4" t="s">
        <v>15026</v>
      </c>
      <c r="TWC2" s="4" t="s">
        <v>15027</v>
      </c>
      <c r="TWD2" s="4" t="s">
        <v>15028</v>
      </c>
      <c r="TWE2" s="4" t="s">
        <v>15029</v>
      </c>
      <c r="TWF2" s="4" t="s">
        <v>15030</v>
      </c>
      <c r="TWG2" s="4" t="s">
        <v>15031</v>
      </c>
      <c r="TWH2" s="4" t="s">
        <v>15032</v>
      </c>
      <c r="TWI2" s="4" t="s">
        <v>15033</v>
      </c>
      <c r="TWJ2" s="4" t="s">
        <v>15034</v>
      </c>
      <c r="TWK2" s="4" t="s">
        <v>15035</v>
      </c>
      <c r="TWL2" s="4" t="s">
        <v>15036</v>
      </c>
      <c r="TWM2" s="4" t="s">
        <v>15037</v>
      </c>
      <c r="TWN2" s="4" t="s">
        <v>15038</v>
      </c>
      <c r="TWO2" s="4" t="s">
        <v>15039</v>
      </c>
      <c r="TWP2" s="4" t="s">
        <v>15040</v>
      </c>
      <c r="TWQ2" s="4" t="s">
        <v>15041</v>
      </c>
      <c r="TWR2" s="4" t="s">
        <v>15042</v>
      </c>
      <c r="TWS2" s="4" t="s">
        <v>15043</v>
      </c>
      <c r="TWT2" s="4" t="s">
        <v>15044</v>
      </c>
      <c r="TWU2" s="4" t="s">
        <v>15045</v>
      </c>
      <c r="TWV2" s="4" t="s">
        <v>15046</v>
      </c>
      <c r="TWW2" s="4" t="s">
        <v>15047</v>
      </c>
      <c r="TWX2" s="4" t="s">
        <v>15048</v>
      </c>
      <c r="TWY2" s="4" t="s">
        <v>15049</v>
      </c>
      <c r="TWZ2" s="4" t="s">
        <v>15050</v>
      </c>
      <c r="TXA2" s="4" t="s">
        <v>15051</v>
      </c>
      <c r="TXB2" s="4" t="s">
        <v>15052</v>
      </c>
      <c r="TXC2" s="4" t="s">
        <v>15053</v>
      </c>
      <c r="TXD2" s="4" t="s">
        <v>15054</v>
      </c>
      <c r="TXE2" s="4" t="s">
        <v>15055</v>
      </c>
      <c r="TXF2" s="4" t="s">
        <v>15056</v>
      </c>
      <c r="TXG2" s="4" t="s">
        <v>15057</v>
      </c>
      <c r="TXH2" s="4" t="s">
        <v>15058</v>
      </c>
      <c r="TXI2" s="4" t="s">
        <v>15059</v>
      </c>
      <c r="TXJ2" s="4" t="s">
        <v>15060</v>
      </c>
      <c r="TXK2" s="4" t="s">
        <v>15061</v>
      </c>
      <c r="TXL2" s="4" t="s">
        <v>15062</v>
      </c>
      <c r="TXM2" s="4" t="s">
        <v>15063</v>
      </c>
      <c r="TXN2" s="4" t="s">
        <v>15064</v>
      </c>
      <c r="TXO2" s="4" t="s">
        <v>15065</v>
      </c>
      <c r="TXP2" s="4" t="s">
        <v>15066</v>
      </c>
      <c r="TXQ2" s="4" t="s">
        <v>15067</v>
      </c>
      <c r="TXR2" s="4" t="s">
        <v>15068</v>
      </c>
      <c r="TXS2" s="4" t="s">
        <v>15069</v>
      </c>
      <c r="TXT2" s="4" t="s">
        <v>15070</v>
      </c>
      <c r="TXU2" s="4" t="s">
        <v>15071</v>
      </c>
      <c r="TXV2" s="4" t="s">
        <v>15072</v>
      </c>
      <c r="TXW2" s="4" t="s">
        <v>15073</v>
      </c>
      <c r="TXX2" s="4" t="s">
        <v>15074</v>
      </c>
      <c r="TXY2" s="4" t="s">
        <v>15075</v>
      </c>
      <c r="TXZ2" s="4" t="s">
        <v>15076</v>
      </c>
      <c r="TYA2" s="4" t="s">
        <v>15077</v>
      </c>
      <c r="TYB2" s="4" t="s">
        <v>15078</v>
      </c>
      <c r="TYC2" s="4" t="s">
        <v>15079</v>
      </c>
      <c r="TYD2" s="4" t="s">
        <v>15080</v>
      </c>
      <c r="TYE2" s="4" t="s">
        <v>15081</v>
      </c>
      <c r="TYF2" s="4" t="s">
        <v>15082</v>
      </c>
      <c r="TYG2" s="4" t="s">
        <v>15083</v>
      </c>
      <c r="TYH2" s="4" t="s">
        <v>15084</v>
      </c>
      <c r="TYI2" s="4" t="s">
        <v>15085</v>
      </c>
      <c r="TYJ2" s="4" t="s">
        <v>15086</v>
      </c>
      <c r="TYK2" s="4" t="s">
        <v>15087</v>
      </c>
      <c r="TYL2" s="4" t="s">
        <v>15088</v>
      </c>
      <c r="TYM2" s="4" t="s">
        <v>15089</v>
      </c>
      <c r="TYN2" s="4" t="s">
        <v>15090</v>
      </c>
      <c r="TYO2" s="4" t="s">
        <v>15091</v>
      </c>
      <c r="TYP2" s="4" t="s">
        <v>15092</v>
      </c>
      <c r="TYQ2" s="4" t="s">
        <v>15093</v>
      </c>
      <c r="TYR2" s="4" t="s">
        <v>15094</v>
      </c>
      <c r="TYS2" s="4" t="s">
        <v>15095</v>
      </c>
      <c r="TYT2" s="4" t="s">
        <v>15096</v>
      </c>
      <c r="TYU2" s="4" t="s">
        <v>15097</v>
      </c>
      <c r="TYV2" s="4" t="s">
        <v>15098</v>
      </c>
      <c r="TYW2" s="4" t="s">
        <v>15099</v>
      </c>
      <c r="TYX2" s="4" t="s">
        <v>15100</v>
      </c>
      <c r="TYY2" s="4" t="s">
        <v>15101</v>
      </c>
      <c r="TYZ2" s="4" t="s">
        <v>15102</v>
      </c>
      <c r="TZA2" s="4" t="s">
        <v>15103</v>
      </c>
      <c r="TZB2" s="4" t="s">
        <v>15104</v>
      </c>
      <c r="TZC2" s="4" t="s">
        <v>15105</v>
      </c>
      <c r="TZD2" s="4" t="s">
        <v>15106</v>
      </c>
      <c r="TZE2" s="4" t="s">
        <v>15107</v>
      </c>
      <c r="TZF2" s="4" t="s">
        <v>15108</v>
      </c>
      <c r="TZG2" s="4" t="s">
        <v>15109</v>
      </c>
      <c r="TZH2" s="4" t="s">
        <v>15110</v>
      </c>
      <c r="TZI2" s="4" t="s">
        <v>15111</v>
      </c>
      <c r="TZJ2" s="4" t="s">
        <v>15112</v>
      </c>
      <c r="TZK2" s="4" t="s">
        <v>15113</v>
      </c>
      <c r="TZL2" s="4" t="s">
        <v>15114</v>
      </c>
      <c r="TZM2" s="4" t="s">
        <v>15115</v>
      </c>
      <c r="TZN2" s="4" t="s">
        <v>15116</v>
      </c>
      <c r="TZO2" s="4" t="s">
        <v>15117</v>
      </c>
      <c r="TZP2" s="4" t="s">
        <v>15118</v>
      </c>
      <c r="TZQ2" s="4" t="s">
        <v>15119</v>
      </c>
      <c r="TZR2" s="4" t="s">
        <v>15120</v>
      </c>
      <c r="TZS2" s="4" t="s">
        <v>15121</v>
      </c>
      <c r="TZT2" s="4" t="s">
        <v>15122</v>
      </c>
      <c r="TZU2" s="4" t="s">
        <v>15123</v>
      </c>
      <c r="TZV2" s="4" t="s">
        <v>15124</v>
      </c>
      <c r="TZW2" s="4" t="s">
        <v>15125</v>
      </c>
      <c r="TZX2" s="4" t="s">
        <v>15126</v>
      </c>
      <c r="TZY2" s="4" t="s">
        <v>15127</v>
      </c>
      <c r="TZZ2" s="4" t="s">
        <v>15128</v>
      </c>
      <c r="UAA2" s="4" t="s">
        <v>15129</v>
      </c>
      <c r="UAB2" s="4" t="s">
        <v>15130</v>
      </c>
      <c r="UAC2" s="4" t="s">
        <v>15131</v>
      </c>
      <c r="UAD2" s="4" t="s">
        <v>15132</v>
      </c>
      <c r="UAE2" s="4" t="s">
        <v>15133</v>
      </c>
      <c r="UAF2" s="4" t="s">
        <v>15134</v>
      </c>
      <c r="UAG2" s="4" t="s">
        <v>15135</v>
      </c>
      <c r="UAH2" s="4" t="s">
        <v>15136</v>
      </c>
      <c r="UAI2" s="4" t="s">
        <v>15137</v>
      </c>
      <c r="UAJ2" s="4" t="s">
        <v>15138</v>
      </c>
      <c r="UAK2" s="4" t="s">
        <v>15139</v>
      </c>
      <c r="UAL2" s="4" t="s">
        <v>15140</v>
      </c>
      <c r="UAM2" s="4" t="s">
        <v>15141</v>
      </c>
      <c r="UAN2" s="4" t="s">
        <v>15142</v>
      </c>
      <c r="UAO2" s="4" t="s">
        <v>15143</v>
      </c>
      <c r="UAP2" s="4" t="s">
        <v>15144</v>
      </c>
      <c r="UAQ2" s="4" t="s">
        <v>15145</v>
      </c>
      <c r="UAR2" s="4" t="s">
        <v>15146</v>
      </c>
      <c r="UAS2" s="4" t="s">
        <v>15147</v>
      </c>
      <c r="UAT2" s="4" t="s">
        <v>15148</v>
      </c>
      <c r="UAU2" s="4" t="s">
        <v>15149</v>
      </c>
      <c r="UAV2" s="4" t="s">
        <v>15150</v>
      </c>
      <c r="UAW2" s="4" t="s">
        <v>15151</v>
      </c>
      <c r="UAX2" s="4" t="s">
        <v>15152</v>
      </c>
      <c r="UAY2" s="4" t="s">
        <v>15153</v>
      </c>
      <c r="UAZ2" s="4" t="s">
        <v>15154</v>
      </c>
      <c r="UBA2" s="4" t="s">
        <v>15155</v>
      </c>
      <c r="UBB2" s="4" t="s">
        <v>15156</v>
      </c>
      <c r="UBC2" s="4" t="s">
        <v>15157</v>
      </c>
      <c r="UBD2" s="4" t="s">
        <v>15158</v>
      </c>
      <c r="UBE2" s="4" t="s">
        <v>15159</v>
      </c>
      <c r="UBF2" s="4" t="s">
        <v>15160</v>
      </c>
      <c r="UBG2" s="4" t="s">
        <v>15161</v>
      </c>
      <c r="UBH2" s="4" t="s">
        <v>15162</v>
      </c>
      <c r="UBI2" s="4" t="s">
        <v>15163</v>
      </c>
      <c r="UBJ2" s="4" t="s">
        <v>15164</v>
      </c>
      <c r="UBK2" s="4" t="s">
        <v>15165</v>
      </c>
      <c r="UBL2" s="4" t="s">
        <v>15166</v>
      </c>
      <c r="UBM2" s="4" t="s">
        <v>15167</v>
      </c>
      <c r="UBN2" s="4" t="s">
        <v>15168</v>
      </c>
      <c r="UBO2" s="4" t="s">
        <v>15169</v>
      </c>
      <c r="UBP2" s="4" t="s">
        <v>15170</v>
      </c>
      <c r="UBQ2" s="4" t="s">
        <v>15171</v>
      </c>
      <c r="UBR2" s="4" t="s">
        <v>15172</v>
      </c>
      <c r="UBS2" s="4" t="s">
        <v>15173</v>
      </c>
      <c r="UBT2" s="4" t="s">
        <v>15174</v>
      </c>
      <c r="UBU2" s="4" t="s">
        <v>15175</v>
      </c>
      <c r="UBV2" s="4" t="s">
        <v>15176</v>
      </c>
      <c r="UBW2" s="4" t="s">
        <v>15177</v>
      </c>
      <c r="UBX2" s="4" t="s">
        <v>15178</v>
      </c>
      <c r="UBY2" s="4" t="s">
        <v>15179</v>
      </c>
      <c r="UBZ2" s="4" t="s">
        <v>15180</v>
      </c>
      <c r="UCA2" s="4" t="s">
        <v>15181</v>
      </c>
      <c r="UCB2" s="4" t="s">
        <v>15182</v>
      </c>
      <c r="UCC2" s="4" t="s">
        <v>15183</v>
      </c>
      <c r="UCD2" s="4" t="s">
        <v>15184</v>
      </c>
      <c r="UCE2" s="4" t="s">
        <v>15185</v>
      </c>
      <c r="UCF2" s="4" t="s">
        <v>15186</v>
      </c>
      <c r="UCG2" s="4" t="s">
        <v>15187</v>
      </c>
      <c r="UCH2" s="4" t="s">
        <v>15188</v>
      </c>
      <c r="UCI2" s="4" t="s">
        <v>15189</v>
      </c>
      <c r="UCJ2" s="4" t="s">
        <v>15190</v>
      </c>
      <c r="UCK2" s="4" t="s">
        <v>15191</v>
      </c>
      <c r="UCL2" s="4" t="s">
        <v>15192</v>
      </c>
      <c r="UCM2" s="4" t="s">
        <v>15193</v>
      </c>
      <c r="UCN2" s="4" t="s">
        <v>15194</v>
      </c>
      <c r="UCO2" s="4" t="s">
        <v>15195</v>
      </c>
      <c r="UCP2" s="4" t="s">
        <v>15196</v>
      </c>
      <c r="UCQ2" s="4" t="s">
        <v>15197</v>
      </c>
      <c r="UCR2" s="4" t="s">
        <v>15198</v>
      </c>
      <c r="UCS2" s="4" t="s">
        <v>15199</v>
      </c>
      <c r="UCT2" s="4" t="s">
        <v>15200</v>
      </c>
      <c r="UCU2" s="4" t="s">
        <v>15201</v>
      </c>
      <c r="UCV2" s="4" t="s">
        <v>15202</v>
      </c>
      <c r="UCW2" s="4" t="s">
        <v>15203</v>
      </c>
      <c r="UCX2" s="4" t="s">
        <v>15204</v>
      </c>
      <c r="UCY2" s="4" t="s">
        <v>15205</v>
      </c>
      <c r="UCZ2" s="4" t="s">
        <v>15206</v>
      </c>
      <c r="UDA2" s="4" t="s">
        <v>15207</v>
      </c>
      <c r="UDB2" s="4" t="s">
        <v>15208</v>
      </c>
      <c r="UDC2" s="4" t="s">
        <v>15209</v>
      </c>
      <c r="UDD2" s="4" t="s">
        <v>15210</v>
      </c>
      <c r="UDE2" s="4" t="s">
        <v>15211</v>
      </c>
      <c r="UDF2" s="4" t="s">
        <v>15212</v>
      </c>
      <c r="UDG2" s="4" t="s">
        <v>15213</v>
      </c>
      <c r="UDH2" s="4" t="s">
        <v>15214</v>
      </c>
      <c r="UDI2" s="4" t="s">
        <v>15215</v>
      </c>
      <c r="UDJ2" s="4" t="s">
        <v>15216</v>
      </c>
      <c r="UDK2" s="4" t="s">
        <v>15217</v>
      </c>
      <c r="UDL2" s="4" t="s">
        <v>15218</v>
      </c>
      <c r="UDM2" s="4" t="s">
        <v>15219</v>
      </c>
      <c r="UDN2" s="4" t="s">
        <v>15220</v>
      </c>
      <c r="UDO2" s="4" t="s">
        <v>15221</v>
      </c>
      <c r="UDP2" s="4" t="s">
        <v>15222</v>
      </c>
      <c r="UDQ2" s="4" t="s">
        <v>15223</v>
      </c>
      <c r="UDR2" s="4" t="s">
        <v>15224</v>
      </c>
      <c r="UDS2" s="4" t="s">
        <v>15225</v>
      </c>
      <c r="UDT2" s="4" t="s">
        <v>15226</v>
      </c>
      <c r="UDU2" s="4" t="s">
        <v>15227</v>
      </c>
      <c r="UDV2" s="4" t="s">
        <v>15228</v>
      </c>
      <c r="UDW2" s="4" t="s">
        <v>15229</v>
      </c>
      <c r="UDX2" s="4" t="s">
        <v>15230</v>
      </c>
      <c r="UDY2" s="4" t="s">
        <v>15231</v>
      </c>
      <c r="UDZ2" s="4" t="s">
        <v>15232</v>
      </c>
      <c r="UEA2" s="4" t="s">
        <v>15233</v>
      </c>
      <c r="UEB2" s="4" t="s">
        <v>15234</v>
      </c>
      <c r="UEC2" s="4" t="s">
        <v>15235</v>
      </c>
      <c r="UED2" s="4" t="s">
        <v>15236</v>
      </c>
      <c r="UEE2" s="4" t="s">
        <v>15237</v>
      </c>
      <c r="UEF2" s="4" t="s">
        <v>15238</v>
      </c>
      <c r="UEG2" s="4" t="s">
        <v>15239</v>
      </c>
      <c r="UEH2" s="4" t="s">
        <v>15240</v>
      </c>
      <c r="UEI2" s="4" t="s">
        <v>15241</v>
      </c>
      <c r="UEJ2" s="4" t="s">
        <v>15242</v>
      </c>
      <c r="UEK2" s="4" t="s">
        <v>15243</v>
      </c>
      <c r="UEL2" s="4" t="s">
        <v>15244</v>
      </c>
      <c r="UEM2" s="4" t="s">
        <v>15245</v>
      </c>
      <c r="UEN2" s="4" t="s">
        <v>15246</v>
      </c>
      <c r="UEO2" s="4" t="s">
        <v>15247</v>
      </c>
      <c r="UEP2" s="4" t="s">
        <v>15248</v>
      </c>
      <c r="UEQ2" s="4" t="s">
        <v>15249</v>
      </c>
      <c r="UER2" s="4" t="s">
        <v>15250</v>
      </c>
      <c r="UES2" s="4" t="s">
        <v>15251</v>
      </c>
      <c r="UET2" s="4" t="s">
        <v>15252</v>
      </c>
      <c r="UEU2" s="4" t="s">
        <v>15253</v>
      </c>
      <c r="UEV2" s="4" t="s">
        <v>15254</v>
      </c>
      <c r="UEW2" s="4" t="s">
        <v>15255</v>
      </c>
      <c r="UEX2" s="4" t="s">
        <v>15256</v>
      </c>
      <c r="UEY2" s="4" t="s">
        <v>15257</v>
      </c>
      <c r="UEZ2" s="4" t="s">
        <v>15258</v>
      </c>
      <c r="UFA2" s="4" t="s">
        <v>15259</v>
      </c>
      <c r="UFB2" s="4" t="s">
        <v>15260</v>
      </c>
      <c r="UFC2" s="4" t="s">
        <v>15261</v>
      </c>
      <c r="UFD2" s="4" t="s">
        <v>15262</v>
      </c>
      <c r="UFE2" s="4" t="s">
        <v>15263</v>
      </c>
      <c r="UFF2" s="4" t="s">
        <v>15264</v>
      </c>
      <c r="UFG2" s="4" t="s">
        <v>15265</v>
      </c>
      <c r="UFH2" s="4" t="s">
        <v>15266</v>
      </c>
      <c r="UFI2" s="4" t="s">
        <v>15267</v>
      </c>
      <c r="UFJ2" s="4" t="s">
        <v>15268</v>
      </c>
      <c r="UFK2" s="4" t="s">
        <v>15269</v>
      </c>
      <c r="UFL2" s="4" t="s">
        <v>15270</v>
      </c>
      <c r="UFM2" s="4" t="s">
        <v>15271</v>
      </c>
      <c r="UFN2" s="4" t="s">
        <v>15272</v>
      </c>
      <c r="UFO2" s="4" t="s">
        <v>15273</v>
      </c>
      <c r="UFP2" s="4" t="s">
        <v>15274</v>
      </c>
      <c r="UFQ2" s="4" t="s">
        <v>15275</v>
      </c>
      <c r="UFR2" s="4" t="s">
        <v>15276</v>
      </c>
      <c r="UFS2" s="4" t="s">
        <v>15277</v>
      </c>
      <c r="UFT2" s="4" t="s">
        <v>15278</v>
      </c>
      <c r="UFU2" s="4" t="s">
        <v>15279</v>
      </c>
      <c r="UFV2" s="4" t="s">
        <v>15280</v>
      </c>
      <c r="UFW2" s="4" t="s">
        <v>15281</v>
      </c>
      <c r="UFX2" s="4" t="s">
        <v>15282</v>
      </c>
      <c r="UFY2" s="4" t="s">
        <v>15283</v>
      </c>
      <c r="UFZ2" s="4" t="s">
        <v>15284</v>
      </c>
      <c r="UGA2" s="4" t="s">
        <v>15285</v>
      </c>
      <c r="UGB2" s="4" t="s">
        <v>15286</v>
      </c>
      <c r="UGC2" s="4" t="s">
        <v>15287</v>
      </c>
      <c r="UGD2" s="4" t="s">
        <v>15288</v>
      </c>
      <c r="UGE2" s="4" t="s">
        <v>15289</v>
      </c>
      <c r="UGF2" s="4" t="s">
        <v>15290</v>
      </c>
      <c r="UGG2" s="4" t="s">
        <v>15291</v>
      </c>
      <c r="UGH2" s="4" t="s">
        <v>15292</v>
      </c>
      <c r="UGI2" s="4" t="s">
        <v>15293</v>
      </c>
      <c r="UGJ2" s="4" t="s">
        <v>15294</v>
      </c>
      <c r="UGK2" s="4" t="s">
        <v>15295</v>
      </c>
      <c r="UGL2" s="4" t="s">
        <v>15296</v>
      </c>
      <c r="UGM2" s="4" t="s">
        <v>15297</v>
      </c>
      <c r="UGN2" s="4" t="s">
        <v>15298</v>
      </c>
      <c r="UGO2" s="4" t="s">
        <v>15299</v>
      </c>
      <c r="UGP2" s="4" t="s">
        <v>15300</v>
      </c>
      <c r="UGQ2" s="4" t="s">
        <v>15301</v>
      </c>
      <c r="UGR2" s="4" t="s">
        <v>15302</v>
      </c>
      <c r="UGS2" s="4" t="s">
        <v>15303</v>
      </c>
      <c r="UGT2" s="4" t="s">
        <v>15304</v>
      </c>
      <c r="UGU2" s="4" t="s">
        <v>15305</v>
      </c>
      <c r="UGV2" s="4" t="s">
        <v>15306</v>
      </c>
      <c r="UGW2" s="4" t="s">
        <v>15307</v>
      </c>
      <c r="UGX2" s="4" t="s">
        <v>15308</v>
      </c>
      <c r="UGY2" s="4" t="s">
        <v>15309</v>
      </c>
      <c r="UGZ2" s="4" t="s">
        <v>15310</v>
      </c>
      <c r="UHA2" s="4" t="s">
        <v>15311</v>
      </c>
      <c r="UHB2" s="4" t="s">
        <v>15312</v>
      </c>
      <c r="UHC2" s="4" t="s">
        <v>15313</v>
      </c>
      <c r="UHD2" s="4" t="s">
        <v>15314</v>
      </c>
      <c r="UHE2" s="4" t="s">
        <v>15315</v>
      </c>
      <c r="UHF2" s="4" t="s">
        <v>15316</v>
      </c>
      <c r="UHG2" s="4" t="s">
        <v>15317</v>
      </c>
      <c r="UHH2" s="4" t="s">
        <v>15318</v>
      </c>
      <c r="UHI2" s="4" t="s">
        <v>15319</v>
      </c>
      <c r="UHJ2" s="4" t="s">
        <v>15320</v>
      </c>
      <c r="UHK2" s="4" t="s">
        <v>15321</v>
      </c>
      <c r="UHL2" s="4" t="s">
        <v>15322</v>
      </c>
      <c r="UHM2" s="4" t="s">
        <v>15323</v>
      </c>
      <c r="UHN2" s="4" t="s">
        <v>15324</v>
      </c>
      <c r="UHO2" s="4" t="s">
        <v>15325</v>
      </c>
      <c r="UHP2" s="4" t="s">
        <v>15326</v>
      </c>
      <c r="UHQ2" s="4" t="s">
        <v>15327</v>
      </c>
      <c r="UHR2" s="4" t="s">
        <v>15328</v>
      </c>
      <c r="UHS2" s="4" t="s">
        <v>15329</v>
      </c>
      <c r="UHT2" s="4" t="s">
        <v>15330</v>
      </c>
      <c r="UHU2" s="4" t="s">
        <v>15331</v>
      </c>
      <c r="UHV2" s="4" t="s">
        <v>15332</v>
      </c>
      <c r="UHW2" s="4" t="s">
        <v>15333</v>
      </c>
      <c r="UHX2" s="4" t="s">
        <v>15334</v>
      </c>
      <c r="UHY2" s="4" t="s">
        <v>15335</v>
      </c>
      <c r="UHZ2" s="4" t="s">
        <v>15336</v>
      </c>
      <c r="UIA2" s="4" t="s">
        <v>15337</v>
      </c>
      <c r="UIB2" s="4" t="s">
        <v>15338</v>
      </c>
      <c r="UIC2" s="4" t="s">
        <v>15339</v>
      </c>
      <c r="UID2" s="4" t="s">
        <v>15340</v>
      </c>
      <c r="UIE2" s="4" t="s">
        <v>15341</v>
      </c>
      <c r="UIF2" s="4" t="s">
        <v>15342</v>
      </c>
      <c r="UIG2" s="4" t="s">
        <v>15343</v>
      </c>
      <c r="UIH2" s="4" t="s">
        <v>15344</v>
      </c>
      <c r="UII2" s="4" t="s">
        <v>15345</v>
      </c>
      <c r="UIJ2" s="4" t="s">
        <v>15346</v>
      </c>
      <c r="UIK2" s="4" t="s">
        <v>15347</v>
      </c>
      <c r="UIL2" s="4" t="s">
        <v>15348</v>
      </c>
      <c r="UIM2" s="4" t="s">
        <v>15349</v>
      </c>
      <c r="UIN2" s="4" t="s">
        <v>15350</v>
      </c>
      <c r="UIO2" s="4" t="s">
        <v>15351</v>
      </c>
      <c r="UIP2" s="4" t="s">
        <v>15352</v>
      </c>
      <c r="UIQ2" s="4" t="s">
        <v>15353</v>
      </c>
      <c r="UIR2" s="4" t="s">
        <v>15354</v>
      </c>
      <c r="UIS2" s="4" t="s">
        <v>15355</v>
      </c>
      <c r="UIT2" s="4" t="s">
        <v>15356</v>
      </c>
      <c r="UIU2" s="4" t="s">
        <v>15357</v>
      </c>
      <c r="UIV2" s="4" t="s">
        <v>15358</v>
      </c>
      <c r="UIW2" s="4" t="s">
        <v>15359</v>
      </c>
      <c r="UIX2" s="4" t="s">
        <v>15360</v>
      </c>
      <c r="UIY2" s="4" t="s">
        <v>15361</v>
      </c>
      <c r="UIZ2" s="4" t="s">
        <v>15362</v>
      </c>
      <c r="UJA2" s="4" t="s">
        <v>15363</v>
      </c>
      <c r="UJB2" s="4" t="s">
        <v>15364</v>
      </c>
      <c r="UJC2" s="4" t="s">
        <v>15365</v>
      </c>
      <c r="UJD2" s="4" t="s">
        <v>15366</v>
      </c>
      <c r="UJE2" s="4" t="s">
        <v>15367</v>
      </c>
      <c r="UJF2" s="4" t="s">
        <v>15368</v>
      </c>
      <c r="UJG2" s="4" t="s">
        <v>15369</v>
      </c>
      <c r="UJH2" s="4" t="s">
        <v>15370</v>
      </c>
      <c r="UJI2" s="4" t="s">
        <v>15371</v>
      </c>
      <c r="UJJ2" s="4" t="s">
        <v>15372</v>
      </c>
      <c r="UJK2" s="4" t="s">
        <v>15373</v>
      </c>
      <c r="UJL2" s="4" t="s">
        <v>15374</v>
      </c>
      <c r="UJM2" s="4" t="s">
        <v>15375</v>
      </c>
      <c r="UJN2" s="4" t="s">
        <v>15376</v>
      </c>
      <c r="UJO2" s="4" t="s">
        <v>15377</v>
      </c>
      <c r="UJP2" s="4" t="s">
        <v>15378</v>
      </c>
      <c r="UJQ2" s="4" t="s">
        <v>15379</v>
      </c>
      <c r="UJR2" s="4" t="s">
        <v>15380</v>
      </c>
      <c r="UJS2" s="4" t="s">
        <v>15381</v>
      </c>
      <c r="UJT2" s="4" t="s">
        <v>15382</v>
      </c>
      <c r="UJU2" s="4" t="s">
        <v>15383</v>
      </c>
      <c r="UJV2" s="4" t="s">
        <v>15384</v>
      </c>
      <c r="UJW2" s="4" t="s">
        <v>15385</v>
      </c>
      <c r="UJX2" s="4" t="s">
        <v>15386</v>
      </c>
      <c r="UJY2" s="4" t="s">
        <v>15387</v>
      </c>
      <c r="UJZ2" s="4" t="s">
        <v>15388</v>
      </c>
      <c r="UKA2" s="4" t="s">
        <v>15389</v>
      </c>
      <c r="UKB2" s="4" t="s">
        <v>15390</v>
      </c>
      <c r="UKC2" s="4" t="s">
        <v>15391</v>
      </c>
      <c r="UKD2" s="4" t="s">
        <v>15392</v>
      </c>
      <c r="UKE2" s="4" t="s">
        <v>15393</v>
      </c>
      <c r="UKF2" s="4" t="s">
        <v>15394</v>
      </c>
      <c r="UKG2" s="4" t="s">
        <v>15395</v>
      </c>
      <c r="UKH2" s="4" t="s">
        <v>15396</v>
      </c>
      <c r="UKI2" s="4" t="s">
        <v>15397</v>
      </c>
      <c r="UKJ2" s="4" t="s">
        <v>15398</v>
      </c>
      <c r="UKK2" s="4" t="s">
        <v>15399</v>
      </c>
      <c r="UKL2" s="4" t="s">
        <v>15400</v>
      </c>
      <c r="UKM2" s="4" t="s">
        <v>15401</v>
      </c>
      <c r="UKN2" s="4" t="s">
        <v>15402</v>
      </c>
      <c r="UKO2" s="4" t="s">
        <v>15403</v>
      </c>
      <c r="UKP2" s="4" t="s">
        <v>15404</v>
      </c>
      <c r="UKQ2" s="4" t="s">
        <v>15405</v>
      </c>
      <c r="UKR2" s="4" t="s">
        <v>15406</v>
      </c>
      <c r="UKS2" s="4" t="s">
        <v>15407</v>
      </c>
      <c r="UKT2" s="4" t="s">
        <v>15408</v>
      </c>
      <c r="UKU2" s="4" t="s">
        <v>15409</v>
      </c>
      <c r="UKV2" s="4" t="s">
        <v>15410</v>
      </c>
      <c r="UKW2" s="4" t="s">
        <v>15411</v>
      </c>
      <c r="UKX2" s="4" t="s">
        <v>15412</v>
      </c>
      <c r="UKY2" s="4" t="s">
        <v>15413</v>
      </c>
      <c r="UKZ2" s="4" t="s">
        <v>15414</v>
      </c>
      <c r="ULA2" s="4" t="s">
        <v>15415</v>
      </c>
      <c r="ULB2" s="4" t="s">
        <v>15416</v>
      </c>
      <c r="ULC2" s="4" t="s">
        <v>15417</v>
      </c>
      <c r="ULD2" s="4" t="s">
        <v>15418</v>
      </c>
      <c r="ULE2" s="4" t="s">
        <v>15419</v>
      </c>
      <c r="ULF2" s="4" t="s">
        <v>15420</v>
      </c>
      <c r="ULG2" s="4" t="s">
        <v>15421</v>
      </c>
      <c r="ULH2" s="4" t="s">
        <v>15422</v>
      </c>
      <c r="ULI2" s="4" t="s">
        <v>15423</v>
      </c>
      <c r="ULJ2" s="4" t="s">
        <v>15424</v>
      </c>
      <c r="ULK2" s="4" t="s">
        <v>15425</v>
      </c>
      <c r="ULL2" s="4" t="s">
        <v>15426</v>
      </c>
      <c r="ULM2" s="4" t="s">
        <v>15427</v>
      </c>
      <c r="ULN2" s="4" t="s">
        <v>15428</v>
      </c>
      <c r="ULO2" s="4" t="s">
        <v>15429</v>
      </c>
      <c r="ULP2" s="4" t="s">
        <v>15430</v>
      </c>
      <c r="ULQ2" s="4" t="s">
        <v>15431</v>
      </c>
      <c r="ULR2" s="4" t="s">
        <v>15432</v>
      </c>
      <c r="ULS2" s="4" t="s">
        <v>15433</v>
      </c>
      <c r="ULT2" s="4" t="s">
        <v>15434</v>
      </c>
      <c r="ULU2" s="4" t="s">
        <v>15435</v>
      </c>
      <c r="ULV2" s="4" t="s">
        <v>15436</v>
      </c>
      <c r="ULW2" s="4" t="s">
        <v>15437</v>
      </c>
      <c r="ULX2" s="4" t="s">
        <v>15438</v>
      </c>
      <c r="ULY2" s="4" t="s">
        <v>15439</v>
      </c>
      <c r="ULZ2" s="4" t="s">
        <v>15440</v>
      </c>
      <c r="UMA2" s="4" t="s">
        <v>15441</v>
      </c>
      <c r="UMB2" s="4" t="s">
        <v>15442</v>
      </c>
      <c r="UMC2" s="4" t="s">
        <v>15443</v>
      </c>
      <c r="UMD2" s="4" t="s">
        <v>15444</v>
      </c>
      <c r="UME2" s="4" t="s">
        <v>15445</v>
      </c>
      <c r="UMF2" s="4" t="s">
        <v>15446</v>
      </c>
      <c r="UMG2" s="4" t="s">
        <v>15447</v>
      </c>
      <c r="UMH2" s="4" t="s">
        <v>15448</v>
      </c>
      <c r="UMI2" s="4" t="s">
        <v>15449</v>
      </c>
      <c r="UMJ2" s="4" t="s">
        <v>15450</v>
      </c>
      <c r="UMK2" s="4" t="s">
        <v>15451</v>
      </c>
      <c r="UML2" s="4" t="s">
        <v>15452</v>
      </c>
      <c r="UMM2" s="4" t="s">
        <v>15453</v>
      </c>
      <c r="UMN2" s="4" t="s">
        <v>15454</v>
      </c>
      <c r="UMO2" s="4" t="s">
        <v>15455</v>
      </c>
      <c r="UMP2" s="4" t="s">
        <v>15456</v>
      </c>
      <c r="UMQ2" s="4" t="s">
        <v>15457</v>
      </c>
      <c r="UMR2" s="4" t="s">
        <v>15458</v>
      </c>
      <c r="UMS2" s="4" t="s">
        <v>15459</v>
      </c>
      <c r="UMT2" s="4" t="s">
        <v>15460</v>
      </c>
      <c r="UMU2" s="4" t="s">
        <v>15461</v>
      </c>
      <c r="UMV2" s="4" t="s">
        <v>15462</v>
      </c>
      <c r="UMW2" s="4" t="s">
        <v>15463</v>
      </c>
      <c r="UMX2" s="4" t="s">
        <v>15464</v>
      </c>
      <c r="UMY2" s="4" t="s">
        <v>15465</v>
      </c>
      <c r="UMZ2" s="4" t="s">
        <v>15466</v>
      </c>
      <c r="UNA2" s="4" t="s">
        <v>15467</v>
      </c>
      <c r="UNB2" s="4" t="s">
        <v>15468</v>
      </c>
      <c r="UNC2" s="4" t="s">
        <v>15469</v>
      </c>
      <c r="UND2" s="4" t="s">
        <v>15470</v>
      </c>
      <c r="UNE2" s="4" t="s">
        <v>15471</v>
      </c>
      <c r="UNF2" s="4" t="s">
        <v>15472</v>
      </c>
      <c r="UNG2" s="4" t="s">
        <v>15473</v>
      </c>
      <c r="UNH2" s="4" t="s">
        <v>15474</v>
      </c>
      <c r="UNI2" s="4" t="s">
        <v>15475</v>
      </c>
      <c r="UNJ2" s="4" t="s">
        <v>15476</v>
      </c>
      <c r="UNK2" s="4" t="s">
        <v>15477</v>
      </c>
      <c r="UNL2" s="4" t="s">
        <v>15478</v>
      </c>
      <c r="UNM2" s="4" t="s">
        <v>15479</v>
      </c>
      <c r="UNN2" s="4" t="s">
        <v>15480</v>
      </c>
      <c r="UNO2" s="4" t="s">
        <v>15481</v>
      </c>
      <c r="UNP2" s="4" t="s">
        <v>15482</v>
      </c>
      <c r="UNQ2" s="4" t="s">
        <v>15483</v>
      </c>
      <c r="UNR2" s="4" t="s">
        <v>15484</v>
      </c>
      <c r="UNS2" s="4" t="s">
        <v>15485</v>
      </c>
      <c r="UNT2" s="4" t="s">
        <v>15486</v>
      </c>
      <c r="UNU2" s="4" t="s">
        <v>15487</v>
      </c>
      <c r="UNV2" s="4" t="s">
        <v>15488</v>
      </c>
      <c r="UNW2" s="4" t="s">
        <v>15489</v>
      </c>
      <c r="UNX2" s="4" t="s">
        <v>15490</v>
      </c>
      <c r="UNY2" s="4" t="s">
        <v>15491</v>
      </c>
      <c r="UNZ2" s="4" t="s">
        <v>15492</v>
      </c>
      <c r="UOA2" s="4" t="s">
        <v>15493</v>
      </c>
      <c r="UOB2" s="4" t="s">
        <v>15494</v>
      </c>
      <c r="UOC2" s="4" t="s">
        <v>15495</v>
      </c>
      <c r="UOD2" s="4" t="s">
        <v>15496</v>
      </c>
      <c r="UOE2" s="4" t="s">
        <v>15497</v>
      </c>
      <c r="UOF2" s="4" t="s">
        <v>15498</v>
      </c>
      <c r="UOG2" s="4" t="s">
        <v>15499</v>
      </c>
      <c r="UOH2" s="4" t="s">
        <v>15500</v>
      </c>
      <c r="UOI2" s="4" t="s">
        <v>15501</v>
      </c>
      <c r="UOJ2" s="4" t="s">
        <v>15502</v>
      </c>
      <c r="UOK2" s="4" t="s">
        <v>15503</v>
      </c>
      <c r="UOL2" s="4" t="s">
        <v>15504</v>
      </c>
      <c r="UOM2" s="4" t="s">
        <v>15505</v>
      </c>
      <c r="UON2" s="4" t="s">
        <v>15506</v>
      </c>
      <c r="UOO2" s="4" t="s">
        <v>15507</v>
      </c>
      <c r="UOP2" s="4" t="s">
        <v>15508</v>
      </c>
      <c r="UOQ2" s="4" t="s">
        <v>15509</v>
      </c>
      <c r="UOR2" s="4" t="s">
        <v>15510</v>
      </c>
      <c r="UOS2" s="4" t="s">
        <v>15511</v>
      </c>
      <c r="UOT2" s="4" t="s">
        <v>15512</v>
      </c>
      <c r="UOU2" s="4" t="s">
        <v>15513</v>
      </c>
      <c r="UOV2" s="4" t="s">
        <v>15514</v>
      </c>
      <c r="UOW2" s="4" t="s">
        <v>15515</v>
      </c>
      <c r="UOX2" s="4" t="s">
        <v>15516</v>
      </c>
      <c r="UOY2" s="4" t="s">
        <v>15517</v>
      </c>
      <c r="UOZ2" s="4" t="s">
        <v>15518</v>
      </c>
      <c r="UPA2" s="4" t="s">
        <v>15519</v>
      </c>
      <c r="UPB2" s="4" t="s">
        <v>15520</v>
      </c>
      <c r="UPC2" s="4" t="s">
        <v>15521</v>
      </c>
      <c r="UPD2" s="4" t="s">
        <v>15522</v>
      </c>
      <c r="UPE2" s="4" t="s">
        <v>15523</v>
      </c>
      <c r="UPF2" s="4" t="s">
        <v>15524</v>
      </c>
      <c r="UPG2" s="4" t="s">
        <v>15525</v>
      </c>
      <c r="UPH2" s="4" t="s">
        <v>15526</v>
      </c>
      <c r="UPI2" s="4" t="s">
        <v>15527</v>
      </c>
      <c r="UPJ2" s="4" t="s">
        <v>15528</v>
      </c>
      <c r="UPK2" s="4" t="s">
        <v>15529</v>
      </c>
      <c r="UPL2" s="4" t="s">
        <v>15530</v>
      </c>
      <c r="UPM2" s="4" t="s">
        <v>15531</v>
      </c>
      <c r="UPN2" s="4" t="s">
        <v>15532</v>
      </c>
      <c r="UPO2" s="4" t="s">
        <v>15533</v>
      </c>
      <c r="UPP2" s="4" t="s">
        <v>15534</v>
      </c>
      <c r="UPQ2" s="4" t="s">
        <v>15535</v>
      </c>
      <c r="UPR2" s="4" t="s">
        <v>15536</v>
      </c>
      <c r="UPS2" s="4" t="s">
        <v>15537</v>
      </c>
      <c r="UPT2" s="4" t="s">
        <v>15538</v>
      </c>
      <c r="UPU2" s="4" t="s">
        <v>15539</v>
      </c>
      <c r="UPV2" s="4" t="s">
        <v>15540</v>
      </c>
      <c r="UPW2" s="4" t="s">
        <v>15541</v>
      </c>
      <c r="UPX2" s="4" t="s">
        <v>15542</v>
      </c>
      <c r="UPY2" s="4" t="s">
        <v>15543</v>
      </c>
      <c r="UPZ2" s="4" t="s">
        <v>15544</v>
      </c>
      <c r="UQA2" s="4" t="s">
        <v>15545</v>
      </c>
      <c r="UQB2" s="4" t="s">
        <v>15546</v>
      </c>
      <c r="UQC2" s="4" t="s">
        <v>15547</v>
      </c>
      <c r="UQD2" s="4" t="s">
        <v>15548</v>
      </c>
      <c r="UQE2" s="4" t="s">
        <v>15549</v>
      </c>
      <c r="UQF2" s="4" t="s">
        <v>15550</v>
      </c>
      <c r="UQG2" s="4" t="s">
        <v>15551</v>
      </c>
      <c r="UQH2" s="4" t="s">
        <v>15552</v>
      </c>
      <c r="UQI2" s="4" t="s">
        <v>15553</v>
      </c>
      <c r="UQJ2" s="4" t="s">
        <v>15554</v>
      </c>
      <c r="UQK2" s="4" t="s">
        <v>15555</v>
      </c>
      <c r="UQL2" s="4" t="s">
        <v>15556</v>
      </c>
      <c r="UQM2" s="4" t="s">
        <v>15557</v>
      </c>
      <c r="UQN2" s="4" t="s">
        <v>15558</v>
      </c>
      <c r="UQO2" s="4" t="s">
        <v>15559</v>
      </c>
      <c r="UQP2" s="4" t="s">
        <v>15560</v>
      </c>
      <c r="UQQ2" s="4" t="s">
        <v>15561</v>
      </c>
      <c r="UQR2" s="4" t="s">
        <v>15562</v>
      </c>
      <c r="UQS2" s="4" t="s">
        <v>15563</v>
      </c>
      <c r="UQT2" s="4" t="s">
        <v>15564</v>
      </c>
      <c r="UQU2" s="4" t="s">
        <v>15565</v>
      </c>
      <c r="UQV2" s="4" t="s">
        <v>15566</v>
      </c>
      <c r="UQW2" s="4" t="s">
        <v>15567</v>
      </c>
      <c r="UQX2" s="4" t="s">
        <v>15568</v>
      </c>
      <c r="UQY2" s="4" t="s">
        <v>15569</v>
      </c>
      <c r="UQZ2" s="4" t="s">
        <v>15570</v>
      </c>
      <c r="URA2" s="4" t="s">
        <v>15571</v>
      </c>
      <c r="URB2" s="4" t="s">
        <v>15572</v>
      </c>
      <c r="URC2" s="4" t="s">
        <v>15573</v>
      </c>
      <c r="URD2" s="4" t="s">
        <v>15574</v>
      </c>
      <c r="URE2" s="4" t="s">
        <v>15575</v>
      </c>
      <c r="URF2" s="4" t="s">
        <v>15576</v>
      </c>
      <c r="URG2" s="4" t="s">
        <v>15577</v>
      </c>
      <c r="URH2" s="4" t="s">
        <v>15578</v>
      </c>
      <c r="URI2" s="4" t="s">
        <v>15579</v>
      </c>
      <c r="URJ2" s="4" t="s">
        <v>15580</v>
      </c>
      <c r="URK2" s="4" t="s">
        <v>15581</v>
      </c>
      <c r="URL2" s="4" t="s">
        <v>15582</v>
      </c>
      <c r="URM2" s="4" t="s">
        <v>15583</v>
      </c>
      <c r="URN2" s="4" t="s">
        <v>15584</v>
      </c>
      <c r="URO2" s="4" t="s">
        <v>15585</v>
      </c>
      <c r="URP2" s="4" t="s">
        <v>15586</v>
      </c>
      <c r="URQ2" s="4" t="s">
        <v>15587</v>
      </c>
      <c r="URR2" s="4" t="s">
        <v>15588</v>
      </c>
      <c r="URS2" s="4" t="s">
        <v>15589</v>
      </c>
      <c r="URT2" s="4" t="s">
        <v>15590</v>
      </c>
      <c r="URU2" s="4" t="s">
        <v>15591</v>
      </c>
      <c r="URV2" s="4" t="s">
        <v>15592</v>
      </c>
      <c r="URW2" s="4" t="s">
        <v>15593</v>
      </c>
      <c r="URX2" s="4" t="s">
        <v>15594</v>
      </c>
      <c r="URY2" s="4" t="s">
        <v>15595</v>
      </c>
      <c r="URZ2" s="4" t="s">
        <v>15596</v>
      </c>
      <c r="USA2" s="4" t="s">
        <v>15597</v>
      </c>
      <c r="USB2" s="4" t="s">
        <v>15598</v>
      </c>
      <c r="USC2" s="4" t="s">
        <v>15599</v>
      </c>
      <c r="USD2" s="4" t="s">
        <v>15600</v>
      </c>
      <c r="USE2" s="4" t="s">
        <v>15601</v>
      </c>
      <c r="USF2" s="4" t="s">
        <v>15602</v>
      </c>
      <c r="USG2" s="4" t="s">
        <v>15603</v>
      </c>
      <c r="USH2" s="4" t="s">
        <v>15604</v>
      </c>
      <c r="USI2" s="4" t="s">
        <v>15605</v>
      </c>
      <c r="USJ2" s="4" t="s">
        <v>15606</v>
      </c>
      <c r="USK2" s="4" t="s">
        <v>15607</v>
      </c>
      <c r="USL2" s="4" t="s">
        <v>15608</v>
      </c>
      <c r="USM2" s="4" t="s">
        <v>15609</v>
      </c>
      <c r="USN2" s="4" t="s">
        <v>15610</v>
      </c>
      <c r="USO2" s="4" t="s">
        <v>15611</v>
      </c>
      <c r="USP2" s="4" t="s">
        <v>15612</v>
      </c>
      <c r="USQ2" s="4" t="s">
        <v>15613</v>
      </c>
      <c r="USR2" s="4" t="s">
        <v>15614</v>
      </c>
      <c r="USS2" s="4" t="s">
        <v>15615</v>
      </c>
      <c r="UST2" s="4" t="s">
        <v>15616</v>
      </c>
      <c r="USU2" s="4" t="s">
        <v>15617</v>
      </c>
      <c r="USV2" s="4" t="s">
        <v>15618</v>
      </c>
      <c r="USW2" s="4" t="s">
        <v>15619</v>
      </c>
      <c r="USX2" s="4" t="s">
        <v>15620</v>
      </c>
      <c r="USY2" s="4" t="s">
        <v>15621</v>
      </c>
      <c r="USZ2" s="4" t="s">
        <v>15622</v>
      </c>
      <c r="UTA2" s="4" t="s">
        <v>15623</v>
      </c>
      <c r="UTB2" s="4" t="s">
        <v>15624</v>
      </c>
      <c r="UTC2" s="4" t="s">
        <v>15625</v>
      </c>
      <c r="UTD2" s="4" t="s">
        <v>15626</v>
      </c>
      <c r="UTE2" s="4" t="s">
        <v>15627</v>
      </c>
      <c r="UTF2" s="4" t="s">
        <v>15628</v>
      </c>
      <c r="UTG2" s="4" t="s">
        <v>15629</v>
      </c>
      <c r="UTH2" s="4" t="s">
        <v>15630</v>
      </c>
      <c r="UTI2" s="4" t="s">
        <v>15631</v>
      </c>
      <c r="UTJ2" s="4" t="s">
        <v>15632</v>
      </c>
      <c r="UTK2" s="4" t="s">
        <v>15633</v>
      </c>
      <c r="UTL2" s="4" t="s">
        <v>15634</v>
      </c>
      <c r="UTM2" s="4" t="s">
        <v>15635</v>
      </c>
      <c r="UTN2" s="4" t="s">
        <v>15636</v>
      </c>
      <c r="UTO2" s="4" t="s">
        <v>15637</v>
      </c>
      <c r="UTP2" s="4" t="s">
        <v>15638</v>
      </c>
      <c r="UTQ2" s="4" t="s">
        <v>15639</v>
      </c>
      <c r="UTR2" s="4" t="s">
        <v>15640</v>
      </c>
      <c r="UTS2" s="4" t="s">
        <v>15641</v>
      </c>
      <c r="UTT2" s="4" t="s">
        <v>15642</v>
      </c>
      <c r="UTU2" s="4" t="s">
        <v>15643</v>
      </c>
      <c r="UTV2" s="4" t="s">
        <v>15644</v>
      </c>
      <c r="UTW2" s="4" t="s">
        <v>15645</v>
      </c>
      <c r="UTX2" s="4" t="s">
        <v>15646</v>
      </c>
      <c r="UTY2" s="4" t="s">
        <v>15647</v>
      </c>
      <c r="UTZ2" s="4" t="s">
        <v>15648</v>
      </c>
      <c r="UUA2" s="4" t="s">
        <v>15649</v>
      </c>
      <c r="UUB2" s="4" t="s">
        <v>15650</v>
      </c>
      <c r="UUC2" s="4" t="s">
        <v>15651</v>
      </c>
      <c r="UUD2" s="4" t="s">
        <v>15652</v>
      </c>
      <c r="UUE2" s="4" t="s">
        <v>15653</v>
      </c>
      <c r="UUF2" s="4" t="s">
        <v>15654</v>
      </c>
      <c r="UUG2" s="4" t="s">
        <v>15655</v>
      </c>
      <c r="UUH2" s="4" t="s">
        <v>15656</v>
      </c>
      <c r="UUI2" s="4" t="s">
        <v>15657</v>
      </c>
      <c r="UUJ2" s="4" t="s">
        <v>15658</v>
      </c>
      <c r="UUK2" s="4" t="s">
        <v>15659</v>
      </c>
      <c r="UUL2" s="4" t="s">
        <v>15660</v>
      </c>
      <c r="UUM2" s="4" t="s">
        <v>15661</v>
      </c>
      <c r="UUN2" s="4" t="s">
        <v>15662</v>
      </c>
      <c r="UUO2" s="4" t="s">
        <v>15663</v>
      </c>
      <c r="UUP2" s="4" t="s">
        <v>15664</v>
      </c>
      <c r="UUQ2" s="4" t="s">
        <v>15665</v>
      </c>
      <c r="UUR2" s="4" t="s">
        <v>15666</v>
      </c>
      <c r="UUS2" s="4" t="s">
        <v>15667</v>
      </c>
      <c r="UUT2" s="4" t="s">
        <v>15668</v>
      </c>
      <c r="UUU2" s="4" t="s">
        <v>15669</v>
      </c>
      <c r="UUV2" s="4" t="s">
        <v>15670</v>
      </c>
      <c r="UUW2" s="4" t="s">
        <v>15671</v>
      </c>
      <c r="UUX2" s="4" t="s">
        <v>15672</v>
      </c>
      <c r="UUY2" s="4" t="s">
        <v>15673</v>
      </c>
      <c r="UUZ2" s="4" t="s">
        <v>15674</v>
      </c>
      <c r="UVA2" s="4" t="s">
        <v>15675</v>
      </c>
      <c r="UVB2" s="4" t="s">
        <v>15676</v>
      </c>
      <c r="UVC2" s="4" t="s">
        <v>15677</v>
      </c>
      <c r="UVD2" s="4" t="s">
        <v>15678</v>
      </c>
      <c r="UVE2" s="4" t="s">
        <v>15679</v>
      </c>
      <c r="UVF2" s="4" t="s">
        <v>15680</v>
      </c>
      <c r="UVG2" s="4" t="s">
        <v>15681</v>
      </c>
      <c r="UVH2" s="4" t="s">
        <v>15682</v>
      </c>
      <c r="UVI2" s="4" t="s">
        <v>15683</v>
      </c>
      <c r="UVJ2" s="4" t="s">
        <v>15684</v>
      </c>
      <c r="UVK2" s="4" t="s">
        <v>15685</v>
      </c>
      <c r="UVL2" s="4" t="s">
        <v>15686</v>
      </c>
      <c r="UVM2" s="4" t="s">
        <v>15687</v>
      </c>
      <c r="UVN2" s="4" t="s">
        <v>15688</v>
      </c>
      <c r="UVO2" s="4" t="s">
        <v>15689</v>
      </c>
      <c r="UVP2" s="4" t="s">
        <v>15690</v>
      </c>
      <c r="UVQ2" s="4" t="s">
        <v>15691</v>
      </c>
      <c r="UVR2" s="4" t="s">
        <v>15692</v>
      </c>
      <c r="UVS2" s="4" t="s">
        <v>15693</v>
      </c>
      <c r="UVT2" s="4" t="s">
        <v>15694</v>
      </c>
      <c r="UVU2" s="4" t="s">
        <v>15695</v>
      </c>
      <c r="UVV2" s="4" t="s">
        <v>15696</v>
      </c>
      <c r="UVW2" s="4" t="s">
        <v>15697</v>
      </c>
      <c r="UVX2" s="4" t="s">
        <v>15698</v>
      </c>
      <c r="UVY2" s="4" t="s">
        <v>15699</v>
      </c>
      <c r="UVZ2" s="4" t="s">
        <v>15700</v>
      </c>
      <c r="UWA2" s="4" t="s">
        <v>15701</v>
      </c>
      <c r="UWB2" s="4" t="s">
        <v>15702</v>
      </c>
      <c r="UWC2" s="4" t="s">
        <v>15703</v>
      </c>
      <c r="UWD2" s="4" t="s">
        <v>15704</v>
      </c>
      <c r="UWE2" s="4" t="s">
        <v>15705</v>
      </c>
      <c r="UWF2" s="4" t="s">
        <v>15706</v>
      </c>
      <c r="UWG2" s="4" t="s">
        <v>15707</v>
      </c>
      <c r="UWH2" s="4" t="s">
        <v>15708</v>
      </c>
      <c r="UWI2" s="4" t="s">
        <v>15709</v>
      </c>
      <c r="UWJ2" s="4" t="s">
        <v>15710</v>
      </c>
      <c r="UWK2" s="4" t="s">
        <v>15711</v>
      </c>
      <c r="UWL2" s="4" t="s">
        <v>15712</v>
      </c>
      <c r="UWM2" s="4" t="s">
        <v>15713</v>
      </c>
      <c r="UWN2" s="4" t="s">
        <v>15714</v>
      </c>
      <c r="UWO2" s="4" t="s">
        <v>15715</v>
      </c>
      <c r="UWP2" s="4" t="s">
        <v>15716</v>
      </c>
      <c r="UWQ2" s="4" t="s">
        <v>15717</v>
      </c>
      <c r="UWR2" s="4" t="s">
        <v>15718</v>
      </c>
      <c r="UWS2" s="4" t="s">
        <v>15719</v>
      </c>
      <c r="UWT2" s="4" t="s">
        <v>15720</v>
      </c>
      <c r="UWU2" s="4" t="s">
        <v>15721</v>
      </c>
      <c r="UWV2" s="4" t="s">
        <v>15722</v>
      </c>
      <c r="UWW2" s="4" t="s">
        <v>15723</v>
      </c>
      <c r="UWX2" s="4" t="s">
        <v>15724</v>
      </c>
      <c r="UWY2" s="4" t="s">
        <v>15725</v>
      </c>
      <c r="UWZ2" s="4" t="s">
        <v>15726</v>
      </c>
      <c r="UXA2" s="4" t="s">
        <v>15727</v>
      </c>
      <c r="UXB2" s="4" t="s">
        <v>15728</v>
      </c>
      <c r="UXC2" s="4" t="s">
        <v>15729</v>
      </c>
      <c r="UXD2" s="4" t="s">
        <v>15730</v>
      </c>
      <c r="UXE2" s="4" t="s">
        <v>15731</v>
      </c>
      <c r="UXF2" s="4" t="s">
        <v>15732</v>
      </c>
      <c r="UXG2" s="4" t="s">
        <v>15733</v>
      </c>
      <c r="UXH2" s="4" t="s">
        <v>15734</v>
      </c>
      <c r="UXI2" s="4" t="s">
        <v>15735</v>
      </c>
      <c r="UXJ2" s="4" t="s">
        <v>15736</v>
      </c>
      <c r="UXK2" s="4" t="s">
        <v>15737</v>
      </c>
      <c r="UXL2" s="4" t="s">
        <v>15738</v>
      </c>
      <c r="UXM2" s="4" t="s">
        <v>15739</v>
      </c>
      <c r="UXN2" s="4" t="s">
        <v>15740</v>
      </c>
      <c r="UXO2" s="4" t="s">
        <v>15741</v>
      </c>
      <c r="UXP2" s="4" t="s">
        <v>15742</v>
      </c>
      <c r="UXQ2" s="4" t="s">
        <v>15743</v>
      </c>
      <c r="UXR2" s="4" t="s">
        <v>15744</v>
      </c>
      <c r="UXS2" s="4" t="s">
        <v>15745</v>
      </c>
      <c r="UXT2" s="4" t="s">
        <v>15746</v>
      </c>
      <c r="UXU2" s="4" t="s">
        <v>15747</v>
      </c>
      <c r="UXV2" s="4" t="s">
        <v>15748</v>
      </c>
      <c r="UXW2" s="4" t="s">
        <v>15749</v>
      </c>
      <c r="UXX2" s="4" t="s">
        <v>15750</v>
      </c>
      <c r="UXY2" s="4" t="s">
        <v>15751</v>
      </c>
      <c r="UXZ2" s="4" t="s">
        <v>15752</v>
      </c>
      <c r="UYA2" s="4" t="s">
        <v>15753</v>
      </c>
      <c r="UYB2" s="4" t="s">
        <v>15754</v>
      </c>
      <c r="UYC2" s="4" t="s">
        <v>15755</v>
      </c>
      <c r="UYD2" s="4" t="s">
        <v>15756</v>
      </c>
      <c r="UYE2" s="4" t="s">
        <v>15757</v>
      </c>
      <c r="UYF2" s="4" t="s">
        <v>15758</v>
      </c>
      <c r="UYG2" s="4" t="s">
        <v>15759</v>
      </c>
      <c r="UYH2" s="4" t="s">
        <v>15760</v>
      </c>
      <c r="UYI2" s="4" t="s">
        <v>15761</v>
      </c>
      <c r="UYJ2" s="4" t="s">
        <v>15762</v>
      </c>
      <c r="UYK2" s="4" t="s">
        <v>15763</v>
      </c>
      <c r="UYL2" s="4" t="s">
        <v>15764</v>
      </c>
      <c r="UYM2" s="4" t="s">
        <v>15765</v>
      </c>
      <c r="UYN2" s="4" t="s">
        <v>15766</v>
      </c>
      <c r="UYO2" s="4" t="s">
        <v>15767</v>
      </c>
      <c r="UYP2" s="4" t="s">
        <v>15768</v>
      </c>
      <c r="UYQ2" s="4" t="s">
        <v>15769</v>
      </c>
      <c r="UYR2" s="4" t="s">
        <v>15770</v>
      </c>
      <c r="UYS2" s="4" t="s">
        <v>15771</v>
      </c>
      <c r="UYT2" s="4" t="s">
        <v>15772</v>
      </c>
      <c r="UYU2" s="4" t="s">
        <v>15773</v>
      </c>
      <c r="UYV2" s="4" t="s">
        <v>15774</v>
      </c>
      <c r="UYW2" s="4" t="s">
        <v>15775</v>
      </c>
      <c r="UYX2" s="4" t="s">
        <v>15776</v>
      </c>
      <c r="UYY2" s="4" t="s">
        <v>15777</v>
      </c>
      <c r="UYZ2" s="4" t="s">
        <v>15778</v>
      </c>
      <c r="UZA2" s="4" t="s">
        <v>15779</v>
      </c>
      <c r="UZB2" s="4" t="s">
        <v>15780</v>
      </c>
      <c r="UZC2" s="4" t="s">
        <v>15781</v>
      </c>
      <c r="UZD2" s="4" t="s">
        <v>15782</v>
      </c>
      <c r="UZE2" s="4" t="s">
        <v>15783</v>
      </c>
      <c r="UZF2" s="4" t="s">
        <v>15784</v>
      </c>
      <c r="UZG2" s="4" t="s">
        <v>15785</v>
      </c>
      <c r="UZH2" s="4" t="s">
        <v>15786</v>
      </c>
      <c r="UZI2" s="4" t="s">
        <v>15787</v>
      </c>
      <c r="UZJ2" s="4" t="s">
        <v>15788</v>
      </c>
      <c r="UZK2" s="4" t="s">
        <v>15789</v>
      </c>
      <c r="UZL2" s="4" t="s">
        <v>15790</v>
      </c>
      <c r="UZM2" s="4" t="s">
        <v>15791</v>
      </c>
      <c r="UZN2" s="4" t="s">
        <v>15792</v>
      </c>
      <c r="UZO2" s="4" t="s">
        <v>15793</v>
      </c>
      <c r="UZP2" s="4" t="s">
        <v>15794</v>
      </c>
      <c r="UZQ2" s="4" t="s">
        <v>15795</v>
      </c>
      <c r="UZR2" s="4" t="s">
        <v>15796</v>
      </c>
      <c r="UZS2" s="4" t="s">
        <v>15797</v>
      </c>
      <c r="UZT2" s="4" t="s">
        <v>15798</v>
      </c>
      <c r="UZU2" s="4" t="s">
        <v>15799</v>
      </c>
      <c r="UZV2" s="4" t="s">
        <v>15800</v>
      </c>
      <c r="UZW2" s="4" t="s">
        <v>15801</v>
      </c>
      <c r="UZX2" s="4" t="s">
        <v>15802</v>
      </c>
      <c r="UZY2" s="4" t="s">
        <v>15803</v>
      </c>
      <c r="UZZ2" s="4" t="s">
        <v>15804</v>
      </c>
      <c r="VAA2" s="4" t="s">
        <v>15805</v>
      </c>
      <c r="VAB2" s="4" t="s">
        <v>15806</v>
      </c>
      <c r="VAC2" s="4" t="s">
        <v>15807</v>
      </c>
      <c r="VAD2" s="4" t="s">
        <v>15808</v>
      </c>
      <c r="VAE2" s="4" t="s">
        <v>15809</v>
      </c>
      <c r="VAF2" s="4" t="s">
        <v>15810</v>
      </c>
      <c r="VAG2" s="4" t="s">
        <v>15811</v>
      </c>
      <c r="VAH2" s="4" t="s">
        <v>15812</v>
      </c>
      <c r="VAI2" s="4" t="s">
        <v>15813</v>
      </c>
      <c r="VAJ2" s="4" t="s">
        <v>15814</v>
      </c>
      <c r="VAK2" s="4" t="s">
        <v>15815</v>
      </c>
      <c r="VAL2" s="4" t="s">
        <v>15816</v>
      </c>
      <c r="VAM2" s="4" t="s">
        <v>15817</v>
      </c>
      <c r="VAN2" s="4" t="s">
        <v>15818</v>
      </c>
      <c r="VAO2" s="4" t="s">
        <v>15819</v>
      </c>
      <c r="VAP2" s="4" t="s">
        <v>15820</v>
      </c>
      <c r="VAQ2" s="4" t="s">
        <v>15821</v>
      </c>
      <c r="VAR2" s="4" t="s">
        <v>15822</v>
      </c>
      <c r="VAS2" s="4" t="s">
        <v>15823</v>
      </c>
      <c r="VAT2" s="4" t="s">
        <v>15824</v>
      </c>
      <c r="VAU2" s="4" t="s">
        <v>15825</v>
      </c>
      <c r="VAV2" s="4" t="s">
        <v>15826</v>
      </c>
      <c r="VAW2" s="4" t="s">
        <v>15827</v>
      </c>
      <c r="VAX2" s="4" t="s">
        <v>15828</v>
      </c>
      <c r="VAY2" s="4" t="s">
        <v>15829</v>
      </c>
      <c r="VAZ2" s="4" t="s">
        <v>15830</v>
      </c>
      <c r="VBA2" s="4" t="s">
        <v>15831</v>
      </c>
      <c r="VBB2" s="4" t="s">
        <v>15832</v>
      </c>
      <c r="VBC2" s="4" t="s">
        <v>15833</v>
      </c>
      <c r="VBD2" s="4" t="s">
        <v>15834</v>
      </c>
      <c r="VBE2" s="4" t="s">
        <v>15835</v>
      </c>
      <c r="VBF2" s="4" t="s">
        <v>15836</v>
      </c>
      <c r="VBG2" s="4" t="s">
        <v>15837</v>
      </c>
      <c r="VBH2" s="4" t="s">
        <v>15838</v>
      </c>
      <c r="VBI2" s="4" t="s">
        <v>15839</v>
      </c>
      <c r="VBJ2" s="4" t="s">
        <v>15840</v>
      </c>
      <c r="VBK2" s="4" t="s">
        <v>15841</v>
      </c>
      <c r="VBL2" s="4" t="s">
        <v>15842</v>
      </c>
      <c r="VBM2" s="4" t="s">
        <v>15843</v>
      </c>
      <c r="VBN2" s="4" t="s">
        <v>15844</v>
      </c>
      <c r="VBO2" s="4" t="s">
        <v>15845</v>
      </c>
      <c r="VBP2" s="4" t="s">
        <v>15846</v>
      </c>
      <c r="VBQ2" s="4" t="s">
        <v>15847</v>
      </c>
      <c r="VBR2" s="4" t="s">
        <v>15848</v>
      </c>
      <c r="VBS2" s="4" t="s">
        <v>15849</v>
      </c>
      <c r="VBT2" s="4" t="s">
        <v>15850</v>
      </c>
      <c r="VBU2" s="4" t="s">
        <v>15851</v>
      </c>
      <c r="VBV2" s="4" t="s">
        <v>15852</v>
      </c>
      <c r="VBW2" s="4" t="s">
        <v>15853</v>
      </c>
      <c r="VBX2" s="4" t="s">
        <v>15854</v>
      </c>
      <c r="VBY2" s="4" t="s">
        <v>15855</v>
      </c>
      <c r="VBZ2" s="4" t="s">
        <v>15856</v>
      </c>
      <c r="VCA2" s="4" t="s">
        <v>15857</v>
      </c>
      <c r="VCB2" s="4" t="s">
        <v>15858</v>
      </c>
      <c r="VCC2" s="4" t="s">
        <v>15859</v>
      </c>
      <c r="VCD2" s="4" t="s">
        <v>15860</v>
      </c>
      <c r="VCE2" s="4" t="s">
        <v>15861</v>
      </c>
      <c r="VCF2" s="4" t="s">
        <v>15862</v>
      </c>
      <c r="VCG2" s="4" t="s">
        <v>15863</v>
      </c>
      <c r="VCH2" s="4" t="s">
        <v>15864</v>
      </c>
      <c r="VCI2" s="4" t="s">
        <v>15865</v>
      </c>
      <c r="VCJ2" s="4" t="s">
        <v>15866</v>
      </c>
      <c r="VCK2" s="4" t="s">
        <v>15867</v>
      </c>
      <c r="VCL2" s="4" t="s">
        <v>15868</v>
      </c>
      <c r="VCM2" s="4" t="s">
        <v>15869</v>
      </c>
      <c r="VCN2" s="4" t="s">
        <v>15870</v>
      </c>
      <c r="VCO2" s="4" t="s">
        <v>15871</v>
      </c>
      <c r="VCP2" s="4" t="s">
        <v>15872</v>
      </c>
      <c r="VCQ2" s="4" t="s">
        <v>15873</v>
      </c>
      <c r="VCR2" s="4" t="s">
        <v>15874</v>
      </c>
      <c r="VCS2" s="4" t="s">
        <v>15875</v>
      </c>
      <c r="VCT2" s="4" t="s">
        <v>15876</v>
      </c>
      <c r="VCU2" s="4" t="s">
        <v>15877</v>
      </c>
      <c r="VCV2" s="4" t="s">
        <v>15878</v>
      </c>
      <c r="VCW2" s="4" t="s">
        <v>15879</v>
      </c>
      <c r="VCX2" s="4" t="s">
        <v>15880</v>
      </c>
      <c r="VCY2" s="4" t="s">
        <v>15881</v>
      </c>
      <c r="VCZ2" s="4" t="s">
        <v>15882</v>
      </c>
      <c r="VDA2" s="4" t="s">
        <v>15883</v>
      </c>
      <c r="VDB2" s="4" t="s">
        <v>15884</v>
      </c>
      <c r="VDC2" s="4" t="s">
        <v>15885</v>
      </c>
      <c r="VDD2" s="4" t="s">
        <v>15886</v>
      </c>
      <c r="VDE2" s="4" t="s">
        <v>15887</v>
      </c>
      <c r="VDF2" s="4" t="s">
        <v>15888</v>
      </c>
      <c r="VDG2" s="4" t="s">
        <v>15889</v>
      </c>
      <c r="VDH2" s="4" t="s">
        <v>15890</v>
      </c>
      <c r="VDI2" s="4" t="s">
        <v>15891</v>
      </c>
      <c r="VDJ2" s="4" t="s">
        <v>15892</v>
      </c>
      <c r="VDK2" s="4" t="s">
        <v>15893</v>
      </c>
      <c r="VDL2" s="4" t="s">
        <v>15894</v>
      </c>
      <c r="VDM2" s="4" t="s">
        <v>15895</v>
      </c>
      <c r="VDN2" s="4" t="s">
        <v>15896</v>
      </c>
      <c r="VDO2" s="4" t="s">
        <v>15897</v>
      </c>
      <c r="VDP2" s="4" t="s">
        <v>15898</v>
      </c>
      <c r="VDQ2" s="4" t="s">
        <v>15899</v>
      </c>
      <c r="VDR2" s="4" t="s">
        <v>15900</v>
      </c>
      <c r="VDS2" s="4" t="s">
        <v>15901</v>
      </c>
      <c r="VDT2" s="4" t="s">
        <v>15902</v>
      </c>
      <c r="VDU2" s="4" t="s">
        <v>15903</v>
      </c>
      <c r="VDV2" s="4" t="s">
        <v>15904</v>
      </c>
      <c r="VDW2" s="4" t="s">
        <v>15905</v>
      </c>
      <c r="VDX2" s="4" t="s">
        <v>15906</v>
      </c>
      <c r="VDY2" s="4" t="s">
        <v>15907</v>
      </c>
      <c r="VDZ2" s="4" t="s">
        <v>15908</v>
      </c>
      <c r="VEA2" s="4" t="s">
        <v>15909</v>
      </c>
      <c r="VEB2" s="4" t="s">
        <v>15910</v>
      </c>
      <c r="VEC2" s="4" t="s">
        <v>15911</v>
      </c>
      <c r="VED2" s="4" t="s">
        <v>15912</v>
      </c>
      <c r="VEE2" s="4" t="s">
        <v>15913</v>
      </c>
      <c r="VEF2" s="4" t="s">
        <v>15914</v>
      </c>
      <c r="VEG2" s="4" t="s">
        <v>15915</v>
      </c>
      <c r="VEH2" s="4" t="s">
        <v>15916</v>
      </c>
      <c r="VEI2" s="4" t="s">
        <v>15917</v>
      </c>
      <c r="VEJ2" s="4" t="s">
        <v>15918</v>
      </c>
      <c r="VEK2" s="4" t="s">
        <v>15919</v>
      </c>
      <c r="VEL2" s="4" t="s">
        <v>15920</v>
      </c>
      <c r="VEM2" s="4" t="s">
        <v>15921</v>
      </c>
      <c r="VEN2" s="4" t="s">
        <v>15922</v>
      </c>
      <c r="VEO2" s="4" t="s">
        <v>15923</v>
      </c>
      <c r="VEP2" s="4" t="s">
        <v>15924</v>
      </c>
      <c r="VEQ2" s="4" t="s">
        <v>15925</v>
      </c>
      <c r="VER2" s="4" t="s">
        <v>15926</v>
      </c>
      <c r="VES2" s="4" t="s">
        <v>15927</v>
      </c>
      <c r="VET2" s="4" t="s">
        <v>15928</v>
      </c>
      <c r="VEU2" s="4" t="s">
        <v>15929</v>
      </c>
      <c r="VEV2" s="4" t="s">
        <v>15930</v>
      </c>
      <c r="VEW2" s="4" t="s">
        <v>15931</v>
      </c>
      <c r="VEX2" s="4" t="s">
        <v>15932</v>
      </c>
      <c r="VEY2" s="4" t="s">
        <v>15933</v>
      </c>
      <c r="VEZ2" s="4" t="s">
        <v>15934</v>
      </c>
      <c r="VFA2" s="4" t="s">
        <v>15935</v>
      </c>
      <c r="VFB2" s="4" t="s">
        <v>15936</v>
      </c>
      <c r="VFC2" s="4" t="s">
        <v>15937</v>
      </c>
      <c r="VFD2" s="4" t="s">
        <v>15938</v>
      </c>
      <c r="VFE2" s="4" t="s">
        <v>15939</v>
      </c>
      <c r="VFF2" s="4" t="s">
        <v>15940</v>
      </c>
      <c r="VFG2" s="4" t="s">
        <v>15941</v>
      </c>
      <c r="VFH2" s="4" t="s">
        <v>15942</v>
      </c>
      <c r="VFI2" s="4" t="s">
        <v>15943</v>
      </c>
      <c r="VFJ2" s="4" t="s">
        <v>15944</v>
      </c>
      <c r="VFK2" s="4" t="s">
        <v>15945</v>
      </c>
      <c r="VFL2" s="4" t="s">
        <v>15946</v>
      </c>
      <c r="VFM2" s="4" t="s">
        <v>15947</v>
      </c>
      <c r="VFN2" s="4" t="s">
        <v>15948</v>
      </c>
      <c r="VFO2" s="4" t="s">
        <v>15949</v>
      </c>
      <c r="VFP2" s="4" t="s">
        <v>15950</v>
      </c>
      <c r="VFQ2" s="4" t="s">
        <v>15951</v>
      </c>
      <c r="VFR2" s="4" t="s">
        <v>15952</v>
      </c>
      <c r="VFS2" s="4" t="s">
        <v>15953</v>
      </c>
      <c r="VFT2" s="4" t="s">
        <v>15954</v>
      </c>
      <c r="VFU2" s="4" t="s">
        <v>15955</v>
      </c>
      <c r="VFV2" s="4" t="s">
        <v>15956</v>
      </c>
      <c r="VFW2" s="4" t="s">
        <v>15957</v>
      </c>
      <c r="VFX2" s="4" t="s">
        <v>15958</v>
      </c>
      <c r="VFY2" s="4" t="s">
        <v>15959</v>
      </c>
      <c r="VFZ2" s="4" t="s">
        <v>15960</v>
      </c>
      <c r="VGA2" s="4" t="s">
        <v>15961</v>
      </c>
      <c r="VGB2" s="4" t="s">
        <v>15962</v>
      </c>
      <c r="VGC2" s="4" t="s">
        <v>15963</v>
      </c>
      <c r="VGD2" s="4" t="s">
        <v>15964</v>
      </c>
      <c r="VGE2" s="4" t="s">
        <v>15965</v>
      </c>
      <c r="VGF2" s="4" t="s">
        <v>15966</v>
      </c>
      <c r="VGG2" s="4" t="s">
        <v>15967</v>
      </c>
      <c r="VGH2" s="4" t="s">
        <v>15968</v>
      </c>
      <c r="VGI2" s="4" t="s">
        <v>15969</v>
      </c>
      <c r="VGJ2" s="4" t="s">
        <v>15970</v>
      </c>
      <c r="VGK2" s="4" t="s">
        <v>15971</v>
      </c>
      <c r="VGL2" s="4" t="s">
        <v>15972</v>
      </c>
      <c r="VGM2" s="4" t="s">
        <v>15973</v>
      </c>
      <c r="VGN2" s="4" t="s">
        <v>15974</v>
      </c>
      <c r="VGO2" s="4" t="s">
        <v>15975</v>
      </c>
      <c r="VGP2" s="4" t="s">
        <v>15976</v>
      </c>
      <c r="VGQ2" s="4" t="s">
        <v>15977</v>
      </c>
      <c r="VGR2" s="4" t="s">
        <v>15978</v>
      </c>
      <c r="VGS2" s="4" t="s">
        <v>15979</v>
      </c>
      <c r="VGT2" s="4" t="s">
        <v>15980</v>
      </c>
      <c r="VGU2" s="4" t="s">
        <v>15981</v>
      </c>
      <c r="VGV2" s="4" t="s">
        <v>15982</v>
      </c>
      <c r="VGW2" s="4" t="s">
        <v>15983</v>
      </c>
      <c r="VGX2" s="4" t="s">
        <v>15984</v>
      </c>
      <c r="VGY2" s="4" t="s">
        <v>15985</v>
      </c>
      <c r="VGZ2" s="4" t="s">
        <v>15986</v>
      </c>
      <c r="VHA2" s="4" t="s">
        <v>15987</v>
      </c>
      <c r="VHB2" s="4" t="s">
        <v>15988</v>
      </c>
      <c r="VHC2" s="4" t="s">
        <v>15989</v>
      </c>
      <c r="VHD2" s="4" t="s">
        <v>15990</v>
      </c>
      <c r="VHE2" s="4" t="s">
        <v>15991</v>
      </c>
      <c r="VHF2" s="4" t="s">
        <v>15992</v>
      </c>
      <c r="VHG2" s="4" t="s">
        <v>15993</v>
      </c>
      <c r="VHH2" s="4" t="s">
        <v>15994</v>
      </c>
      <c r="VHI2" s="4" t="s">
        <v>15995</v>
      </c>
      <c r="VHJ2" s="4" t="s">
        <v>15996</v>
      </c>
      <c r="VHK2" s="4" t="s">
        <v>15997</v>
      </c>
      <c r="VHL2" s="4" t="s">
        <v>15998</v>
      </c>
      <c r="VHM2" s="4" t="s">
        <v>15999</v>
      </c>
      <c r="VHN2" s="4" t="s">
        <v>16000</v>
      </c>
      <c r="VHO2" s="4" t="s">
        <v>16001</v>
      </c>
      <c r="VHP2" s="4" t="s">
        <v>16002</v>
      </c>
      <c r="VHQ2" s="4" t="s">
        <v>16003</v>
      </c>
      <c r="VHR2" s="4" t="s">
        <v>16004</v>
      </c>
      <c r="VHS2" s="4" t="s">
        <v>16005</v>
      </c>
      <c r="VHT2" s="4" t="s">
        <v>16006</v>
      </c>
      <c r="VHU2" s="4" t="s">
        <v>16007</v>
      </c>
      <c r="VHV2" s="4" t="s">
        <v>16008</v>
      </c>
      <c r="VHW2" s="4" t="s">
        <v>16009</v>
      </c>
      <c r="VHX2" s="4" t="s">
        <v>16010</v>
      </c>
      <c r="VHY2" s="4" t="s">
        <v>16011</v>
      </c>
      <c r="VHZ2" s="4" t="s">
        <v>16012</v>
      </c>
      <c r="VIA2" s="4" t="s">
        <v>16013</v>
      </c>
      <c r="VIB2" s="4" t="s">
        <v>16014</v>
      </c>
      <c r="VIC2" s="4" t="s">
        <v>16015</v>
      </c>
      <c r="VID2" s="4" t="s">
        <v>16016</v>
      </c>
      <c r="VIE2" s="4" t="s">
        <v>16017</v>
      </c>
      <c r="VIF2" s="4" t="s">
        <v>16018</v>
      </c>
      <c r="VIG2" s="4" t="s">
        <v>16019</v>
      </c>
      <c r="VIH2" s="4" t="s">
        <v>16020</v>
      </c>
      <c r="VII2" s="4" t="s">
        <v>16021</v>
      </c>
      <c r="VIJ2" s="4" t="s">
        <v>16022</v>
      </c>
      <c r="VIK2" s="4" t="s">
        <v>16023</v>
      </c>
      <c r="VIL2" s="4" t="s">
        <v>16024</v>
      </c>
      <c r="VIM2" s="4" t="s">
        <v>16025</v>
      </c>
      <c r="VIN2" s="4" t="s">
        <v>16026</v>
      </c>
      <c r="VIO2" s="4" t="s">
        <v>16027</v>
      </c>
      <c r="VIP2" s="4" t="s">
        <v>16028</v>
      </c>
      <c r="VIQ2" s="4" t="s">
        <v>16029</v>
      </c>
      <c r="VIR2" s="4" t="s">
        <v>16030</v>
      </c>
      <c r="VIS2" s="4" t="s">
        <v>16031</v>
      </c>
      <c r="VIT2" s="4" t="s">
        <v>16032</v>
      </c>
      <c r="VIU2" s="4" t="s">
        <v>16033</v>
      </c>
      <c r="VIV2" s="4" t="s">
        <v>16034</v>
      </c>
      <c r="VIW2" s="4" t="s">
        <v>16035</v>
      </c>
      <c r="VIX2" s="4" t="s">
        <v>16036</v>
      </c>
      <c r="VIY2" s="4" t="s">
        <v>16037</v>
      </c>
      <c r="VIZ2" s="4" t="s">
        <v>16038</v>
      </c>
      <c r="VJA2" s="4" t="s">
        <v>16039</v>
      </c>
      <c r="VJB2" s="4" t="s">
        <v>16040</v>
      </c>
      <c r="VJC2" s="4" t="s">
        <v>16041</v>
      </c>
      <c r="VJD2" s="4" t="s">
        <v>16042</v>
      </c>
      <c r="VJE2" s="4" t="s">
        <v>16043</v>
      </c>
      <c r="VJF2" s="4" t="s">
        <v>16044</v>
      </c>
      <c r="VJG2" s="4" t="s">
        <v>16045</v>
      </c>
      <c r="VJH2" s="4" t="s">
        <v>16046</v>
      </c>
      <c r="VJI2" s="4" t="s">
        <v>16047</v>
      </c>
      <c r="VJJ2" s="4" t="s">
        <v>16048</v>
      </c>
      <c r="VJK2" s="4" t="s">
        <v>16049</v>
      </c>
      <c r="VJL2" s="4" t="s">
        <v>16050</v>
      </c>
      <c r="VJM2" s="4" t="s">
        <v>16051</v>
      </c>
      <c r="VJN2" s="4" t="s">
        <v>16052</v>
      </c>
      <c r="VJO2" s="4" t="s">
        <v>16053</v>
      </c>
      <c r="VJP2" s="4" t="s">
        <v>16054</v>
      </c>
      <c r="VJQ2" s="4" t="s">
        <v>16055</v>
      </c>
      <c r="VJR2" s="4" t="s">
        <v>16056</v>
      </c>
      <c r="VJS2" s="4" t="s">
        <v>16057</v>
      </c>
      <c r="VJT2" s="4" t="s">
        <v>16058</v>
      </c>
      <c r="VJU2" s="4" t="s">
        <v>16059</v>
      </c>
      <c r="VJV2" s="4" t="s">
        <v>16060</v>
      </c>
      <c r="VJW2" s="4" t="s">
        <v>16061</v>
      </c>
      <c r="VJX2" s="4" t="s">
        <v>16062</v>
      </c>
      <c r="VJY2" s="4" t="s">
        <v>16063</v>
      </c>
      <c r="VJZ2" s="4" t="s">
        <v>16064</v>
      </c>
      <c r="VKA2" s="4" t="s">
        <v>16065</v>
      </c>
      <c r="VKB2" s="4" t="s">
        <v>16066</v>
      </c>
      <c r="VKC2" s="4" t="s">
        <v>16067</v>
      </c>
      <c r="VKD2" s="4" t="s">
        <v>16068</v>
      </c>
      <c r="VKE2" s="4" t="s">
        <v>16069</v>
      </c>
      <c r="VKF2" s="4" t="s">
        <v>16070</v>
      </c>
      <c r="VKG2" s="4" t="s">
        <v>16071</v>
      </c>
      <c r="VKH2" s="4" t="s">
        <v>16072</v>
      </c>
      <c r="VKI2" s="4" t="s">
        <v>16073</v>
      </c>
      <c r="VKJ2" s="4" t="s">
        <v>16074</v>
      </c>
      <c r="VKK2" s="4" t="s">
        <v>16075</v>
      </c>
      <c r="VKL2" s="4" t="s">
        <v>16076</v>
      </c>
      <c r="VKM2" s="4" t="s">
        <v>16077</v>
      </c>
      <c r="VKN2" s="4" t="s">
        <v>16078</v>
      </c>
      <c r="VKO2" s="4" t="s">
        <v>16079</v>
      </c>
      <c r="VKP2" s="4" t="s">
        <v>16080</v>
      </c>
      <c r="VKQ2" s="4" t="s">
        <v>16081</v>
      </c>
      <c r="VKR2" s="4" t="s">
        <v>16082</v>
      </c>
      <c r="VKS2" s="4" t="s">
        <v>16083</v>
      </c>
      <c r="VKT2" s="4" t="s">
        <v>16084</v>
      </c>
      <c r="VKU2" s="4" t="s">
        <v>16085</v>
      </c>
      <c r="VKV2" s="4" t="s">
        <v>16086</v>
      </c>
      <c r="VKW2" s="4" t="s">
        <v>16087</v>
      </c>
      <c r="VKX2" s="4" t="s">
        <v>16088</v>
      </c>
      <c r="VKY2" s="4" t="s">
        <v>16089</v>
      </c>
      <c r="VKZ2" s="4" t="s">
        <v>16090</v>
      </c>
      <c r="VLA2" s="4" t="s">
        <v>16091</v>
      </c>
      <c r="VLB2" s="4" t="s">
        <v>16092</v>
      </c>
      <c r="VLC2" s="4" t="s">
        <v>16093</v>
      </c>
      <c r="VLD2" s="4" t="s">
        <v>16094</v>
      </c>
      <c r="VLE2" s="4" t="s">
        <v>16095</v>
      </c>
      <c r="VLF2" s="4" t="s">
        <v>16096</v>
      </c>
      <c r="VLG2" s="4" t="s">
        <v>16097</v>
      </c>
      <c r="VLH2" s="4" t="s">
        <v>16098</v>
      </c>
      <c r="VLI2" s="4" t="s">
        <v>16099</v>
      </c>
      <c r="VLJ2" s="4" t="s">
        <v>16100</v>
      </c>
      <c r="VLK2" s="4" t="s">
        <v>16101</v>
      </c>
      <c r="VLL2" s="4" t="s">
        <v>16102</v>
      </c>
      <c r="VLM2" s="4" t="s">
        <v>16103</v>
      </c>
      <c r="VLN2" s="4" t="s">
        <v>16104</v>
      </c>
      <c r="VLO2" s="4" t="s">
        <v>16105</v>
      </c>
      <c r="VLP2" s="4" t="s">
        <v>16106</v>
      </c>
      <c r="VLQ2" s="4" t="s">
        <v>16107</v>
      </c>
      <c r="VLR2" s="4" t="s">
        <v>16108</v>
      </c>
      <c r="VLS2" s="4" t="s">
        <v>16109</v>
      </c>
      <c r="VLT2" s="4" t="s">
        <v>16110</v>
      </c>
      <c r="VLU2" s="4" t="s">
        <v>16111</v>
      </c>
      <c r="VLV2" s="4" t="s">
        <v>16112</v>
      </c>
      <c r="VLW2" s="4" t="s">
        <v>16113</v>
      </c>
      <c r="VLX2" s="4" t="s">
        <v>16114</v>
      </c>
      <c r="VLY2" s="4" t="s">
        <v>16115</v>
      </c>
      <c r="VLZ2" s="4" t="s">
        <v>16116</v>
      </c>
      <c r="VMA2" s="4" t="s">
        <v>16117</v>
      </c>
      <c r="VMB2" s="4" t="s">
        <v>16118</v>
      </c>
      <c r="VMC2" s="4" t="s">
        <v>16119</v>
      </c>
      <c r="VMD2" s="4" t="s">
        <v>16120</v>
      </c>
      <c r="VME2" s="4" t="s">
        <v>16121</v>
      </c>
      <c r="VMF2" s="4" t="s">
        <v>16122</v>
      </c>
      <c r="VMG2" s="4" t="s">
        <v>16123</v>
      </c>
      <c r="VMH2" s="4" t="s">
        <v>16124</v>
      </c>
      <c r="VMI2" s="4" t="s">
        <v>16125</v>
      </c>
      <c r="VMJ2" s="4" t="s">
        <v>16126</v>
      </c>
      <c r="VMK2" s="4" t="s">
        <v>16127</v>
      </c>
      <c r="VML2" s="4" t="s">
        <v>16128</v>
      </c>
      <c r="VMM2" s="4" t="s">
        <v>16129</v>
      </c>
      <c r="VMN2" s="4" t="s">
        <v>16130</v>
      </c>
      <c r="VMO2" s="4" t="s">
        <v>16131</v>
      </c>
      <c r="VMP2" s="4" t="s">
        <v>16132</v>
      </c>
      <c r="VMQ2" s="4" t="s">
        <v>16133</v>
      </c>
      <c r="VMR2" s="4" t="s">
        <v>16134</v>
      </c>
      <c r="VMS2" s="4" t="s">
        <v>16135</v>
      </c>
      <c r="VMT2" s="4" t="s">
        <v>16136</v>
      </c>
      <c r="VMU2" s="4" t="s">
        <v>16137</v>
      </c>
      <c r="VMV2" s="4" t="s">
        <v>16138</v>
      </c>
      <c r="VMW2" s="4" t="s">
        <v>16139</v>
      </c>
      <c r="VMX2" s="4" t="s">
        <v>16140</v>
      </c>
      <c r="VMY2" s="4" t="s">
        <v>16141</v>
      </c>
      <c r="VMZ2" s="4" t="s">
        <v>16142</v>
      </c>
      <c r="VNA2" s="4" t="s">
        <v>16143</v>
      </c>
      <c r="VNB2" s="4" t="s">
        <v>16144</v>
      </c>
      <c r="VNC2" s="4" t="s">
        <v>16145</v>
      </c>
      <c r="VND2" s="4" t="s">
        <v>16146</v>
      </c>
      <c r="VNE2" s="4" t="s">
        <v>16147</v>
      </c>
      <c r="VNF2" s="4" t="s">
        <v>16148</v>
      </c>
      <c r="VNG2" s="4" t="s">
        <v>16149</v>
      </c>
      <c r="VNH2" s="4" t="s">
        <v>16150</v>
      </c>
      <c r="VNI2" s="4" t="s">
        <v>16151</v>
      </c>
      <c r="VNJ2" s="4" t="s">
        <v>16152</v>
      </c>
      <c r="VNK2" s="4" t="s">
        <v>16153</v>
      </c>
      <c r="VNL2" s="4" t="s">
        <v>16154</v>
      </c>
      <c r="VNM2" s="4" t="s">
        <v>16155</v>
      </c>
      <c r="VNN2" s="4" t="s">
        <v>16156</v>
      </c>
      <c r="VNO2" s="4" t="s">
        <v>16157</v>
      </c>
      <c r="VNP2" s="4" t="s">
        <v>16158</v>
      </c>
      <c r="VNQ2" s="4" t="s">
        <v>16159</v>
      </c>
      <c r="VNR2" s="4" t="s">
        <v>16160</v>
      </c>
      <c r="VNS2" s="4" t="s">
        <v>16161</v>
      </c>
      <c r="VNT2" s="4" t="s">
        <v>16162</v>
      </c>
      <c r="VNU2" s="4" t="s">
        <v>16163</v>
      </c>
      <c r="VNV2" s="4" t="s">
        <v>16164</v>
      </c>
      <c r="VNW2" s="4" t="s">
        <v>16165</v>
      </c>
      <c r="VNX2" s="4" t="s">
        <v>16166</v>
      </c>
      <c r="VNY2" s="4" t="s">
        <v>16167</v>
      </c>
      <c r="VNZ2" s="4" t="s">
        <v>16168</v>
      </c>
      <c r="VOA2" s="4" t="s">
        <v>16169</v>
      </c>
      <c r="VOB2" s="4" t="s">
        <v>16170</v>
      </c>
      <c r="VOC2" s="4" t="s">
        <v>16171</v>
      </c>
      <c r="VOD2" s="4" t="s">
        <v>16172</v>
      </c>
      <c r="VOE2" s="4" t="s">
        <v>16173</v>
      </c>
      <c r="VOF2" s="4" t="s">
        <v>16174</v>
      </c>
      <c r="VOG2" s="4" t="s">
        <v>16175</v>
      </c>
      <c r="VOH2" s="4" t="s">
        <v>16176</v>
      </c>
      <c r="VOI2" s="4" t="s">
        <v>16177</v>
      </c>
      <c r="VOJ2" s="4" t="s">
        <v>16178</v>
      </c>
      <c r="VOK2" s="4" t="s">
        <v>16179</v>
      </c>
      <c r="VOL2" s="4" t="s">
        <v>16180</v>
      </c>
      <c r="VOM2" s="4" t="s">
        <v>16181</v>
      </c>
      <c r="VON2" s="4" t="s">
        <v>16182</v>
      </c>
      <c r="VOO2" s="4" t="s">
        <v>16183</v>
      </c>
      <c r="VOP2" s="4" t="s">
        <v>16184</v>
      </c>
      <c r="VOQ2" s="4" t="s">
        <v>16185</v>
      </c>
      <c r="VOR2" s="4" t="s">
        <v>16186</v>
      </c>
      <c r="VOS2" s="4" t="s">
        <v>16187</v>
      </c>
      <c r="VOT2" s="4" t="s">
        <v>16188</v>
      </c>
      <c r="VOU2" s="4" t="s">
        <v>16189</v>
      </c>
      <c r="VOV2" s="4" t="s">
        <v>16190</v>
      </c>
      <c r="VOW2" s="4" t="s">
        <v>16191</v>
      </c>
      <c r="VOX2" s="4" t="s">
        <v>16192</v>
      </c>
      <c r="VOY2" s="4" t="s">
        <v>16193</v>
      </c>
      <c r="VOZ2" s="4" t="s">
        <v>16194</v>
      </c>
      <c r="VPA2" s="4" t="s">
        <v>16195</v>
      </c>
      <c r="VPB2" s="4" t="s">
        <v>16196</v>
      </c>
      <c r="VPC2" s="4" t="s">
        <v>16197</v>
      </c>
      <c r="VPD2" s="4" t="s">
        <v>16198</v>
      </c>
      <c r="VPE2" s="4" t="s">
        <v>16199</v>
      </c>
      <c r="VPF2" s="4" t="s">
        <v>16200</v>
      </c>
      <c r="VPG2" s="4" t="s">
        <v>16201</v>
      </c>
      <c r="VPH2" s="4" t="s">
        <v>16202</v>
      </c>
      <c r="VPI2" s="4" t="s">
        <v>16203</v>
      </c>
      <c r="VPJ2" s="4" t="s">
        <v>16204</v>
      </c>
      <c r="VPK2" s="4" t="s">
        <v>16205</v>
      </c>
      <c r="VPL2" s="4" t="s">
        <v>16206</v>
      </c>
      <c r="VPM2" s="4" t="s">
        <v>16207</v>
      </c>
      <c r="VPN2" s="4" t="s">
        <v>16208</v>
      </c>
      <c r="VPO2" s="4" t="s">
        <v>16209</v>
      </c>
      <c r="VPP2" s="4" t="s">
        <v>16210</v>
      </c>
      <c r="VPQ2" s="4" t="s">
        <v>16211</v>
      </c>
      <c r="VPR2" s="4" t="s">
        <v>16212</v>
      </c>
      <c r="VPS2" s="4" t="s">
        <v>16213</v>
      </c>
      <c r="VPT2" s="4" t="s">
        <v>16214</v>
      </c>
      <c r="VPU2" s="4" t="s">
        <v>16215</v>
      </c>
      <c r="VPV2" s="4" t="s">
        <v>16216</v>
      </c>
      <c r="VPW2" s="4" t="s">
        <v>16217</v>
      </c>
      <c r="VPX2" s="4" t="s">
        <v>16218</v>
      </c>
      <c r="VPY2" s="4" t="s">
        <v>16219</v>
      </c>
      <c r="VPZ2" s="4" t="s">
        <v>16220</v>
      </c>
      <c r="VQA2" s="4" t="s">
        <v>16221</v>
      </c>
      <c r="VQB2" s="4" t="s">
        <v>16222</v>
      </c>
      <c r="VQC2" s="4" t="s">
        <v>16223</v>
      </c>
      <c r="VQD2" s="4" t="s">
        <v>16224</v>
      </c>
      <c r="VQE2" s="4" t="s">
        <v>16225</v>
      </c>
      <c r="VQF2" s="4" t="s">
        <v>16226</v>
      </c>
      <c r="VQG2" s="4" t="s">
        <v>16227</v>
      </c>
      <c r="VQH2" s="4" t="s">
        <v>16228</v>
      </c>
      <c r="VQI2" s="4" t="s">
        <v>16229</v>
      </c>
      <c r="VQJ2" s="4" t="s">
        <v>16230</v>
      </c>
      <c r="VQK2" s="4" t="s">
        <v>16231</v>
      </c>
      <c r="VQL2" s="4" t="s">
        <v>16232</v>
      </c>
      <c r="VQM2" s="4" t="s">
        <v>16233</v>
      </c>
      <c r="VQN2" s="4" t="s">
        <v>16234</v>
      </c>
      <c r="VQO2" s="4" t="s">
        <v>16235</v>
      </c>
      <c r="VQP2" s="4" t="s">
        <v>16236</v>
      </c>
      <c r="VQQ2" s="4" t="s">
        <v>16237</v>
      </c>
      <c r="VQR2" s="4" t="s">
        <v>16238</v>
      </c>
      <c r="VQS2" s="4" t="s">
        <v>16239</v>
      </c>
      <c r="VQT2" s="4" t="s">
        <v>16240</v>
      </c>
      <c r="VQU2" s="4" t="s">
        <v>16241</v>
      </c>
      <c r="VQV2" s="4" t="s">
        <v>16242</v>
      </c>
      <c r="VQW2" s="4" t="s">
        <v>16243</v>
      </c>
      <c r="VQX2" s="4" t="s">
        <v>16244</v>
      </c>
      <c r="VQY2" s="4" t="s">
        <v>16245</v>
      </c>
      <c r="VQZ2" s="4" t="s">
        <v>16246</v>
      </c>
      <c r="VRA2" s="4" t="s">
        <v>16247</v>
      </c>
      <c r="VRB2" s="4" t="s">
        <v>16248</v>
      </c>
      <c r="VRC2" s="4" t="s">
        <v>16249</v>
      </c>
      <c r="VRD2" s="4" t="s">
        <v>16250</v>
      </c>
      <c r="VRE2" s="4" t="s">
        <v>16251</v>
      </c>
      <c r="VRF2" s="4" t="s">
        <v>16252</v>
      </c>
      <c r="VRG2" s="4" t="s">
        <v>16253</v>
      </c>
      <c r="VRH2" s="4" t="s">
        <v>16254</v>
      </c>
      <c r="VRI2" s="4" t="s">
        <v>16255</v>
      </c>
      <c r="VRJ2" s="4" t="s">
        <v>16256</v>
      </c>
      <c r="VRK2" s="4" t="s">
        <v>16257</v>
      </c>
      <c r="VRL2" s="4" t="s">
        <v>16258</v>
      </c>
      <c r="VRM2" s="4" t="s">
        <v>16259</v>
      </c>
      <c r="VRN2" s="4" t="s">
        <v>16260</v>
      </c>
      <c r="VRO2" s="4" t="s">
        <v>16261</v>
      </c>
      <c r="VRP2" s="4" t="s">
        <v>16262</v>
      </c>
      <c r="VRQ2" s="4" t="s">
        <v>16263</v>
      </c>
      <c r="VRR2" s="4" t="s">
        <v>16264</v>
      </c>
      <c r="VRS2" s="4" t="s">
        <v>16265</v>
      </c>
      <c r="VRT2" s="4" t="s">
        <v>16266</v>
      </c>
      <c r="VRU2" s="4" t="s">
        <v>16267</v>
      </c>
      <c r="VRV2" s="4" t="s">
        <v>16268</v>
      </c>
      <c r="VRW2" s="4" t="s">
        <v>16269</v>
      </c>
      <c r="VRX2" s="4" t="s">
        <v>16270</v>
      </c>
      <c r="VRY2" s="4" t="s">
        <v>16271</v>
      </c>
      <c r="VRZ2" s="4" t="s">
        <v>16272</v>
      </c>
      <c r="VSA2" s="4" t="s">
        <v>16273</v>
      </c>
      <c r="VSB2" s="4" t="s">
        <v>16274</v>
      </c>
      <c r="VSC2" s="4" t="s">
        <v>16275</v>
      </c>
      <c r="VSD2" s="4" t="s">
        <v>16276</v>
      </c>
      <c r="VSE2" s="4" t="s">
        <v>16277</v>
      </c>
      <c r="VSF2" s="4" t="s">
        <v>16278</v>
      </c>
      <c r="VSG2" s="4" t="s">
        <v>16279</v>
      </c>
      <c r="VSH2" s="4" t="s">
        <v>16280</v>
      </c>
      <c r="VSI2" s="4" t="s">
        <v>16281</v>
      </c>
      <c r="VSJ2" s="4" t="s">
        <v>16282</v>
      </c>
      <c r="VSK2" s="4" t="s">
        <v>16283</v>
      </c>
      <c r="VSL2" s="4" t="s">
        <v>16284</v>
      </c>
      <c r="VSM2" s="4" t="s">
        <v>16285</v>
      </c>
      <c r="VSN2" s="4" t="s">
        <v>16286</v>
      </c>
      <c r="VSO2" s="4" t="s">
        <v>16287</v>
      </c>
      <c r="VSP2" s="4" t="s">
        <v>16288</v>
      </c>
      <c r="VSQ2" s="4" t="s">
        <v>16289</v>
      </c>
      <c r="VSR2" s="4" t="s">
        <v>16290</v>
      </c>
      <c r="VSS2" s="4" t="s">
        <v>16291</v>
      </c>
      <c r="VST2" s="4" t="s">
        <v>16292</v>
      </c>
      <c r="VSU2" s="4" t="s">
        <v>16293</v>
      </c>
      <c r="VSV2" s="4" t="s">
        <v>16294</v>
      </c>
      <c r="VSW2" s="4" t="s">
        <v>16295</v>
      </c>
      <c r="VSX2" s="4" t="s">
        <v>16296</v>
      </c>
      <c r="VSY2" s="4" t="s">
        <v>16297</v>
      </c>
      <c r="VSZ2" s="4" t="s">
        <v>16298</v>
      </c>
      <c r="VTA2" s="4" t="s">
        <v>16299</v>
      </c>
      <c r="VTB2" s="4" t="s">
        <v>16300</v>
      </c>
      <c r="VTC2" s="4" t="s">
        <v>16301</v>
      </c>
      <c r="VTD2" s="4" t="s">
        <v>16302</v>
      </c>
      <c r="VTE2" s="4" t="s">
        <v>16303</v>
      </c>
      <c r="VTF2" s="4" t="s">
        <v>16304</v>
      </c>
      <c r="VTG2" s="4" t="s">
        <v>16305</v>
      </c>
      <c r="VTH2" s="4" t="s">
        <v>16306</v>
      </c>
      <c r="VTI2" s="4" t="s">
        <v>16307</v>
      </c>
      <c r="VTJ2" s="4" t="s">
        <v>16308</v>
      </c>
      <c r="VTK2" s="4" t="s">
        <v>16309</v>
      </c>
      <c r="VTL2" s="4" t="s">
        <v>16310</v>
      </c>
      <c r="VTM2" s="4" t="s">
        <v>16311</v>
      </c>
      <c r="VTN2" s="4" t="s">
        <v>16312</v>
      </c>
      <c r="VTO2" s="4" t="s">
        <v>16313</v>
      </c>
      <c r="VTP2" s="4" t="s">
        <v>16314</v>
      </c>
      <c r="VTQ2" s="4" t="s">
        <v>16315</v>
      </c>
      <c r="VTR2" s="4" t="s">
        <v>16316</v>
      </c>
      <c r="VTS2" s="4" t="s">
        <v>16317</v>
      </c>
      <c r="VTT2" s="4" t="s">
        <v>16318</v>
      </c>
      <c r="VTU2" s="4" t="s">
        <v>16319</v>
      </c>
      <c r="VTV2" s="4" t="s">
        <v>16320</v>
      </c>
      <c r="VTW2" s="4" t="s">
        <v>16321</v>
      </c>
      <c r="VTX2" s="4" t="s">
        <v>16322</v>
      </c>
      <c r="VTY2" s="4" t="s">
        <v>16323</v>
      </c>
      <c r="VTZ2" s="4" t="s">
        <v>16324</v>
      </c>
      <c r="VUA2" s="4" t="s">
        <v>16325</v>
      </c>
      <c r="VUB2" s="4" t="s">
        <v>16326</v>
      </c>
      <c r="VUC2" s="4" t="s">
        <v>16327</v>
      </c>
      <c r="VUD2" s="4" t="s">
        <v>16328</v>
      </c>
      <c r="VUE2" s="4" t="s">
        <v>16329</v>
      </c>
      <c r="VUF2" s="4" t="s">
        <v>16330</v>
      </c>
      <c r="VUG2" s="4" t="s">
        <v>16331</v>
      </c>
      <c r="VUH2" s="4" t="s">
        <v>16332</v>
      </c>
      <c r="VUI2" s="4" t="s">
        <v>16333</v>
      </c>
      <c r="VUJ2" s="4" t="s">
        <v>16334</v>
      </c>
      <c r="VUK2" s="4" t="s">
        <v>16335</v>
      </c>
      <c r="VUL2" s="4" t="s">
        <v>16336</v>
      </c>
      <c r="VUM2" s="4" t="s">
        <v>16337</v>
      </c>
      <c r="VUN2" s="4" t="s">
        <v>16338</v>
      </c>
      <c r="VUO2" s="4" t="s">
        <v>16339</v>
      </c>
      <c r="VUP2" s="4" t="s">
        <v>16340</v>
      </c>
      <c r="VUQ2" s="4" t="s">
        <v>16341</v>
      </c>
      <c r="VUR2" s="4" t="s">
        <v>16342</v>
      </c>
      <c r="VUS2" s="4" t="s">
        <v>16343</v>
      </c>
      <c r="VUT2" s="4" t="s">
        <v>16344</v>
      </c>
      <c r="VUU2" s="4" t="s">
        <v>16345</v>
      </c>
      <c r="VUV2" s="4" t="s">
        <v>16346</v>
      </c>
      <c r="VUW2" s="4" t="s">
        <v>16347</v>
      </c>
      <c r="VUX2" s="4" t="s">
        <v>16348</v>
      </c>
      <c r="VUY2" s="4" t="s">
        <v>16349</v>
      </c>
      <c r="VUZ2" s="4" t="s">
        <v>16350</v>
      </c>
      <c r="VVA2" s="4" t="s">
        <v>16351</v>
      </c>
      <c r="VVB2" s="4" t="s">
        <v>16352</v>
      </c>
      <c r="VVC2" s="4" t="s">
        <v>16353</v>
      </c>
      <c r="VVD2" s="4" t="s">
        <v>16354</v>
      </c>
      <c r="VVE2" s="4" t="s">
        <v>16355</v>
      </c>
      <c r="VVF2" s="4" t="s">
        <v>16356</v>
      </c>
      <c r="VVG2" s="4" t="s">
        <v>16357</v>
      </c>
      <c r="VVH2" s="4" t="s">
        <v>16358</v>
      </c>
      <c r="VVI2" s="4" t="s">
        <v>16359</v>
      </c>
      <c r="VVJ2" s="4" t="s">
        <v>16360</v>
      </c>
      <c r="VVK2" s="4" t="s">
        <v>16361</v>
      </c>
      <c r="VVL2" s="4" t="s">
        <v>16362</v>
      </c>
      <c r="VVM2" s="4" t="s">
        <v>16363</v>
      </c>
      <c r="VVN2" s="4" t="s">
        <v>16364</v>
      </c>
      <c r="VVO2" s="4" t="s">
        <v>16365</v>
      </c>
      <c r="VVP2" s="4" t="s">
        <v>16366</v>
      </c>
      <c r="VVQ2" s="4" t="s">
        <v>16367</v>
      </c>
      <c r="VVR2" s="4" t="s">
        <v>16368</v>
      </c>
      <c r="VVS2" s="4" t="s">
        <v>16369</v>
      </c>
      <c r="VVT2" s="4" t="s">
        <v>16370</v>
      </c>
      <c r="VVU2" s="4" t="s">
        <v>16371</v>
      </c>
      <c r="VVV2" s="4" t="s">
        <v>16372</v>
      </c>
      <c r="VVW2" s="4" t="s">
        <v>16373</v>
      </c>
      <c r="VVX2" s="4" t="s">
        <v>16374</v>
      </c>
      <c r="VVY2" s="4" t="s">
        <v>16375</v>
      </c>
      <c r="VVZ2" s="4" t="s">
        <v>16376</v>
      </c>
      <c r="VWA2" s="4" t="s">
        <v>16377</v>
      </c>
      <c r="VWB2" s="4" t="s">
        <v>16378</v>
      </c>
      <c r="VWC2" s="4" t="s">
        <v>16379</v>
      </c>
      <c r="VWD2" s="4" t="s">
        <v>16380</v>
      </c>
      <c r="VWE2" s="4" t="s">
        <v>16381</v>
      </c>
      <c r="VWF2" s="4" t="s">
        <v>16382</v>
      </c>
      <c r="VWG2" s="4" t="s">
        <v>16383</v>
      </c>
      <c r="VWH2" s="4" t="s">
        <v>16384</v>
      </c>
      <c r="VWI2" s="4" t="s">
        <v>16385</v>
      </c>
      <c r="VWJ2" s="4" t="s">
        <v>16386</v>
      </c>
      <c r="VWK2" s="4" t="s">
        <v>16387</v>
      </c>
      <c r="VWL2" s="4" t="s">
        <v>16388</v>
      </c>
      <c r="VWM2" s="4" t="s">
        <v>16389</v>
      </c>
      <c r="VWN2" s="4" t="s">
        <v>16390</v>
      </c>
      <c r="VWO2" s="4" t="s">
        <v>16391</v>
      </c>
      <c r="VWP2" s="4" t="s">
        <v>16392</v>
      </c>
      <c r="VWQ2" s="4" t="s">
        <v>16393</v>
      </c>
      <c r="VWR2" s="4" t="s">
        <v>16394</v>
      </c>
      <c r="VWS2" s="4" t="s">
        <v>16395</v>
      </c>
      <c r="VWT2" s="4" t="s">
        <v>16396</v>
      </c>
      <c r="VWU2" s="4" t="s">
        <v>16397</v>
      </c>
      <c r="VWV2" s="4" t="s">
        <v>16398</v>
      </c>
      <c r="VWW2" s="4" t="s">
        <v>16399</v>
      </c>
      <c r="VWX2" s="4" t="s">
        <v>16400</v>
      </c>
      <c r="VWY2" s="4" t="s">
        <v>16401</v>
      </c>
      <c r="VWZ2" s="4" t="s">
        <v>16402</v>
      </c>
      <c r="VXA2" s="4" t="s">
        <v>16403</v>
      </c>
      <c r="VXB2" s="4" t="s">
        <v>16404</v>
      </c>
      <c r="VXC2" s="4" t="s">
        <v>16405</v>
      </c>
      <c r="VXD2" s="4" t="s">
        <v>16406</v>
      </c>
      <c r="VXE2" s="4" t="s">
        <v>16407</v>
      </c>
      <c r="VXF2" s="4" t="s">
        <v>16408</v>
      </c>
      <c r="VXG2" s="4" t="s">
        <v>16409</v>
      </c>
      <c r="VXH2" s="4" t="s">
        <v>16410</v>
      </c>
      <c r="VXI2" s="4" t="s">
        <v>16411</v>
      </c>
      <c r="VXJ2" s="4" t="s">
        <v>16412</v>
      </c>
      <c r="VXK2" s="4" t="s">
        <v>16413</v>
      </c>
      <c r="VXL2" s="4" t="s">
        <v>16414</v>
      </c>
      <c r="VXM2" s="4" t="s">
        <v>16415</v>
      </c>
      <c r="VXN2" s="4" t="s">
        <v>16416</v>
      </c>
      <c r="VXO2" s="4" t="s">
        <v>16417</v>
      </c>
      <c r="VXP2" s="4" t="s">
        <v>16418</v>
      </c>
      <c r="VXQ2" s="4" t="s">
        <v>16419</v>
      </c>
      <c r="VXR2" s="4" t="s">
        <v>16420</v>
      </c>
      <c r="VXS2" s="4" t="s">
        <v>16421</v>
      </c>
      <c r="VXT2" s="4" t="s">
        <v>16422</v>
      </c>
      <c r="VXU2" s="4" t="s">
        <v>16423</v>
      </c>
      <c r="VXV2" s="4" t="s">
        <v>16424</v>
      </c>
      <c r="VXW2" s="4" t="s">
        <v>16425</v>
      </c>
      <c r="VXX2" s="4" t="s">
        <v>16426</v>
      </c>
      <c r="VXY2" s="4" t="s">
        <v>16427</v>
      </c>
      <c r="VXZ2" s="4" t="s">
        <v>16428</v>
      </c>
      <c r="VYA2" s="4" t="s">
        <v>16429</v>
      </c>
      <c r="VYB2" s="4" t="s">
        <v>16430</v>
      </c>
      <c r="VYC2" s="4" t="s">
        <v>16431</v>
      </c>
      <c r="VYD2" s="4" t="s">
        <v>16432</v>
      </c>
      <c r="VYE2" s="4" t="s">
        <v>16433</v>
      </c>
      <c r="VYF2" s="4" t="s">
        <v>16434</v>
      </c>
      <c r="VYG2" s="4" t="s">
        <v>16435</v>
      </c>
      <c r="VYH2" s="4" t="s">
        <v>16436</v>
      </c>
      <c r="VYI2" s="4" t="s">
        <v>16437</v>
      </c>
      <c r="VYJ2" s="4" t="s">
        <v>16438</v>
      </c>
      <c r="VYK2" s="4" t="s">
        <v>16439</v>
      </c>
      <c r="VYL2" s="4" t="s">
        <v>16440</v>
      </c>
      <c r="VYM2" s="4" t="s">
        <v>16441</v>
      </c>
      <c r="VYN2" s="4" t="s">
        <v>16442</v>
      </c>
      <c r="VYO2" s="4" t="s">
        <v>16443</v>
      </c>
      <c r="VYP2" s="4" t="s">
        <v>16444</v>
      </c>
      <c r="VYQ2" s="4" t="s">
        <v>16445</v>
      </c>
      <c r="VYR2" s="4" t="s">
        <v>16446</v>
      </c>
      <c r="VYS2" s="4" t="s">
        <v>16447</v>
      </c>
      <c r="VYT2" s="4" t="s">
        <v>16448</v>
      </c>
      <c r="VYU2" s="4" t="s">
        <v>16449</v>
      </c>
      <c r="VYV2" s="4" t="s">
        <v>16450</v>
      </c>
      <c r="VYW2" s="4" t="s">
        <v>16451</v>
      </c>
      <c r="VYX2" s="4" t="s">
        <v>16452</v>
      </c>
      <c r="VYY2" s="4" t="s">
        <v>16453</v>
      </c>
      <c r="VYZ2" s="4" t="s">
        <v>16454</v>
      </c>
      <c r="VZA2" s="4" t="s">
        <v>16455</v>
      </c>
      <c r="VZB2" s="4" t="s">
        <v>16456</v>
      </c>
      <c r="VZC2" s="4" t="s">
        <v>16457</v>
      </c>
      <c r="VZD2" s="4" t="s">
        <v>16458</v>
      </c>
      <c r="VZE2" s="4" t="s">
        <v>16459</v>
      </c>
      <c r="VZF2" s="4" t="s">
        <v>16460</v>
      </c>
      <c r="VZG2" s="4" t="s">
        <v>16461</v>
      </c>
      <c r="VZH2" s="4" t="s">
        <v>16462</v>
      </c>
      <c r="VZI2" s="4" t="s">
        <v>16463</v>
      </c>
      <c r="VZJ2" s="4" t="s">
        <v>16464</v>
      </c>
      <c r="VZK2" s="4" t="s">
        <v>16465</v>
      </c>
      <c r="VZL2" s="4" t="s">
        <v>16466</v>
      </c>
      <c r="VZM2" s="4" t="s">
        <v>16467</v>
      </c>
      <c r="VZN2" s="4" t="s">
        <v>16468</v>
      </c>
      <c r="VZO2" s="4" t="s">
        <v>16469</v>
      </c>
      <c r="VZP2" s="4" t="s">
        <v>16470</v>
      </c>
      <c r="VZQ2" s="4" t="s">
        <v>16471</v>
      </c>
      <c r="VZR2" s="4" t="s">
        <v>16472</v>
      </c>
      <c r="VZS2" s="4" t="s">
        <v>16473</v>
      </c>
      <c r="VZT2" s="4" t="s">
        <v>16474</v>
      </c>
      <c r="VZU2" s="4" t="s">
        <v>16475</v>
      </c>
      <c r="VZV2" s="4" t="s">
        <v>16476</v>
      </c>
      <c r="VZW2" s="4" t="s">
        <v>16477</v>
      </c>
      <c r="VZX2" s="4" t="s">
        <v>16478</v>
      </c>
      <c r="VZY2" s="4" t="s">
        <v>16479</v>
      </c>
      <c r="VZZ2" s="4" t="s">
        <v>16480</v>
      </c>
      <c r="WAA2" s="4" t="s">
        <v>16481</v>
      </c>
      <c r="WAB2" s="4" t="s">
        <v>16482</v>
      </c>
      <c r="WAC2" s="4" t="s">
        <v>16483</v>
      </c>
      <c r="WAD2" s="4" t="s">
        <v>16484</v>
      </c>
      <c r="WAE2" s="4" t="s">
        <v>16485</v>
      </c>
      <c r="WAF2" s="4" t="s">
        <v>16486</v>
      </c>
      <c r="WAG2" s="4" t="s">
        <v>16487</v>
      </c>
      <c r="WAH2" s="4" t="s">
        <v>16488</v>
      </c>
      <c r="WAI2" s="4" t="s">
        <v>16489</v>
      </c>
      <c r="WAJ2" s="4" t="s">
        <v>16490</v>
      </c>
      <c r="WAK2" s="4" t="s">
        <v>16491</v>
      </c>
      <c r="WAL2" s="4" t="s">
        <v>16492</v>
      </c>
      <c r="WAM2" s="4" t="s">
        <v>16493</v>
      </c>
      <c r="WAN2" s="4" t="s">
        <v>16494</v>
      </c>
      <c r="WAO2" s="4" t="s">
        <v>16495</v>
      </c>
      <c r="WAP2" s="4" t="s">
        <v>16496</v>
      </c>
      <c r="WAQ2" s="4" t="s">
        <v>16497</v>
      </c>
      <c r="WAR2" s="4" t="s">
        <v>16498</v>
      </c>
      <c r="WAS2" s="4" t="s">
        <v>16499</v>
      </c>
      <c r="WAT2" s="4" t="s">
        <v>16500</v>
      </c>
      <c r="WAU2" s="4" t="s">
        <v>16501</v>
      </c>
      <c r="WAV2" s="4" t="s">
        <v>16502</v>
      </c>
      <c r="WAW2" s="4" t="s">
        <v>16503</v>
      </c>
      <c r="WAX2" s="4" t="s">
        <v>16504</v>
      </c>
      <c r="WAY2" s="4" t="s">
        <v>16505</v>
      </c>
      <c r="WAZ2" s="4" t="s">
        <v>16506</v>
      </c>
      <c r="WBA2" s="4" t="s">
        <v>16507</v>
      </c>
      <c r="WBB2" s="4" t="s">
        <v>16508</v>
      </c>
      <c r="WBC2" s="4" t="s">
        <v>16509</v>
      </c>
      <c r="WBD2" s="4" t="s">
        <v>16510</v>
      </c>
      <c r="WBE2" s="4" t="s">
        <v>16511</v>
      </c>
      <c r="WBF2" s="4" t="s">
        <v>16512</v>
      </c>
      <c r="WBG2" s="4" t="s">
        <v>16513</v>
      </c>
      <c r="WBH2" s="4" t="s">
        <v>16514</v>
      </c>
      <c r="WBI2" s="4" t="s">
        <v>16515</v>
      </c>
      <c r="WBJ2" s="4" t="s">
        <v>16516</v>
      </c>
      <c r="WBK2" s="4" t="s">
        <v>16517</v>
      </c>
      <c r="WBL2" s="4" t="s">
        <v>16518</v>
      </c>
      <c r="WBM2" s="4" t="s">
        <v>16519</v>
      </c>
      <c r="WBN2" s="4" t="s">
        <v>16520</v>
      </c>
      <c r="WBO2" s="4" t="s">
        <v>16521</v>
      </c>
      <c r="WBP2" s="4" t="s">
        <v>16522</v>
      </c>
      <c r="WBQ2" s="4" t="s">
        <v>16523</v>
      </c>
      <c r="WBR2" s="4" t="s">
        <v>16524</v>
      </c>
      <c r="WBS2" s="4" t="s">
        <v>16525</v>
      </c>
      <c r="WBT2" s="4" t="s">
        <v>16526</v>
      </c>
      <c r="WBU2" s="4" t="s">
        <v>16527</v>
      </c>
      <c r="WBV2" s="4" t="s">
        <v>16528</v>
      </c>
      <c r="WBW2" s="4" t="s">
        <v>16529</v>
      </c>
      <c r="WBX2" s="4" t="s">
        <v>16530</v>
      </c>
      <c r="WBY2" s="4" t="s">
        <v>16531</v>
      </c>
      <c r="WBZ2" s="4" t="s">
        <v>16532</v>
      </c>
      <c r="WCA2" s="4" t="s">
        <v>16533</v>
      </c>
      <c r="WCB2" s="4" t="s">
        <v>16534</v>
      </c>
      <c r="WCC2" s="4" t="s">
        <v>16535</v>
      </c>
      <c r="WCD2" s="4" t="s">
        <v>16536</v>
      </c>
      <c r="WCE2" s="4" t="s">
        <v>16537</v>
      </c>
      <c r="WCF2" s="4" t="s">
        <v>16538</v>
      </c>
      <c r="WCG2" s="4" t="s">
        <v>16539</v>
      </c>
      <c r="WCH2" s="4" t="s">
        <v>16540</v>
      </c>
      <c r="WCI2" s="4" t="s">
        <v>16541</v>
      </c>
      <c r="WCJ2" s="4" t="s">
        <v>16542</v>
      </c>
      <c r="WCK2" s="4" t="s">
        <v>16543</v>
      </c>
      <c r="WCL2" s="4" t="s">
        <v>16544</v>
      </c>
      <c r="WCM2" s="4" t="s">
        <v>16545</v>
      </c>
      <c r="WCN2" s="4" t="s">
        <v>16546</v>
      </c>
      <c r="WCO2" s="4" t="s">
        <v>16547</v>
      </c>
      <c r="WCP2" s="4" t="s">
        <v>16548</v>
      </c>
      <c r="WCQ2" s="4" t="s">
        <v>16549</v>
      </c>
      <c r="WCR2" s="4" t="s">
        <v>16550</v>
      </c>
      <c r="WCS2" s="4" t="s">
        <v>16551</v>
      </c>
      <c r="WCT2" s="4" t="s">
        <v>16552</v>
      </c>
      <c r="WCU2" s="4" t="s">
        <v>16553</v>
      </c>
      <c r="WCV2" s="4" t="s">
        <v>16554</v>
      </c>
      <c r="WCW2" s="4" t="s">
        <v>16555</v>
      </c>
      <c r="WCX2" s="4" t="s">
        <v>16556</v>
      </c>
      <c r="WCY2" s="4" t="s">
        <v>16557</v>
      </c>
      <c r="WCZ2" s="4" t="s">
        <v>16558</v>
      </c>
      <c r="WDA2" s="4" t="s">
        <v>16559</v>
      </c>
      <c r="WDB2" s="4" t="s">
        <v>16560</v>
      </c>
      <c r="WDC2" s="4" t="s">
        <v>16561</v>
      </c>
      <c r="WDD2" s="4" t="s">
        <v>16562</v>
      </c>
      <c r="WDE2" s="4" t="s">
        <v>16563</v>
      </c>
      <c r="WDF2" s="4" t="s">
        <v>16564</v>
      </c>
      <c r="WDG2" s="4" t="s">
        <v>16565</v>
      </c>
      <c r="WDH2" s="4" t="s">
        <v>16566</v>
      </c>
      <c r="WDI2" s="4" t="s">
        <v>16567</v>
      </c>
      <c r="WDJ2" s="4" t="s">
        <v>16568</v>
      </c>
      <c r="WDK2" s="4" t="s">
        <v>16569</v>
      </c>
      <c r="WDL2" s="4" t="s">
        <v>16570</v>
      </c>
      <c r="WDM2" s="4" t="s">
        <v>16571</v>
      </c>
      <c r="WDN2" s="4" t="s">
        <v>16572</v>
      </c>
      <c r="WDO2" s="4" t="s">
        <v>16573</v>
      </c>
      <c r="WDP2" s="4" t="s">
        <v>16574</v>
      </c>
      <c r="WDQ2" s="4" t="s">
        <v>16575</v>
      </c>
      <c r="WDR2" s="4" t="s">
        <v>16576</v>
      </c>
      <c r="WDS2" s="4" t="s">
        <v>16577</v>
      </c>
      <c r="WDT2" s="4" t="s">
        <v>16578</v>
      </c>
      <c r="WDU2" s="4" t="s">
        <v>16579</v>
      </c>
      <c r="WDV2" s="4" t="s">
        <v>16580</v>
      </c>
      <c r="WDW2" s="4" t="s">
        <v>16581</v>
      </c>
      <c r="WDX2" s="4" t="s">
        <v>16582</v>
      </c>
      <c r="WDY2" s="4" t="s">
        <v>16583</v>
      </c>
      <c r="WDZ2" s="4" t="s">
        <v>16584</v>
      </c>
      <c r="WEA2" s="4" t="s">
        <v>16585</v>
      </c>
      <c r="WEB2" s="4" t="s">
        <v>16586</v>
      </c>
      <c r="WEC2" s="4" t="s">
        <v>16587</v>
      </c>
      <c r="WED2" s="4" t="s">
        <v>16588</v>
      </c>
      <c r="WEE2" s="4" t="s">
        <v>16589</v>
      </c>
      <c r="WEF2" s="4" t="s">
        <v>16590</v>
      </c>
      <c r="WEG2" s="4" t="s">
        <v>16591</v>
      </c>
      <c r="WEH2" s="4" t="s">
        <v>16592</v>
      </c>
      <c r="WEI2" s="4" t="s">
        <v>16593</v>
      </c>
      <c r="WEJ2" s="4" t="s">
        <v>16594</v>
      </c>
      <c r="WEK2" s="4" t="s">
        <v>16595</v>
      </c>
      <c r="WEL2" s="4" t="s">
        <v>16596</v>
      </c>
      <c r="WEM2" s="4" t="s">
        <v>16597</v>
      </c>
      <c r="WEN2" s="4" t="s">
        <v>16598</v>
      </c>
      <c r="WEO2" s="4" t="s">
        <v>16599</v>
      </c>
      <c r="WEP2" s="4" t="s">
        <v>16600</v>
      </c>
      <c r="WEQ2" s="4" t="s">
        <v>16601</v>
      </c>
      <c r="WER2" s="4" t="s">
        <v>16602</v>
      </c>
      <c r="WES2" s="4" t="s">
        <v>16603</v>
      </c>
      <c r="WET2" s="4" t="s">
        <v>16604</v>
      </c>
      <c r="WEU2" s="4" t="s">
        <v>16605</v>
      </c>
      <c r="WEV2" s="4" t="s">
        <v>16606</v>
      </c>
      <c r="WEW2" s="4" t="s">
        <v>16607</v>
      </c>
      <c r="WEX2" s="4" t="s">
        <v>16608</v>
      </c>
      <c r="WEY2" s="4" t="s">
        <v>16609</v>
      </c>
      <c r="WEZ2" s="4" t="s">
        <v>16610</v>
      </c>
      <c r="WFA2" s="4" t="s">
        <v>16611</v>
      </c>
      <c r="WFB2" s="4" t="s">
        <v>16612</v>
      </c>
      <c r="WFC2" s="4" t="s">
        <v>16613</v>
      </c>
      <c r="WFD2" s="4" t="s">
        <v>16614</v>
      </c>
      <c r="WFE2" s="4" t="s">
        <v>16615</v>
      </c>
      <c r="WFF2" s="4" t="s">
        <v>16616</v>
      </c>
      <c r="WFG2" s="4" t="s">
        <v>16617</v>
      </c>
      <c r="WFH2" s="4" t="s">
        <v>16618</v>
      </c>
      <c r="WFI2" s="4" t="s">
        <v>16619</v>
      </c>
      <c r="WFJ2" s="4" t="s">
        <v>16620</v>
      </c>
      <c r="WFK2" s="4" t="s">
        <v>16621</v>
      </c>
      <c r="WFL2" s="4" t="s">
        <v>16622</v>
      </c>
      <c r="WFM2" s="4" t="s">
        <v>16623</v>
      </c>
      <c r="WFN2" s="4" t="s">
        <v>16624</v>
      </c>
      <c r="WFO2" s="4" t="s">
        <v>16625</v>
      </c>
      <c r="WFP2" s="4" t="s">
        <v>16626</v>
      </c>
      <c r="WFQ2" s="4" t="s">
        <v>16627</v>
      </c>
      <c r="WFR2" s="4" t="s">
        <v>16628</v>
      </c>
      <c r="WFS2" s="4" t="s">
        <v>16629</v>
      </c>
      <c r="WFT2" s="4" t="s">
        <v>16630</v>
      </c>
      <c r="WFU2" s="4" t="s">
        <v>16631</v>
      </c>
      <c r="WFV2" s="4" t="s">
        <v>16632</v>
      </c>
      <c r="WFW2" s="4" t="s">
        <v>16633</v>
      </c>
      <c r="WFX2" s="4" t="s">
        <v>16634</v>
      </c>
      <c r="WFY2" s="4" t="s">
        <v>16635</v>
      </c>
      <c r="WFZ2" s="4" t="s">
        <v>16636</v>
      </c>
      <c r="WGA2" s="4" t="s">
        <v>16637</v>
      </c>
      <c r="WGB2" s="4" t="s">
        <v>16638</v>
      </c>
      <c r="WGC2" s="4" t="s">
        <v>16639</v>
      </c>
      <c r="WGD2" s="4" t="s">
        <v>16640</v>
      </c>
      <c r="WGE2" s="4" t="s">
        <v>16641</v>
      </c>
      <c r="WGF2" s="4" t="s">
        <v>16642</v>
      </c>
      <c r="WGG2" s="4" t="s">
        <v>16643</v>
      </c>
      <c r="WGH2" s="4" t="s">
        <v>16644</v>
      </c>
      <c r="WGI2" s="4" t="s">
        <v>16645</v>
      </c>
      <c r="WGJ2" s="4" t="s">
        <v>16646</v>
      </c>
      <c r="WGK2" s="4" t="s">
        <v>16647</v>
      </c>
      <c r="WGL2" s="4" t="s">
        <v>16648</v>
      </c>
      <c r="WGM2" s="4" t="s">
        <v>16649</v>
      </c>
      <c r="WGN2" s="4" t="s">
        <v>16650</v>
      </c>
      <c r="WGO2" s="4" t="s">
        <v>16651</v>
      </c>
      <c r="WGP2" s="4" t="s">
        <v>16652</v>
      </c>
      <c r="WGQ2" s="4" t="s">
        <v>16653</v>
      </c>
      <c r="WGR2" s="4" t="s">
        <v>16654</v>
      </c>
      <c r="WGS2" s="4" t="s">
        <v>16655</v>
      </c>
      <c r="WGT2" s="4" t="s">
        <v>16656</v>
      </c>
      <c r="WGU2" s="4" t="s">
        <v>16657</v>
      </c>
      <c r="WGV2" s="4" t="s">
        <v>16658</v>
      </c>
      <c r="WGW2" s="4" t="s">
        <v>16659</v>
      </c>
      <c r="WGX2" s="4" t="s">
        <v>16660</v>
      </c>
      <c r="WGY2" s="4" t="s">
        <v>16661</v>
      </c>
      <c r="WGZ2" s="4" t="s">
        <v>16662</v>
      </c>
      <c r="WHA2" s="4" t="s">
        <v>16663</v>
      </c>
      <c r="WHB2" s="4" t="s">
        <v>16664</v>
      </c>
      <c r="WHC2" s="4" t="s">
        <v>16665</v>
      </c>
      <c r="WHD2" s="4" t="s">
        <v>16666</v>
      </c>
      <c r="WHE2" s="4" t="s">
        <v>16667</v>
      </c>
      <c r="WHF2" s="4" t="s">
        <v>16668</v>
      </c>
      <c r="WHG2" s="4" t="s">
        <v>16669</v>
      </c>
      <c r="WHH2" s="4" t="s">
        <v>16670</v>
      </c>
      <c r="WHI2" s="4" t="s">
        <v>16671</v>
      </c>
      <c r="WHJ2" s="4" t="s">
        <v>16672</v>
      </c>
      <c r="WHK2" s="4" t="s">
        <v>16673</v>
      </c>
      <c r="WHL2" s="4" t="s">
        <v>16674</v>
      </c>
      <c r="WHM2" s="4" t="s">
        <v>16675</v>
      </c>
      <c r="WHN2" s="4" t="s">
        <v>16676</v>
      </c>
      <c r="WHO2" s="4" t="s">
        <v>16677</v>
      </c>
      <c r="WHP2" s="4" t="s">
        <v>16678</v>
      </c>
      <c r="WHQ2" s="4" t="s">
        <v>16679</v>
      </c>
      <c r="WHR2" s="4" t="s">
        <v>16680</v>
      </c>
      <c r="WHS2" s="4" t="s">
        <v>16681</v>
      </c>
      <c r="WHT2" s="4" t="s">
        <v>16682</v>
      </c>
      <c r="WHU2" s="4" t="s">
        <v>16683</v>
      </c>
      <c r="WHV2" s="4" t="s">
        <v>16684</v>
      </c>
      <c r="WHW2" s="4" t="s">
        <v>16685</v>
      </c>
      <c r="WHX2" s="4" t="s">
        <v>16686</v>
      </c>
      <c r="WHY2" s="4" t="s">
        <v>16687</v>
      </c>
      <c r="WHZ2" s="4" t="s">
        <v>16688</v>
      </c>
      <c r="WIA2" s="4" t="s">
        <v>16689</v>
      </c>
      <c r="WIB2" s="4" t="s">
        <v>16690</v>
      </c>
      <c r="WIC2" s="4" t="s">
        <v>16691</v>
      </c>
      <c r="WID2" s="4" t="s">
        <v>16692</v>
      </c>
      <c r="WIE2" s="4" t="s">
        <v>16693</v>
      </c>
      <c r="WIF2" s="4" t="s">
        <v>16694</v>
      </c>
      <c r="WIG2" s="4" t="s">
        <v>16695</v>
      </c>
      <c r="WIH2" s="4" t="s">
        <v>16696</v>
      </c>
      <c r="WII2" s="4" t="s">
        <v>16697</v>
      </c>
      <c r="WIJ2" s="4" t="s">
        <v>16698</v>
      </c>
      <c r="WIK2" s="4" t="s">
        <v>16699</v>
      </c>
      <c r="WIL2" s="4" t="s">
        <v>16700</v>
      </c>
      <c r="WIM2" s="4" t="s">
        <v>16701</v>
      </c>
      <c r="WIN2" s="4" t="s">
        <v>16702</v>
      </c>
      <c r="WIO2" s="4" t="s">
        <v>16703</v>
      </c>
      <c r="WIP2" s="4" t="s">
        <v>16704</v>
      </c>
      <c r="WIQ2" s="4" t="s">
        <v>16705</v>
      </c>
      <c r="WIR2" s="4" t="s">
        <v>16706</v>
      </c>
      <c r="WIS2" s="4" t="s">
        <v>16707</v>
      </c>
      <c r="WIT2" s="4" t="s">
        <v>16708</v>
      </c>
      <c r="WIU2" s="4" t="s">
        <v>16709</v>
      </c>
      <c r="WIV2" s="4" t="s">
        <v>16710</v>
      </c>
      <c r="WIW2" s="4" t="s">
        <v>16711</v>
      </c>
      <c r="WIX2" s="4" t="s">
        <v>16712</v>
      </c>
      <c r="WIY2" s="4" t="s">
        <v>16713</v>
      </c>
      <c r="WIZ2" s="4" t="s">
        <v>16714</v>
      </c>
      <c r="WJA2" s="4" t="s">
        <v>16715</v>
      </c>
      <c r="WJB2" s="4" t="s">
        <v>16716</v>
      </c>
      <c r="WJC2" s="4" t="s">
        <v>16717</v>
      </c>
      <c r="WJD2" s="4" t="s">
        <v>16718</v>
      </c>
      <c r="WJE2" s="4" t="s">
        <v>16719</v>
      </c>
      <c r="WJF2" s="4" t="s">
        <v>16720</v>
      </c>
      <c r="WJG2" s="4" t="s">
        <v>16721</v>
      </c>
      <c r="WJH2" s="4" t="s">
        <v>16722</v>
      </c>
      <c r="WJI2" s="4" t="s">
        <v>16723</v>
      </c>
      <c r="WJJ2" s="4" t="s">
        <v>16724</v>
      </c>
      <c r="WJK2" s="4" t="s">
        <v>16725</v>
      </c>
      <c r="WJL2" s="4" t="s">
        <v>16726</v>
      </c>
      <c r="WJM2" s="4" t="s">
        <v>16727</v>
      </c>
      <c r="WJN2" s="4" t="s">
        <v>16728</v>
      </c>
      <c r="WJO2" s="4" t="s">
        <v>16729</v>
      </c>
      <c r="WJP2" s="4" t="s">
        <v>16730</v>
      </c>
      <c r="WJQ2" s="4" t="s">
        <v>16731</v>
      </c>
      <c r="WJR2" s="4" t="s">
        <v>16732</v>
      </c>
      <c r="WJS2" s="4" t="s">
        <v>16733</v>
      </c>
      <c r="WJT2" s="4" t="s">
        <v>16734</v>
      </c>
      <c r="WJU2" s="4" t="s">
        <v>16735</v>
      </c>
      <c r="WJV2" s="4" t="s">
        <v>16736</v>
      </c>
      <c r="WJW2" s="4" t="s">
        <v>16737</v>
      </c>
      <c r="WJX2" s="4" t="s">
        <v>16738</v>
      </c>
      <c r="WJY2" s="4" t="s">
        <v>16739</v>
      </c>
      <c r="WJZ2" s="4" t="s">
        <v>16740</v>
      </c>
      <c r="WKA2" s="4" t="s">
        <v>16741</v>
      </c>
      <c r="WKB2" s="4" t="s">
        <v>16742</v>
      </c>
      <c r="WKC2" s="4" t="s">
        <v>16743</v>
      </c>
      <c r="WKD2" s="4" t="s">
        <v>16744</v>
      </c>
      <c r="WKE2" s="4" t="s">
        <v>16745</v>
      </c>
      <c r="WKF2" s="4" t="s">
        <v>16746</v>
      </c>
      <c r="WKG2" s="4" t="s">
        <v>16747</v>
      </c>
      <c r="WKH2" s="4" t="s">
        <v>16748</v>
      </c>
      <c r="WKI2" s="4" t="s">
        <v>16749</v>
      </c>
      <c r="WKJ2" s="4" t="s">
        <v>16750</v>
      </c>
      <c r="WKK2" s="4" t="s">
        <v>16751</v>
      </c>
      <c r="WKL2" s="4" t="s">
        <v>16752</v>
      </c>
      <c r="WKM2" s="4" t="s">
        <v>16753</v>
      </c>
      <c r="WKN2" s="4" t="s">
        <v>16754</v>
      </c>
      <c r="WKO2" s="4" t="s">
        <v>16755</v>
      </c>
      <c r="WKP2" s="4" t="s">
        <v>16756</v>
      </c>
      <c r="WKQ2" s="4" t="s">
        <v>16757</v>
      </c>
      <c r="WKR2" s="4" t="s">
        <v>16758</v>
      </c>
      <c r="WKS2" s="4" t="s">
        <v>16759</v>
      </c>
      <c r="WKT2" s="4" t="s">
        <v>16760</v>
      </c>
      <c r="WKU2" s="4" t="s">
        <v>16761</v>
      </c>
      <c r="WKV2" s="4" t="s">
        <v>16762</v>
      </c>
      <c r="WKW2" s="4" t="s">
        <v>16763</v>
      </c>
      <c r="WKX2" s="4" t="s">
        <v>16764</v>
      </c>
      <c r="WKY2" s="4" t="s">
        <v>16765</v>
      </c>
      <c r="WKZ2" s="4" t="s">
        <v>16766</v>
      </c>
      <c r="WLA2" s="4" t="s">
        <v>16767</v>
      </c>
      <c r="WLB2" s="4" t="s">
        <v>16768</v>
      </c>
      <c r="WLC2" s="4" t="s">
        <v>16769</v>
      </c>
      <c r="WLD2" s="4" t="s">
        <v>16770</v>
      </c>
      <c r="WLE2" s="4" t="s">
        <v>16771</v>
      </c>
      <c r="WLF2" s="4" t="s">
        <v>16772</v>
      </c>
      <c r="WLG2" s="4" t="s">
        <v>16773</v>
      </c>
      <c r="WLH2" s="4" t="s">
        <v>16774</v>
      </c>
      <c r="WLI2" s="4" t="s">
        <v>16775</v>
      </c>
      <c r="WLJ2" s="4" t="s">
        <v>16776</v>
      </c>
      <c r="WLK2" s="4" t="s">
        <v>16777</v>
      </c>
      <c r="WLL2" s="4" t="s">
        <v>16778</v>
      </c>
      <c r="WLM2" s="4" t="s">
        <v>16779</v>
      </c>
      <c r="WLN2" s="4" t="s">
        <v>16780</v>
      </c>
      <c r="WLO2" s="4" t="s">
        <v>16781</v>
      </c>
      <c r="WLP2" s="4" t="s">
        <v>16782</v>
      </c>
      <c r="WLQ2" s="4" t="s">
        <v>16783</v>
      </c>
      <c r="WLR2" s="4" t="s">
        <v>16784</v>
      </c>
      <c r="WLS2" s="4" t="s">
        <v>16785</v>
      </c>
      <c r="WLT2" s="4" t="s">
        <v>16786</v>
      </c>
      <c r="WLU2" s="4" t="s">
        <v>16787</v>
      </c>
      <c r="WLV2" s="4" t="s">
        <v>16788</v>
      </c>
      <c r="WLW2" s="4" t="s">
        <v>16789</v>
      </c>
      <c r="WLX2" s="4" t="s">
        <v>16790</v>
      </c>
      <c r="WLY2" s="4" t="s">
        <v>16791</v>
      </c>
      <c r="WLZ2" s="4" t="s">
        <v>16792</v>
      </c>
      <c r="WMA2" s="4" t="s">
        <v>16793</v>
      </c>
      <c r="WMB2" s="4" t="s">
        <v>16794</v>
      </c>
      <c r="WMC2" s="4" t="s">
        <v>16795</v>
      </c>
      <c r="WMD2" s="4" t="s">
        <v>16796</v>
      </c>
      <c r="WME2" s="4" t="s">
        <v>16797</v>
      </c>
      <c r="WMF2" s="4" t="s">
        <v>16798</v>
      </c>
      <c r="WMG2" s="4" t="s">
        <v>16799</v>
      </c>
      <c r="WMH2" s="4" t="s">
        <v>16800</v>
      </c>
      <c r="WMI2" s="4" t="s">
        <v>16801</v>
      </c>
      <c r="WMJ2" s="4" t="s">
        <v>16802</v>
      </c>
      <c r="WMK2" s="4" t="s">
        <v>16803</v>
      </c>
      <c r="WML2" s="4" t="s">
        <v>16804</v>
      </c>
      <c r="WMM2" s="4" t="s">
        <v>16805</v>
      </c>
      <c r="WMN2" s="4" t="s">
        <v>16806</v>
      </c>
      <c r="WMO2" s="4" t="s">
        <v>16807</v>
      </c>
      <c r="WMP2" s="4" t="s">
        <v>16808</v>
      </c>
      <c r="WMQ2" s="4" t="s">
        <v>16809</v>
      </c>
      <c r="WMR2" s="4" t="s">
        <v>16810</v>
      </c>
      <c r="WMS2" s="4" t="s">
        <v>16811</v>
      </c>
      <c r="WMT2" s="4" t="s">
        <v>16812</v>
      </c>
      <c r="WMU2" s="4" t="s">
        <v>16813</v>
      </c>
      <c r="WMV2" s="4" t="s">
        <v>16814</v>
      </c>
      <c r="WMW2" s="4" t="s">
        <v>16815</v>
      </c>
      <c r="WMX2" s="4" t="s">
        <v>16816</v>
      </c>
      <c r="WMY2" s="4" t="s">
        <v>16817</v>
      </c>
      <c r="WMZ2" s="4" t="s">
        <v>16818</v>
      </c>
      <c r="WNA2" s="4" t="s">
        <v>16819</v>
      </c>
      <c r="WNB2" s="4" t="s">
        <v>16820</v>
      </c>
      <c r="WNC2" s="4" t="s">
        <v>16821</v>
      </c>
      <c r="WND2" s="4" t="s">
        <v>16822</v>
      </c>
      <c r="WNE2" s="4" t="s">
        <v>16823</v>
      </c>
      <c r="WNF2" s="4" t="s">
        <v>16824</v>
      </c>
      <c r="WNG2" s="4" t="s">
        <v>16825</v>
      </c>
      <c r="WNH2" s="4" t="s">
        <v>16826</v>
      </c>
      <c r="WNI2" s="4" t="s">
        <v>16827</v>
      </c>
      <c r="WNJ2" s="4" t="s">
        <v>16828</v>
      </c>
      <c r="WNK2" s="4" t="s">
        <v>16829</v>
      </c>
      <c r="WNL2" s="4" t="s">
        <v>16830</v>
      </c>
      <c r="WNM2" s="4" t="s">
        <v>16831</v>
      </c>
      <c r="WNN2" s="4" t="s">
        <v>16832</v>
      </c>
      <c r="WNO2" s="4" t="s">
        <v>16833</v>
      </c>
      <c r="WNP2" s="4" t="s">
        <v>16834</v>
      </c>
      <c r="WNQ2" s="4" t="s">
        <v>16835</v>
      </c>
      <c r="WNR2" s="4" t="s">
        <v>16836</v>
      </c>
      <c r="WNS2" s="4" t="s">
        <v>16837</v>
      </c>
      <c r="WNT2" s="4" t="s">
        <v>16838</v>
      </c>
      <c r="WNU2" s="4" t="s">
        <v>16839</v>
      </c>
      <c r="WNV2" s="4" t="s">
        <v>16840</v>
      </c>
      <c r="WNW2" s="4" t="s">
        <v>16841</v>
      </c>
      <c r="WNX2" s="4" t="s">
        <v>16842</v>
      </c>
      <c r="WNY2" s="4" t="s">
        <v>16843</v>
      </c>
      <c r="WNZ2" s="4" t="s">
        <v>16844</v>
      </c>
      <c r="WOA2" s="4" t="s">
        <v>16845</v>
      </c>
      <c r="WOB2" s="4" t="s">
        <v>16846</v>
      </c>
      <c r="WOC2" s="4" t="s">
        <v>16847</v>
      </c>
      <c r="WOD2" s="4" t="s">
        <v>16848</v>
      </c>
      <c r="WOE2" s="4" t="s">
        <v>16849</v>
      </c>
      <c r="WOF2" s="4" t="s">
        <v>16850</v>
      </c>
      <c r="WOG2" s="4" t="s">
        <v>16851</v>
      </c>
      <c r="WOH2" s="4" t="s">
        <v>16852</v>
      </c>
      <c r="WOI2" s="4" t="s">
        <v>16853</v>
      </c>
      <c r="WOJ2" s="4" t="s">
        <v>16854</v>
      </c>
      <c r="WOK2" s="4" t="s">
        <v>16855</v>
      </c>
      <c r="WOL2" s="4" t="s">
        <v>16856</v>
      </c>
      <c r="WOM2" s="4" t="s">
        <v>16857</v>
      </c>
      <c r="WON2" s="4" t="s">
        <v>16858</v>
      </c>
      <c r="WOO2" s="4" t="s">
        <v>16859</v>
      </c>
      <c r="WOP2" s="4" t="s">
        <v>16860</v>
      </c>
      <c r="WOQ2" s="4" t="s">
        <v>16861</v>
      </c>
      <c r="WOR2" s="4" t="s">
        <v>16862</v>
      </c>
      <c r="WOS2" s="4" t="s">
        <v>16863</v>
      </c>
      <c r="WOT2" s="4" t="s">
        <v>16864</v>
      </c>
      <c r="WOU2" s="4" t="s">
        <v>16865</v>
      </c>
      <c r="WOV2" s="4" t="s">
        <v>16866</v>
      </c>
      <c r="WOW2" s="4" t="s">
        <v>16867</v>
      </c>
      <c r="WOX2" s="4" t="s">
        <v>16868</v>
      </c>
      <c r="WOY2" s="4" t="s">
        <v>16869</v>
      </c>
      <c r="WOZ2" s="4" t="s">
        <v>16870</v>
      </c>
      <c r="WPA2" s="4" t="s">
        <v>16871</v>
      </c>
      <c r="WPB2" s="4" t="s">
        <v>16872</v>
      </c>
      <c r="WPC2" s="4" t="s">
        <v>16873</v>
      </c>
      <c r="WPD2" s="4" t="s">
        <v>16874</v>
      </c>
      <c r="WPE2" s="4" t="s">
        <v>16875</v>
      </c>
      <c r="WPF2" s="4" t="s">
        <v>16876</v>
      </c>
      <c r="WPG2" s="4" t="s">
        <v>16877</v>
      </c>
      <c r="WPH2" s="4" t="s">
        <v>16878</v>
      </c>
      <c r="WPI2" s="4" t="s">
        <v>16879</v>
      </c>
      <c r="WPJ2" s="4" t="s">
        <v>16880</v>
      </c>
      <c r="WPK2" s="4" t="s">
        <v>16881</v>
      </c>
      <c r="WPL2" s="4" t="s">
        <v>16882</v>
      </c>
      <c r="WPM2" s="4" t="s">
        <v>16883</v>
      </c>
      <c r="WPN2" s="4" t="s">
        <v>16884</v>
      </c>
      <c r="WPO2" s="4" t="s">
        <v>16885</v>
      </c>
      <c r="WPP2" s="4" t="s">
        <v>16886</v>
      </c>
      <c r="WPQ2" s="4" t="s">
        <v>16887</v>
      </c>
      <c r="WPR2" s="4" t="s">
        <v>16888</v>
      </c>
      <c r="WPS2" s="4" t="s">
        <v>16889</v>
      </c>
      <c r="WPT2" s="4" t="s">
        <v>16890</v>
      </c>
      <c r="WPU2" s="4" t="s">
        <v>16891</v>
      </c>
      <c r="WPV2" s="4" t="s">
        <v>16892</v>
      </c>
      <c r="WPW2" s="4" t="s">
        <v>16893</v>
      </c>
      <c r="WPX2" s="4" t="s">
        <v>16894</v>
      </c>
      <c r="WPY2" s="4" t="s">
        <v>16895</v>
      </c>
      <c r="WPZ2" s="4" t="s">
        <v>16896</v>
      </c>
      <c r="WQA2" s="4" t="s">
        <v>16897</v>
      </c>
      <c r="WQB2" s="4" t="s">
        <v>16898</v>
      </c>
      <c r="WQC2" s="4" t="s">
        <v>16899</v>
      </c>
      <c r="WQD2" s="4" t="s">
        <v>16900</v>
      </c>
      <c r="WQE2" s="4" t="s">
        <v>16901</v>
      </c>
      <c r="WQF2" s="4" t="s">
        <v>16902</v>
      </c>
      <c r="WQG2" s="4" t="s">
        <v>16903</v>
      </c>
      <c r="WQH2" s="4" t="s">
        <v>16904</v>
      </c>
      <c r="WQI2" s="4" t="s">
        <v>16905</v>
      </c>
      <c r="WQJ2" s="4" t="s">
        <v>16906</v>
      </c>
      <c r="WQK2" s="4" t="s">
        <v>16907</v>
      </c>
      <c r="WQL2" s="4" t="s">
        <v>16908</v>
      </c>
      <c r="WQM2" s="4" t="s">
        <v>16909</v>
      </c>
      <c r="WQN2" s="4" t="s">
        <v>16910</v>
      </c>
      <c r="WQO2" s="4" t="s">
        <v>16911</v>
      </c>
      <c r="WQP2" s="4" t="s">
        <v>16912</v>
      </c>
      <c r="WQQ2" s="4" t="s">
        <v>16913</v>
      </c>
      <c r="WQR2" s="4" t="s">
        <v>16914</v>
      </c>
      <c r="WQS2" s="4" t="s">
        <v>16915</v>
      </c>
      <c r="WQT2" s="4" t="s">
        <v>16916</v>
      </c>
      <c r="WQU2" s="4" t="s">
        <v>16917</v>
      </c>
      <c r="WQV2" s="4" t="s">
        <v>16918</v>
      </c>
      <c r="WQW2" s="4" t="s">
        <v>16919</v>
      </c>
      <c r="WQX2" s="4" t="s">
        <v>16920</v>
      </c>
      <c r="WQY2" s="4" t="s">
        <v>16921</v>
      </c>
      <c r="WQZ2" s="4" t="s">
        <v>16922</v>
      </c>
      <c r="WRA2" s="4" t="s">
        <v>16923</v>
      </c>
      <c r="WRB2" s="4" t="s">
        <v>16924</v>
      </c>
      <c r="WRC2" s="4" t="s">
        <v>16925</v>
      </c>
      <c r="WRD2" s="4" t="s">
        <v>16926</v>
      </c>
      <c r="WRE2" s="4" t="s">
        <v>16927</v>
      </c>
      <c r="WRF2" s="4" t="s">
        <v>16928</v>
      </c>
      <c r="WRG2" s="4" t="s">
        <v>16929</v>
      </c>
      <c r="WRH2" s="4" t="s">
        <v>16930</v>
      </c>
      <c r="WRI2" s="4" t="s">
        <v>16931</v>
      </c>
      <c r="WRJ2" s="4" t="s">
        <v>16932</v>
      </c>
      <c r="WRK2" s="4" t="s">
        <v>16933</v>
      </c>
      <c r="WRL2" s="4" t="s">
        <v>16934</v>
      </c>
      <c r="WRM2" s="4" t="s">
        <v>16935</v>
      </c>
      <c r="WRN2" s="4" t="s">
        <v>16936</v>
      </c>
      <c r="WRO2" s="4" t="s">
        <v>16937</v>
      </c>
      <c r="WRP2" s="4" t="s">
        <v>16938</v>
      </c>
      <c r="WRQ2" s="4" t="s">
        <v>16939</v>
      </c>
      <c r="WRR2" s="4" t="s">
        <v>16940</v>
      </c>
      <c r="WRS2" s="4" t="s">
        <v>16941</v>
      </c>
      <c r="WRT2" s="4" t="s">
        <v>16942</v>
      </c>
      <c r="WRU2" s="4" t="s">
        <v>16943</v>
      </c>
      <c r="WRV2" s="4" t="s">
        <v>16944</v>
      </c>
      <c r="WRW2" s="4" t="s">
        <v>16945</v>
      </c>
      <c r="WRX2" s="4" t="s">
        <v>16946</v>
      </c>
      <c r="WRY2" s="4" t="s">
        <v>16947</v>
      </c>
      <c r="WRZ2" s="4" t="s">
        <v>16948</v>
      </c>
      <c r="WSA2" s="4" t="s">
        <v>16949</v>
      </c>
      <c r="WSB2" s="4" t="s">
        <v>16950</v>
      </c>
      <c r="WSC2" s="4" t="s">
        <v>16951</v>
      </c>
      <c r="WSD2" s="4" t="s">
        <v>16952</v>
      </c>
      <c r="WSE2" s="4" t="s">
        <v>16953</v>
      </c>
      <c r="WSF2" s="4" t="s">
        <v>16954</v>
      </c>
      <c r="WSG2" s="4" t="s">
        <v>16955</v>
      </c>
      <c r="WSH2" s="4" t="s">
        <v>16956</v>
      </c>
      <c r="WSI2" s="4" t="s">
        <v>16957</v>
      </c>
      <c r="WSJ2" s="4" t="s">
        <v>16958</v>
      </c>
      <c r="WSK2" s="4" t="s">
        <v>16959</v>
      </c>
      <c r="WSL2" s="4" t="s">
        <v>16960</v>
      </c>
      <c r="WSM2" s="4" t="s">
        <v>16961</v>
      </c>
      <c r="WSN2" s="4" t="s">
        <v>16962</v>
      </c>
      <c r="WSO2" s="4" t="s">
        <v>16963</v>
      </c>
      <c r="WSP2" s="4" t="s">
        <v>16964</v>
      </c>
      <c r="WSQ2" s="4" t="s">
        <v>16965</v>
      </c>
      <c r="WSR2" s="4" t="s">
        <v>16966</v>
      </c>
      <c r="WSS2" s="4" t="s">
        <v>16967</v>
      </c>
      <c r="WST2" s="4" t="s">
        <v>16968</v>
      </c>
      <c r="WSU2" s="4" t="s">
        <v>16969</v>
      </c>
      <c r="WSV2" s="4" t="s">
        <v>16970</v>
      </c>
      <c r="WSW2" s="4" t="s">
        <v>16971</v>
      </c>
      <c r="WSX2" s="4" t="s">
        <v>16972</v>
      </c>
      <c r="WSY2" s="4" t="s">
        <v>16973</v>
      </c>
      <c r="WSZ2" s="4" t="s">
        <v>16974</v>
      </c>
      <c r="WTA2" s="4" t="s">
        <v>16975</v>
      </c>
      <c r="WTB2" s="4" t="s">
        <v>16976</v>
      </c>
      <c r="WTC2" s="4" t="s">
        <v>16977</v>
      </c>
      <c r="WTD2" s="4" t="s">
        <v>16978</v>
      </c>
      <c r="WTE2" s="4" t="s">
        <v>16979</v>
      </c>
      <c r="WTF2" s="4" t="s">
        <v>16980</v>
      </c>
      <c r="WTG2" s="4" t="s">
        <v>16981</v>
      </c>
      <c r="WTH2" s="4" t="s">
        <v>16982</v>
      </c>
      <c r="WTI2" s="4" t="s">
        <v>16983</v>
      </c>
      <c r="WTJ2" s="4" t="s">
        <v>16984</v>
      </c>
      <c r="WTK2" s="4" t="s">
        <v>16985</v>
      </c>
      <c r="WTL2" s="4" t="s">
        <v>16986</v>
      </c>
      <c r="WTM2" s="4" t="s">
        <v>16987</v>
      </c>
      <c r="WTN2" s="4" t="s">
        <v>16988</v>
      </c>
      <c r="WTO2" s="4" t="s">
        <v>16989</v>
      </c>
      <c r="WTP2" s="4" t="s">
        <v>16990</v>
      </c>
      <c r="WTQ2" s="4" t="s">
        <v>16991</v>
      </c>
      <c r="WTR2" s="4" t="s">
        <v>16992</v>
      </c>
      <c r="WTS2" s="4" t="s">
        <v>16993</v>
      </c>
      <c r="WTT2" s="4" t="s">
        <v>16994</v>
      </c>
      <c r="WTU2" s="4" t="s">
        <v>16995</v>
      </c>
      <c r="WTV2" s="4" t="s">
        <v>16996</v>
      </c>
      <c r="WTW2" s="4" t="s">
        <v>16997</v>
      </c>
      <c r="WTX2" s="4" t="s">
        <v>16998</v>
      </c>
      <c r="WTY2" s="4" t="s">
        <v>16999</v>
      </c>
      <c r="WTZ2" s="4" t="s">
        <v>17000</v>
      </c>
      <c r="WUA2" s="4" t="s">
        <v>17001</v>
      </c>
      <c r="WUB2" s="4" t="s">
        <v>17002</v>
      </c>
      <c r="WUC2" s="4" t="s">
        <v>17003</v>
      </c>
      <c r="WUD2" s="4" t="s">
        <v>17004</v>
      </c>
      <c r="WUE2" s="4" t="s">
        <v>17005</v>
      </c>
      <c r="WUF2" s="4" t="s">
        <v>17006</v>
      </c>
      <c r="WUG2" s="4" t="s">
        <v>17007</v>
      </c>
      <c r="WUH2" s="4" t="s">
        <v>17008</v>
      </c>
      <c r="WUI2" s="4" t="s">
        <v>17009</v>
      </c>
      <c r="WUJ2" s="4" t="s">
        <v>17010</v>
      </c>
      <c r="WUK2" s="4" t="s">
        <v>17011</v>
      </c>
      <c r="WUL2" s="4" t="s">
        <v>17012</v>
      </c>
      <c r="WUM2" s="4" t="s">
        <v>17013</v>
      </c>
      <c r="WUN2" s="4" t="s">
        <v>17014</v>
      </c>
      <c r="WUO2" s="4" t="s">
        <v>17015</v>
      </c>
      <c r="WUP2" s="4" t="s">
        <v>17016</v>
      </c>
      <c r="WUQ2" s="4" t="s">
        <v>17017</v>
      </c>
      <c r="WUR2" s="4" t="s">
        <v>17018</v>
      </c>
      <c r="WUS2" s="4" t="s">
        <v>17019</v>
      </c>
      <c r="WUT2" s="4" t="s">
        <v>17020</v>
      </c>
      <c r="WUU2" s="4" t="s">
        <v>17021</v>
      </c>
      <c r="WUV2" s="4" t="s">
        <v>17022</v>
      </c>
      <c r="WUW2" s="4" t="s">
        <v>17023</v>
      </c>
      <c r="WUX2" s="4" t="s">
        <v>17024</v>
      </c>
      <c r="WUY2" s="4" t="s">
        <v>17025</v>
      </c>
      <c r="WUZ2" s="4" t="s">
        <v>17026</v>
      </c>
      <c r="WVA2" s="4" t="s">
        <v>17027</v>
      </c>
      <c r="WVB2" s="4" t="s">
        <v>17028</v>
      </c>
      <c r="WVC2" s="4" t="s">
        <v>17029</v>
      </c>
      <c r="WVD2" s="4" t="s">
        <v>17030</v>
      </c>
      <c r="WVE2" s="4" t="s">
        <v>17031</v>
      </c>
      <c r="WVF2" s="4" t="s">
        <v>17032</v>
      </c>
      <c r="WVG2" s="4" t="s">
        <v>17033</v>
      </c>
      <c r="WVH2" s="4" t="s">
        <v>17034</v>
      </c>
      <c r="WVI2" s="4" t="s">
        <v>17035</v>
      </c>
      <c r="WVJ2" s="4" t="s">
        <v>17036</v>
      </c>
      <c r="WVK2" s="4" t="s">
        <v>17037</v>
      </c>
      <c r="WVL2" s="4" t="s">
        <v>17038</v>
      </c>
      <c r="WVM2" s="4" t="s">
        <v>17039</v>
      </c>
      <c r="WVN2" s="4" t="s">
        <v>17040</v>
      </c>
      <c r="WVO2" s="4" t="s">
        <v>17041</v>
      </c>
      <c r="WVP2" s="4" t="s">
        <v>17042</v>
      </c>
      <c r="WVQ2" s="4" t="s">
        <v>17043</v>
      </c>
      <c r="WVR2" s="4" t="s">
        <v>17044</v>
      </c>
      <c r="WVS2" s="4" t="s">
        <v>17045</v>
      </c>
      <c r="WVT2" s="4" t="s">
        <v>17046</v>
      </c>
      <c r="WVU2" s="4" t="s">
        <v>17047</v>
      </c>
      <c r="WVV2" s="4" t="s">
        <v>17048</v>
      </c>
      <c r="WVW2" s="4" t="s">
        <v>17049</v>
      </c>
      <c r="WVX2" s="4" t="s">
        <v>17050</v>
      </c>
      <c r="WVY2" s="4" t="s">
        <v>17051</v>
      </c>
      <c r="WVZ2" s="4" t="s">
        <v>17052</v>
      </c>
      <c r="WWA2" s="4" t="s">
        <v>17053</v>
      </c>
      <c r="WWB2" s="4" t="s">
        <v>17054</v>
      </c>
      <c r="WWC2" s="4" t="s">
        <v>17055</v>
      </c>
      <c r="WWD2" s="4" t="s">
        <v>17056</v>
      </c>
      <c r="WWE2" s="4" t="s">
        <v>17057</v>
      </c>
      <c r="WWF2" s="4" t="s">
        <v>17058</v>
      </c>
      <c r="WWG2" s="4" t="s">
        <v>17059</v>
      </c>
      <c r="WWH2" s="4" t="s">
        <v>17060</v>
      </c>
      <c r="WWI2" s="4" t="s">
        <v>17061</v>
      </c>
      <c r="WWJ2" s="4" t="s">
        <v>17062</v>
      </c>
      <c r="WWK2" s="4" t="s">
        <v>17063</v>
      </c>
      <c r="WWL2" s="4" t="s">
        <v>17064</v>
      </c>
      <c r="WWM2" s="4" t="s">
        <v>17065</v>
      </c>
      <c r="WWN2" s="4" t="s">
        <v>17066</v>
      </c>
      <c r="WWO2" s="4" t="s">
        <v>17067</v>
      </c>
      <c r="WWP2" s="4" t="s">
        <v>17068</v>
      </c>
      <c r="WWQ2" s="4" t="s">
        <v>17069</v>
      </c>
      <c r="WWR2" s="4" t="s">
        <v>17070</v>
      </c>
      <c r="WWS2" s="4" t="s">
        <v>17071</v>
      </c>
      <c r="WWT2" s="4" t="s">
        <v>17072</v>
      </c>
      <c r="WWU2" s="4" t="s">
        <v>17073</v>
      </c>
      <c r="WWV2" s="4" t="s">
        <v>17074</v>
      </c>
      <c r="WWW2" s="4" t="s">
        <v>17075</v>
      </c>
      <c r="WWX2" s="4" t="s">
        <v>17076</v>
      </c>
      <c r="WWY2" s="4" t="s">
        <v>17077</v>
      </c>
      <c r="WWZ2" s="4" t="s">
        <v>17078</v>
      </c>
      <c r="WXA2" s="4" t="s">
        <v>17079</v>
      </c>
      <c r="WXB2" s="4" t="s">
        <v>17080</v>
      </c>
      <c r="WXC2" s="4" t="s">
        <v>17081</v>
      </c>
      <c r="WXD2" s="4" t="s">
        <v>17082</v>
      </c>
      <c r="WXE2" s="4" t="s">
        <v>17083</v>
      </c>
      <c r="WXF2" s="4" t="s">
        <v>17084</v>
      </c>
      <c r="WXG2" s="4" t="s">
        <v>17085</v>
      </c>
      <c r="WXH2" s="4" t="s">
        <v>17086</v>
      </c>
      <c r="WXI2" s="4" t="s">
        <v>17087</v>
      </c>
      <c r="WXJ2" s="4" t="s">
        <v>17088</v>
      </c>
      <c r="WXK2" s="4" t="s">
        <v>17089</v>
      </c>
      <c r="WXL2" s="4" t="s">
        <v>17090</v>
      </c>
      <c r="WXM2" s="4" t="s">
        <v>17091</v>
      </c>
      <c r="WXN2" s="4" t="s">
        <v>17092</v>
      </c>
      <c r="WXO2" s="4" t="s">
        <v>17093</v>
      </c>
      <c r="WXP2" s="4" t="s">
        <v>17094</v>
      </c>
      <c r="WXQ2" s="4" t="s">
        <v>17095</v>
      </c>
      <c r="WXR2" s="4" t="s">
        <v>17096</v>
      </c>
      <c r="WXS2" s="4" t="s">
        <v>17097</v>
      </c>
      <c r="WXT2" s="4" t="s">
        <v>17098</v>
      </c>
      <c r="WXU2" s="4" t="s">
        <v>17099</v>
      </c>
      <c r="WXV2" s="4" t="s">
        <v>17100</v>
      </c>
      <c r="WXW2" s="4" t="s">
        <v>17101</v>
      </c>
      <c r="WXX2" s="4" t="s">
        <v>17102</v>
      </c>
      <c r="WXY2" s="4" t="s">
        <v>17103</v>
      </c>
      <c r="WXZ2" s="4" t="s">
        <v>17104</v>
      </c>
      <c r="WYA2" s="4" t="s">
        <v>17105</v>
      </c>
      <c r="WYB2" s="4" t="s">
        <v>17106</v>
      </c>
      <c r="WYC2" s="4" t="s">
        <v>17107</v>
      </c>
      <c r="WYD2" s="4" t="s">
        <v>17108</v>
      </c>
      <c r="WYE2" s="4" t="s">
        <v>17109</v>
      </c>
      <c r="WYF2" s="4" t="s">
        <v>17110</v>
      </c>
      <c r="WYG2" s="4" t="s">
        <v>17111</v>
      </c>
      <c r="WYH2" s="4" t="s">
        <v>17112</v>
      </c>
      <c r="WYI2" s="4" t="s">
        <v>17113</v>
      </c>
      <c r="WYJ2" s="4" t="s">
        <v>17114</v>
      </c>
      <c r="WYK2" s="4" t="s">
        <v>17115</v>
      </c>
      <c r="WYL2" s="4" t="s">
        <v>17116</v>
      </c>
      <c r="WYM2" s="4" t="s">
        <v>17117</v>
      </c>
      <c r="WYN2" s="4" t="s">
        <v>17118</v>
      </c>
      <c r="WYO2" s="4" t="s">
        <v>17119</v>
      </c>
      <c r="WYP2" s="4" t="s">
        <v>17120</v>
      </c>
      <c r="WYQ2" s="4" t="s">
        <v>17121</v>
      </c>
      <c r="WYR2" s="4" t="s">
        <v>17122</v>
      </c>
      <c r="WYS2" s="4" t="s">
        <v>17123</v>
      </c>
      <c r="WYT2" s="4" t="s">
        <v>17124</v>
      </c>
      <c r="WYU2" s="4" t="s">
        <v>17125</v>
      </c>
      <c r="WYV2" s="4" t="s">
        <v>17126</v>
      </c>
      <c r="WYW2" s="4" t="s">
        <v>17127</v>
      </c>
      <c r="WYX2" s="4" t="s">
        <v>17128</v>
      </c>
      <c r="WYY2" s="4" t="s">
        <v>17129</v>
      </c>
      <c r="WYZ2" s="4" t="s">
        <v>17130</v>
      </c>
      <c r="WZA2" s="4" t="s">
        <v>17131</v>
      </c>
      <c r="WZB2" s="4" t="s">
        <v>17132</v>
      </c>
      <c r="WZC2" s="4" t="s">
        <v>17133</v>
      </c>
      <c r="WZD2" s="4" t="s">
        <v>17134</v>
      </c>
      <c r="WZE2" s="4" t="s">
        <v>17135</v>
      </c>
      <c r="WZF2" s="4" t="s">
        <v>17136</v>
      </c>
      <c r="WZG2" s="4" t="s">
        <v>17137</v>
      </c>
      <c r="WZH2" s="4" t="s">
        <v>17138</v>
      </c>
      <c r="WZI2" s="4" t="s">
        <v>17139</v>
      </c>
      <c r="WZJ2" s="4" t="s">
        <v>17140</v>
      </c>
      <c r="WZK2" s="4" t="s">
        <v>17141</v>
      </c>
      <c r="WZL2" s="4" t="s">
        <v>17142</v>
      </c>
      <c r="WZM2" s="4" t="s">
        <v>17143</v>
      </c>
      <c r="WZN2" s="4" t="s">
        <v>17144</v>
      </c>
      <c r="WZO2" s="4" t="s">
        <v>17145</v>
      </c>
      <c r="WZP2" s="4" t="s">
        <v>17146</v>
      </c>
      <c r="WZQ2" s="4" t="s">
        <v>17147</v>
      </c>
      <c r="WZR2" s="4" t="s">
        <v>17148</v>
      </c>
      <c r="WZS2" s="4" t="s">
        <v>17149</v>
      </c>
      <c r="WZT2" s="4" t="s">
        <v>17150</v>
      </c>
      <c r="WZU2" s="4" t="s">
        <v>17151</v>
      </c>
      <c r="WZV2" s="4" t="s">
        <v>17152</v>
      </c>
      <c r="WZW2" s="4" t="s">
        <v>17153</v>
      </c>
      <c r="WZX2" s="4" t="s">
        <v>17154</v>
      </c>
      <c r="WZY2" s="4" t="s">
        <v>17155</v>
      </c>
      <c r="WZZ2" s="4" t="s">
        <v>17156</v>
      </c>
      <c r="XAA2" s="4" t="s">
        <v>17157</v>
      </c>
      <c r="XAB2" s="4" t="s">
        <v>17158</v>
      </c>
      <c r="XAC2" s="4" t="s">
        <v>17159</v>
      </c>
      <c r="XAD2" s="4" t="s">
        <v>17160</v>
      </c>
      <c r="XAE2" s="4" t="s">
        <v>17161</v>
      </c>
      <c r="XAF2" s="4" t="s">
        <v>17162</v>
      </c>
      <c r="XAG2" s="4" t="s">
        <v>17163</v>
      </c>
      <c r="XAH2" s="4" t="s">
        <v>17164</v>
      </c>
      <c r="XAI2" s="4" t="s">
        <v>17165</v>
      </c>
      <c r="XAJ2" s="4" t="s">
        <v>17166</v>
      </c>
      <c r="XAK2" s="4" t="s">
        <v>17167</v>
      </c>
      <c r="XAL2" s="4" t="s">
        <v>17168</v>
      </c>
      <c r="XAM2" s="4" t="s">
        <v>17169</v>
      </c>
      <c r="XAN2" s="4" t="s">
        <v>17170</v>
      </c>
      <c r="XAO2" s="4" t="s">
        <v>17171</v>
      </c>
      <c r="XAP2" s="4" t="s">
        <v>17172</v>
      </c>
      <c r="XAQ2" s="4" t="s">
        <v>17173</v>
      </c>
      <c r="XAR2" s="4" t="s">
        <v>17174</v>
      </c>
      <c r="XAS2" s="4" t="s">
        <v>17175</v>
      </c>
      <c r="XAT2" s="4" t="s">
        <v>17176</v>
      </c>
      <c r="XAU2" s="4" t="s">
        <v>17177</v>
      </c>
      <c r="XAV2" s="4" t="s">
        <v>17178</v>
      </c>
      <c r="XAW2" s="4" t="s">
        <v>17179</v>
      </c>
      <c r="XAX2" s="4" t="s">
        <v>17180</v>
      </c>
      <c r="XAY2" s="4" t="s">
        <v>17181</v>
      </c>
      <c r="XAZ2" s="4" t="s">
        <v>17182</v>
      </c>
      <c r="XBA2" s="4" t="s">
        <v>17183</v>
      </c>
      <c r="XBB2" s="4" t="s">
        <v>17184</v>
      </c>
      <c r="XBC2" s="4" t="s">
        <v>17185</v>
      </c>
      <c r="XBD2" s="4" t="s">
        <v>17186</v>
      </c>
      <c r="XBE2" s="4" t="s">
        <v>17187</v>
      </c>
      <c r="XBF2" s="4" t="s">
        <v>17188</v>
      </c>
      <c r="XBG2" s="4" t="s">
        <v>17189</v>
      </c>
      <c r="XBH2" s="4" t="s">
        <v>17190</v>
      </c>
      <c r="XBI2" s="4" t="s">
        <v>17191</v>
      </c>
      <c r="XBJ2" s="4" t="s">
        <v>17192</v>
      </c>
      <c r="XBK2" s="4" t="s">
        <v>17193</v>
      </c>
      <c r="XBL2" s="4" t="s">
        <v>17194</v>
      </c>
      <c r="XBM2" s="4" t="s">
        <v>17195</v>
      </c>
      <c r="XBN2" s="4" t="s">
        <v>17196</v>
      </c>
      <c r="XBO2" s="4" t="s">
        <v>17197</v>
      </c>
      <c r="XBP2" s="4" t="s">
        <v>17198</v>
      </c>
      <c r="XBQ2" s="4" t="s">
        <v>17199</v>
      </c>
      <c r="XBR2" s="4" t="s">
        <v>17200</v>
      </c>
      <c r="XBS2" s="4" t="s">
        <v>17201</v>
      </c>
      <c r="XBT2" s="4" t="s">
        <v>17202</v>
      </c>
      <c r="XBU2" s="4" t="s">
        <v>17203</v>
      </c>
      <c r="XBV2" s="4" t="s">
        <v>17204</v>
      </c>
      <c r="XBW2" s="4" t="s">
        <v>17205</v>
      </c>
      <c r="XBX2" s="4" t="s">
        <v>17206</v>
      </c>
      <c r="XBY2" s="4" t="s">
        <v>17207</v>
      </c>
      <c r="XBZ2" s="4" t="s">
        <v>17208</v>
      </c>
      <c r="XCA2" s="4" t="s">
        <v>17209</v>
      </c>
      <c r="XCB2" s="4" t="s">
        <v>17210</v>
      </c>
      <c r="XCC2" s="4" t="s">
        <v>17211</v>
      </c>
      <c r="XCD2" s="4" t="s">
        <v>17212</v>
      </c>
      <c r="XCE2" s="4" t="s">
        <v>17213</v>
      </c>
      <c r="XCF2" s="4" t="s">
        <v>17214</v>
      </c>
      <c r="XCG2" s="4" t="s">
        <v>17215</v>
      </c>
      <c r="XCH2" s="4" t="s">
        <v>17216</v>
      </c>
      <c r="XCI2" s="4" t="s">
        <v>17217</v>
      </c>
      <c r="XCJ2" s="4" t="s">
        <v>17218</v>
      </c>
      <c r="XCK2" s="4" t="s">
        <v>17219</v>
      </c>
      <c r="XCL2" s="4" t="s">
        <v>17220</v>
      </c>
      <c r="XCM2" s="4" t="s">
        <v>17221</v>
      </c>
      <c r="XCN2" s="4" t="s">
        <v>17222</v>
      </c>
      <c r="XCO2" s="4" t="s">
        <v>17223</v>
      </c>
      <c r="XCP2" s="4" t="s">
        <v>17224</v>
      </c>
      <c r="XCQ2" s="4" t="s">
        <v>17225</v>
      </c>
      <c r="XCR2" s="4" t="s">
        <v>17226</v>
      </c>
      <c r="XCS2" s="4" t="s">
        <v>17227</v>
      </c>
      <c r="XCT2" s="4" t="s">
        <v>17228</v>
      </c>
      <c r="XCU2" s="4" t="s">
        <v>17229</v>
      </c>
      <c r="XCV2" s="4" t="s">
        <v>17230</v>
      </c>
      <c r="XCW2" s="4" t="s">
        <v>17231</v>
      </c>
      <c r="XCX2" s="4" t="s">
        <v>17232</v>
      </c>
      <c r="XCY2" s="4" t="s">
        <v>17233</v>
      </c>
      <c r="XCZ2" s="4" t="s">
        <v>17234</v>
      </c>
      <c r="XDA2" s="4" t="s">
        <v>17235</v>
      </c>
      <c r="XDB2" s="4" t="s">
        <v>17236</v>
      </c>
      <c r="XDC2" s="4" t="s">
        <v>17237</v>
      </c>
      <c r="XDD2" s="4" t="s">
        <v>17238</v>
      </c>
      <c r="XDE2" s="4" t="s">
        <v>17239</v>
      </c>
      <c r="XDF2" s="4" t="s">
        <v>17240</v>
      </c>
      <c r="XDG2" s="4" t="s">
        <v>17241</v>
      </c>
      <c r="XDH2" s="4" t="s">
        <v>17242</v>
      </c>
      <c r="XDI2" s="4" t="s">
        <v>17243</v>
      </c>
      <c r="XDJ2" s="4" t="s">
        <v>17244</v>
      </c>
      <c r="XDK2" s="4" t="s">
        <v>17245</v>
      </c>
      <c r="XDL2" s="4" t="s">
        <v>17246</v>
      </c>
      <c r="XDM2" s="4" t="s">
        <v>17247</v>
      </c>
      <c r="XDN2" s="4" t="s">
        <v>17248</v>
      </c>
      <c r="XDO2" s="4" t="s">
        <v>17249</v>
      </c>
      <c r="XDP2" s="4" t="s">
        <v>17250</v>
      </c>
      <c r="XDQ2" s="4" t="s">
        <v>17251</v>
      </c>
      <c r="XDR2" s="4" t="s">
        <v>17252</v>
      </c>
      <c r="XDS2" s="4" t="s">
        <v>17253</v>
      </c>
      <c r="XDT2" s="4" t="s">
        <v>17254</v>
      </c>
      <c r="XDU2" s="4" t="s">
        <v>17255</v>
      </c>
      <c r="XDV2" s="4" t="s">
        <v>17256</v>
      </c>
      <c r="XDW2" s="4" t="s">
        <v>17257</v>
      </c>
      <c r="XDX2" s="4" t="s">
        <v>17258</v>
      </c>
      <c r="XDY2" s="4" t="s">
        <v>17259</v>
      </c>
      <c r="XDZ2" s="4" t="s">
        <v>17260</v>
      </c>
      <c r="XEA2" s="4" t="s">
        <v>17261</v>
      </c>
      <c r="XEB2" s="4" t="s">
        <v>17262</v>
      </c>
      <c r="XEC2" s="4" t="s">
        <v>17263</v>
      </c>
      <c r="XED2" s="4" t="s">
        <v>17264</v>
      </c>
      <c r="XEE2" s="4" t="s">
        <v>17265</v>
      </c>
      <c r="XEF2" s="4" t="s">
        <v>17266</v>
      </c>
      <c r="XEG2" s="4" t="s">
        <v>17267</v>
      </c>
      <c r="XEH2" s="4" t="s">
        <v>17268</v>
      </c>
      <c r="XEI2" s="4" t="s">
        <v>17269</v>
      </c>
      <c r="XEJ2" s="4" t="s">
        <v>17270</v>
      </c>
      <c r="XEK2" s="4" t="s">
        <v>17271</v>
      </c>
      <c r="XEL2" s="4" t="s">
        <v>17272</v>
      </c>
      <c r="XEM2" s="4" t="s">
        <v>17273</v>
      </c>
      <c r="XEN2" s="4" t="s">
        <v>17274</v>
      </c>
      <c r="XEO2" s="4" t="s">
        <v>17275</v>
      </c>
      <c r="XEP2" s="4" t="s">
        <v>17276</v>
      </c>
      <c r="XEQ2" s="4" t="s">
        <v>17277</v>
      </c>
      <c r="XER2" s="4" t="s">
        <v>17278</v>
      </c>
      <c r="XES2" s="4" t="s">
        <v>17279</v>
      </c>
      <c r="XET2" s="4" t="s">
        <v>17280</v>
      </c>
      <c r="XEU2" s="4" t="s">
        <v>17281</v>
      </c>
      <c r="XEV2" s="4" t="s">
        <v>17282</v>
      </c>
      <c r="XEW2" s="4" t="s">
        <v>17283</v>
      </c>
      <c r="XEX2" s="4" t="s">
        <v>17284</v>
      </c>
      <c r="XEY2" s="4" t="s">
        <v>17285</v>
      </c>
      <c r="XEZ2" s="4" t="s">
        <v>17286</v>
      </c>
      <c r="XFA2" s="4" t="s">
        <v>17287</v>
      </c>
      <c r="XFB2" s="4" t="s">
        <v>17288</v>
      </c>
      <c r="XFC2" s="4" t="s">
        <v>17289</v>
      </c>
      <c r="XFD2" s="4" t="s">
        <v>17290</v>
      </c>
    </row>
    <row r="3" spans="1:16384" s="16" customFormat="1" x14ac:dyDescent="0.3">
      <c r="A3" s="11" t="s">
        <v>59</v>
      </c>
      <c r="B3" s="12" t="s">
        <v>61</v>
      </c>
      <c r="C3" s="76" t="s">
        <v>62</v>
      </c>
      <c r="D3" s="16" t="s">
        <v>70</v>
      </c>
      <c r="E3" s="18" t="s">
        <v>30</v>
      </c>
      <c r="F3" s="20" t="s">
        <v>68</v>
      </c>
      <c r="G3" s="18" t="s">
        <v>34</v>
      </c>
      <c r="H3" s="16" t="s">
        <v>63</v>
      </c>
      <c r="I3" s="21">
        <v>44228</v>
      </c>
      <c r="J3" s="21">
        <v>44896</v>
      </c>
      <c r="K3" s="18" t="s">
        <v>69</v>
      </c>
      <c r="L3" s="163">
        <v>385100</v>
      </c>
      <c r="M3" s="163">
        <v>385036.13</v>
      </c>
      <c r="N3" s="28"/>
      <c r="O3" s="28"/>
      <c r="P3" s="28"/>
      <c r="Q3" s="28"/>
      <c r="R3" s="28"/>
      <c r="S3" s="28"/>
      <c r="T3" s="28"/>
      <c r="U3" s="28"/>
      <c r="V3" s="28"/>
      <c r="W3" s="28"/>
      <c r="X3" s="178"/>
      <c r="Y3" s="178"/>
      <c r="Z3" s="152"/>
      <c r="AA3" s="23"/>
      <c r="AB3" s="23"/>
      <c r="AC3" s="22">
        <f t="shared" ref="AC3:AC11" si="0">AB3+AA3+Z3+X3+L3</f>
        <v>385100</v>
      </c>
      <c r="AD3" s="95" t="s">
        <v>940</v>
      </c>
    </row>
    <row r="4" spans="1:16384" s="16" customFormat="1" ht="13.8" x14ac:dyDescent="0.3">
      <c r="A4" s="11" t="s">
        <v>71</v>
      </c>
      <c r="B4" s="43" t="s">
        <v>72</v>
      </c>
      <c r="C4" s="76" t="s">
        <v>73</v>
      </c>
      <c r="D4" s="16" t="s">
        <v>141</v>
      </c>
      <c r="E4" s="157" t="s">
        <v>30</v>
      </c>
      <c r="F4" s="24"/>
      <c r="G4" s="157" t="s">
        <v>34</v>
      </c>
      <c r="H4" s="308" t="s">
        <v>123</v>
      </c>
      <c r="I4" s="207">
        <v>44228</v>
      </c>
      <c r="J4" s="207">
        <v>45261</v>
      </c>
      <c r="K4" s="468" t="s">
        <v>69</v>
      </c>
      <c r="L4" s="178">
        <v>305750</v>
      </c>
      <c r="M4" s="178">
        <v>305688.2</v>
      </c>
      <c r="N4" s="79"/>
      <c r="O4" s="79"/>
      <c r="P4" s="89">
        <v>28000</v>
      </c>
      <c r="Q4" s="89">
        <v>28000</v>
      </c>
      <c r="R4" s="26"/>
      <c r="S4" s="26"/>
      <c r="T4" s="26"/>
      <c r="U4" s="26"/>
      <c r="V4" s="26"/>
      <c r="W4" s="15" t="s">
        <v>69</v>
      </c>
      <c r="X4" s="178">
        <v>282780</v>
      </c>
      <c r="Y4" s="178"/>
      <c r="Z4" s="152">
        <v>121675</v>
      </c>
      <c r="AA4" s="25"/>
      <c r="AB4" s="25"/>
      <c r="AC4" s="22">
        <f>AB4+AA4+Z4+X4+L4</f>
        <v>710205</v>
      </c>
      <c r="AD4" s="17"/>
      <c r="AE4" s="17"/>
      <c r="AF4" s="17"/>
      <c r="AG4" s="17"/>
      <c r="AH4" s="17"/>
      <c r="AI4" s="17"/>
      <c r="AJ4" s="17"/>
      <c r="AK4" s="17"/>
      <c r="AL4" s="17"/>
      <c r="AM4" s="17"/>
      <c r="AN4" s="17"/>
      <c r="AO4" s="17"/>
      <c r="AP4" s="17"/>
      <c r="AQ4" s="17"/>
    </row>
    <row r="5" spans="1:16384" s="16" customFormat="1" ht="13.8" x14ac:dyDescent="0.3">
      <c r="A5" s="11" t="s">
        <v>74</v>
      </c>
      <c r="B5" s="76" t="s">
        <v>75</v>
      </c>
      <c r="C5" s="76" t="s">
        <v>76</v>
      </c>
      <c r="D5" s="16" t="s">
        <v>142</v>
      </c>
      <c r="E5" s="19" t="s">
        <v>30</v>
      </c>
      <c r="F5" s="20"/>
      <c r="G5" s="19" t="s">
        <v>34</v>
      </c>
      <c r="H5" s="13" t="s">
        <v>124</v>
      </c>
      <c r="I5" s="207">
        <v>44228</v>
      </c>
      <c r="J5" s="207">
        <v>45261</v>
      </c>
      <c r="K5" s="157" t="s">
        <v>69</v>
      </c>
      <c r="L5" s="178">
        <v>154000</v>
      </c>
      <c r="M5" s="178">
        <v>153950</v>
      </c>
      <c r="N5" s="79"/>
      <c r="O5" s="79"/>
      <c r="P5" s="79"/>
      <c r="Q5" s="79"/>
      <c r="R5" s="26"/>
      <c r="S5" s="26"/>
      <c r="T5" s="26"/>
      <c r="U5" s="26"/>
      <c r="V5" s="26"/>
      <c r="W5" s="15" t="s">
        <v>69</v>
      </c>
      <c r="X5" s="178">
        <v>215000</v>
      </c>
      <c r="Y5" s="178"/>
      <c r="Z5" s="152"/>
      <c r="AA5" s="23"/>
      <c r="AB5" s="23"/>
      <c r="AC5" s="22">
        <f t="shared" si="0"/>
        <v>369000</v>
      </c>
    </row>
    <row r="6" spans="1:16384" s="16" customFormat="1" ht="13.8" x14ac:dyDescent="0.3">
      <c r="A6" s="11" t="s">
        <v>77</v>
      </c>
      <c r="B6" s="76" t="s">
        <v>78</v>
      </c>
      <c r="C6" s="76" t="s">
        <v>79</v>
      </c>
      <c r="D6" s="16" t="s">
        <v>143</v>
      </c>
      <c r="E6" s="19" t="s">
        <v>30</v>
      </c>
      <c r="F6" s="20"/>
      <c r="G6" s="19" t="s">
        <v>34</v>
      </c>
      <c r="H6" s="13" t="s">
        <v>125</v>
      </c>
      <c r="I6" s="27">
        <v>44228</v>
      </c>
      <c r="J6" s="27">
        <v>45261</v>
      </c>
      <c r="K6" s="19" t="s">
        <v>69</v>
      </c>
      <c r="L6" s="178">
        <v>169000</v>
      </c>
      <c r="M6" s="178">
        <v>169000</v>
      </c>
      <c r="N6" s="79"/>
      <c r="O6" s="79"/>
      <c r="P6" s="79"/>
      <c r="Q6" s="79"/>
      <c r="R6" s="26"/>
      <c r="S6" s="26"/>
      <c r="T6" s="26"/>
      <c r="U6" s="26"/>
      <c r="V6" s="26"/>
      <c r="W6" s="15" t="s">
        <v>69</v>
      </c>
      <c r="X6" s="178">
        <v>200000</v>
      </c>
      <c r="Y6" s="178"/>
      <c r="Z6" s="152"/>
      <c r="AA6" s="23"/>
      <c r="AB6" s="23"/>
      <c r="AC6" s="22">
        <f t="shared" si="0"/>
        <v>369000</v>
      </c>
    </row>
    <row r="7" spans="1:16384" s="16" customFormat="1" x14ac:dyDescent="0.3">
      <c r="A7" s="11" t="s">
        <v>80</v>
      </c>
      <c r="B7" s="76" t="s">
        <v>81</v>
      </c>
      <c r="C7" s="76" t="s">
        <v>82</v>
      </c>
      <c r="D7" s="14" t="s">
        <v>144</v>
      </c>
      <c r="E7" s="19" t="s">
        <v>30</v>
      </c>
      <c r="F7" s="20"/>
      <c r="G7" s="19" t="s">
        <v>34</v>
      </c>
      <c r="H7" s="13" t="s">
        <v>126</v>
      </c>
      <c r="I7" s="27">
        <v>44136</v>
      </c>
      <c r="J7" s="27">
        <v>44713</v>
      </c>
      <c r="K7" s="15" t="s">
        <v>69</v>
      </c>
      <c r="L7" s="178">
        <v>462715</v>
      </c>
      <c r="M7" s="178">
        <v>416951.3</v>
      </c>
      <c r="N7" s="79"/>
      <c r="O7" s="79"/>
      <c r="P7" s="79"/>
      <c r="Q7" s="79"/>
      <c r="R7" s="26"/>
      <c r="S7" s="26"/>
      <c r="T7" s="26"/>
      <c r="U7" s="26"/>
      <c r="V7" s="26"/>
      <c r="W7" s="15" t="s">
        <v>69</v>
      </c>
      <c r="X7" s="178">
        <v>57185</v>
      </c>
      <c r="Y7" s="178"/>
      <c r="Z7" s="152"/>
      <c r="AA7" s="23"/>
      <c r="AB7" s="23"/>
      <c r="AC7" s="22">
        <f t="shared" si="0"/>
        <v>519900</v>
      </c>
      <c r="AD7" s="95" t="s">
        <v>943</v>
      </c>
    </row>
    <row r="8" spans="1:16384" s="16" customFormat="1" x14ac:dyDescent="0.3">
      <c r="A8" s="11" t="s">
        <v>83</v>
      </c>
      <c r="B8" s="43" t="s">
        <v>84</v>
      </c>
      <c r="C8" s="76" t="s">
        <v>85</v>
      </c>
      <c r="D8" s="16" t="s">
        <v>145</v>
      </c>
      <c r="E8" s="19" t="s">
        <v>30</v>
      </c>
      <c r="F8" s="20"/>
      <c r="G8" s="19" t="s">
        <v>34</v>
      </c>
      <c r="H8" s="13" t="s">
        <v>127</v>
      </c>
      <c r="I8" s="27">
        <v>44228</v>
      </c>
      <c r="J8" s="27">
        <v>44713</v>
      </c>
      <c r="K8" s="19" t="s">
        <v>69</v>
      </c>
      <c r="L8" s="178">
        <v>147570</v>
      </c>
      <c r="M8" s="178">
        <v>147546.62</v>
      </c>
      <c r="N8" s="79"/>
      <c r="O8" s="79"/>
      <c r="P8" s="79"/>
      <c r="Q8" s="79"/>
      <c r="R8" s="26"/>
      <c r="S8" s="26"/>
      <c r="T8" s="26"/>
      <c r="U8" s="26"/>
      <c r="V8" s="26"/>
      <c r="W8" s="15" t="s">
        <v>69</v>
      </c>
      <c r="X8" s="178">
        <v>30000</v>
      </c>
      <c r="Y8" s="322"/>
      <c r="Z8" s="152"/>
      <c r="AA8" s="23"/>
      <c r="AB8" s="23"/>
      <c r="AC8" s="22">
        <f t="shared" si="0"/>
        <v>177570</v>
      </c>
      <c r="AD8" s="95" t="s">
        <v>17811</v>
      </c>
    </row>
    <row r="9" spans="1:16384" s="16" customFormat="1" x14ac:dyDescent="0.3">
      <c r="A9" s="11" t="s">
        <v>86</v>
      </c>
      <c r="B9" s="76" t="s">
        <v>87</v>
      </c>
      <c r="C9" s="76" t="s">
        <v>88</v>
      </c>
      <c r="D9" s="16" t="s">
        <v>146</v>
      </c>
      <c r="E9" s="157" t="s">
        <v>30</v>
      </c>
      <c r="F9" s="20"/>
      <c r="G9" s="157" t="s">
        <v>34</v>
      </c>
      <c r="H9" s="61" t="s">
        <v>128</v>
      </c>
      <c r="I9" s="27">
        <v>44228</v>
      </c>
      <c r="J9" s="27">
        <v>44713</v>
      </c>
      <c r="K9" s="15" t="s">
        <v>69</v>
      </c>
      <c r="L9" s="178">
        <v>151690</v>
      </c>
      <c r="M9" s="178">
        <v>151670.39999999999</v>
      </c>
      <c r="N9" s="79"/>
      <c r="O9" s="79"/>
      <c r="P9" s="79"/>
      <c r="Q9" s="79"/>
      <c r="R9" s="26"/>
      <c r="S9" s="26"/>
      <c r="T9" s="26"/>
      <c r="U9" s="26"/>
      <c r="V9" s="26"/>
      <c r="W9" s="15"/>
      <c r="X9" s="178"/>
      <c r="Y9" s="178"/>
      <c r="Z9" s="152"/>
      <c r="AA9" s="23"/>
      <c r="AB9" s="23"/>
      <c r="AC9" s="22">
        <f t="shared" si="0"/>
        <v>151690</v>
      </c>
      <c r="AD9" s="95" t="s">
        <v>883</v>
      </c>
    </row>
    <row r="10" spans="1:16384" s="16" customFormat="1" x14ac:dyDescent="0.3">
      <c r="A10" s="11" t="s">
        <v>89</v>
      </c>
      <c r="B10" s="76" t="s">
        <v>90</v>
      </c>
      <c r="C10" s="76" t="s">
        <v>91</v>
      </c>
      <c r="D10" s="16" t="s">
        <v>147</v>
      </c>
      <c r="E10" s="157" t="s">
        <v>30</v>
      </c>
      <c r="F10" s="20"/>
      <c r="G10" s="157" t="s">
        <v>34</v>
      </c>
      <c r="H10" s="61" t="s">
        <v>129</v>
      </c>
      <c r="I10" s="27">
        <v>44228</v>
      </c>
      <c r="J10" s="27">
        <v>44896</v>
      </c>
      <c r="K10" s="15" t="s">
        <v>69</v>
      </c>
      <c r="L10" s="178">
        <v>281290</v>
      </c>
      <c r="M10" s="178">
        <v>281282.33</v>
      </c>
      <c r="N10" s="79"/>
      <c r="O10" s="79"/>
      <c r="P10" s="79"/>
      <c r="Q10" s="79"/>
      <c r="R10" s="26"/>
      <c r="S10" s="26"/>
      <c r="T10" s="26"/>
      <c r="U10" s="26"/>
      <c r="V10" s="26"/>
      <c r="W10" s="15"/>
      <c r="X10" s="178"/>
      <c r="Y10" s="178"/>
      <c r="Z10" s="152"/>
      <c r="AA10" s="23"/>
      <c r="AB10" s="23"/>
      <c r="AC10" s="22">
        <f t="shared" si="0"/>
        <v>281290</v>
      </c>
      <c r="AD10" s="95" t="s">
        <v>941</v>
      </c>
    </row>
    <row r="11" spans="1:16384" s="16" customFormat="1" ht="13.8" x14ac:dyDescent="0.3">
      <c r="A11" s="11" t="s">
        <v>92</v>
      </c>
      <c r="B11" s="76" t="s">
        <v>93</v>
      </c>
      <c r="C11" s="76" t="s">
        <v>94</v>
      </c>
      <c r="D11" s="16" t="s">
        <v>148</v>
      </c>
      <c r="E11" s="157" t="s">
        <v>30</v>
      </c>
      <c r="F11" s="20"/>
      <c r="G11" s="157" t="s">
        <v>34</v>
      </c>
      <c r="H11" s="61" t="s">
        <v>130</v>
      </c>
      <c r="I11" s="27">
        <v>44228</v>
      </c>
      <c r="J11" s="27">
        <v>45261</v>
      </c>
      <c r="K11" s="19" t="s">
        <v>69</v>
      </c>
      <c r="L11" s="178">
        <v>401365</v>
      </c>
      <c r="M11" s="178">
        <v>401364.62</v>
      </c>
      <c r="N11" s="79"/>
      <c r="O11" s="79"/>
      <c r="P11" s="79"/>
      <c r="Q11" s="79"/>
      <c r="R11" s="26"/>
      <c r="S11" s="26"/>
      <c r="T11" s="26"/>
      <c r="U11" s="26"/>
      <c r="V11" s="26"/>
      <c r="W11" s="15" t="s">
        <v>69</v>
      </c>
      <c r="X11" s="178">
        <v>128410</v>
      </c>
      <c r="Y11" s="178"/>
      <c r="Z11" s="152"/>
      <c r="AA11" s="23"/>
      <c r="AB11" s="23"/>
      <c r="AC11" s="22">
        <f t="shared" si="0"/>
        <v>529775</v>
      </c>
    </row>
    <row r="12" spans="1:16384" s="16" customFormat="1" x14ac:dyDescent="0.3">
      <c r="A12" s="11" t="s">
        <v>95</v>
      </c>
      <c r="B12" s="76" t="s">
        <v>96</v>
      </c>
      <c r="C12" s="76" t="s">
        <v>97</v>
      </c>
      <c r="D12" s="16" t="s">
        <v>149</v>
      </c>
      <c r="E12" s="157" t="s">
        <v>30</v>
      </c>
      <c r="F12" s="20"/>
      <c r="G12" s="157" t="s">
        <v>34</v>
      </c>
      <c r="H12" s="61" t="s">
        <v>131</v>
      </c>
      <c r="I12" s="27">
        <v>44197</v>
      </c>
      <c r="J12" s="27">
        <v>44713</v>
      </c>
      <c r="K12" s="15" t="s">
        <v>140</v>
      </c>
      <c r="L12" s="152"/>
      <c r="M12" s="152"/>
      <c r="N12" s="89">
        <v>212830</v>
      </c>
      <c r="O12" s="89">
        <v>150272.01999999999</v>
      </c>
      <c r="P12" s="79"/>
      <c r="Q12" s="79"/>
      <c r="R12" s="26"/>
      <c r="S12" s="26"/>
      <c r="T12" s="26"/>
      <c r="U12" s="26"/>
      <c r="V12" s="26"/>
      <c r="W12" s="15" t="s">
        <v>140</v>
      </c>
      <c r="X12" s="178">
        <v>22040</v>
      </c>
      <c r="Y12" s="178"/>
      <c r="Z12" s="152"/>
      <c r="AA12" s="23"/>
      <c r="AB12" s="23"/>
      <c r="AC12" s="22">
        <f>AB12+AA12+Z12+X12+N12</f>
        <v>234870</v>
      </c>
      <c r="AD12" s="95" t="s">
        <v>882</v>
      </c>
    </row>
    <row r="13" spans="1:16384" s="16" customFormat="1" ht="13.8" x14ac:dyDescent="0.3">
      <c r="A13" s="11" t="s">
        <v>98</v>
      </c>
      <c r="B13" s="43" t="s">
        <v>99</v>
      </c>
      <c r="C13" s="76" t="s">
        <v>100</v>
      </c>
      <c r="D13" s="16" t="s">
        <v>150</v>
      </c>
      <c r="E13" s="157" t="s">
        <v>30</v>
      </c>
      <c r="F13" s="20"/>
      <c r="G13" s="157" t="s">
        <v>34</v>
      </c>
      <c r="H13" s="61" t="s">
        <v>132</v>
      </c>
      <c r="I13" s="27">
        <v>44197</v>
      </c>
      <c r="J13" s="27">
        <v>44531</v>
      </c>
      <c r="K13" s="19" t="s">
        <v>140</v>
      </c>
      <c r="L13" s="152"/>
      <c r="M13" s="152"/>
      <c r="N13" s="89">
        <v>128715</v>
      </c>
      <c r="O13" s="89">
        <v>122975.98</v>
      </c>
      <c r="P13" s="79"/>
      <c r="Q13" s="79"/>
      <c r="R13" s="26"/>
      <c r="S13" s="26"/>
      <c r="T13" s="26"/>
      <c r="U13" s="26"/>
      <c r="V13" s="26"/>
      <c r="W13" s="15"/>
      <c r="X13" s="178"/>
      <c r="Y13" s="178"/>
      <c r="Z13" s="152"/>
      <c r="AA13" s="23"/>
      <c r="AB13" s="23"/>
      <c r="AC13" s="22">
        <f>AB13+AA13+Z13+X13+N13</f>
        <v>128715</v>
      </c>
    </row>
    <row r="14" spans="1:16384" s="16" customFormat="1" ht="13.8" x14ac:dyDescent="0.3">
      <c r="A14" s="11" t="s">
        <v>101</v>
      </c>
      <c r="B14" s="43" t="s">
        <v>102</v>
      </c>
      <c r="C14" s="76" t="s">
        <v>103</v>
      </c>
      <c r="D14" s="16" t="s">
        <v>151</v>
      </c>
      <c r="E14" s="157" t="s">
        <v>30</v>
      </c>
      <c r="F14" s="20"/>
      <c r="G14" s="157" t="s">
        <v>34</v>
      </c>
      <c r="H14" s="61" t="s">
        <v>133</v>
      </c>
      <c r="I14" s="27">
        <v>44197</v>
      </c>
      <c r="J14" s="27">
        <v>44896</v>
      </c>
      <c r="K14" s="19" t="s">
        <v>140</v>
      </c>
      <c r="L14" s="152"/>
      <c r="M14" s="152"/>
      <c r="N14" s="89">
        <v>387635</v>
      </c>
      <c r="O14" s="89">
        <v>341201.8</v>
      </c>
      <c r="P14" s="79"/>
      <c r="Q14" s="79"/>
      <c r="R14" s="26"/>
      <c r="S14" s="26"/>
      <c r="T14" s="26"/>
      <c r="U14" s="26"/>
      <c r="V14" s="26"/>
      <c r="W14" s="15" t="s">
        <v>140</v>
      </c>
      <c r="X14" s="178">
        <v>118365</v>
      </c>
      <c r="Y14" s="178"/>
      <c r="Z14" s="152"/>
      <c r="AA14" s="23"/>
      <c r="AB14" s="23"/>
      <c r="AC14" s="22">
        <f>AB14+AA14+Z14+X14+N14</f>
        <v>506000</v>
      </c>
    </row>
    <row r="15" spans="1:16384" s="16" customFormat="1" ht="13.8" x14ac:dyDescent="0.3">
      <c r="A15" s="11" t="s">
        <v>104</v>
      </c>
      <c r="B15" s="185" t="s">
        <v>105</v>
      </c>
      <c r="C15" s="12" t="s">
        <v>106</v>
      </c>
      <c r="D15" s="16" t="s">
        <v>152</v>
      </c>
      <c r="E15" s="157" t="s">
        <v>30</v>
      </c>
      <c r="F15" s="20"/>
      <c r="G15" s="157" t="s">
        <v>34</v>
      </c>
      <c r="H15" s="61" t="s">
        <v>134</v>
      </c>
      <c r="I15" s="27">
        <v>44197</v>
      </c>
      <c r="J15" s="27">
        <v>44896</v>
      </c>
      <c r="K15" s="19" t="s">
        <v>261</v>
      </c>
      <c r="L15" s="152"/>
      <c r="M15" s="152"/>
      <c r="N15" s="89">
        <v>1740030</v>
      </c>
      <c r="O15" s="89">
        <v>1369203.96</v>
      </c>
      <c r="P15" s="89">
        <v>880546</v>
      </c>
      <c r="Q15" s="89">
        <v>857500.65</v>
      </c>
      <c r="R15" s="23"/>
      <c r="S15" s="26"/>
      <c r="T15" s="26"/>
      <c r="U15" s="26"/>
      <c r="V15" s="26"/>
      <c r="W15" s="15" t="s">
        <v>140</v>
      </c>
      <c r="X15" s="178">
        <v>134080</v>
      </c>
      <c r="Y15" s="178"/>
      <c r="Z15" s="152"/>
      <c r="AA15" s="23"/>
      <c r="AB15" s="23"/>
      <c r="AC15" s="22">
        <f>AB15+AA15+Z15+X15+N15</f>
        <v>1874110</v>
      </c>
    </row>
    <row r="16" spans="1:16384" s="16" customFormat="1" x14ac:dyDescent="0.3">
      <c r="A16" s="11" t="s">
        <v>158</v>
      </c>
      <c r="B16" s="12" t="s">
        <v>159</v>
      </c>
      <c r="C16" s="12" t="s">
        <v>160</v>
      </c>
      <c r="D16" s="16" t="s">
        <v>161</v>
      </c>
      <c r="E16" s="157" t="s">
        <v>28</v>
      </c>
      <c r="F16" s="20"/>
      <c r="G16" s="157" t="s">
        <v>34</v>
      </c>
      <c r="H16" s="61" t="s">
        <v>162</v>
      </c>
      <c r="I16" s="27">
        <v>44256</v>
      </c>
      <c r="J16" s="27">
        <v>44531</v>
      </c>
      <c r="K16" s="15" t="s">
        <v>69</v>
      </c>
      <c r="L16" s="178">
        <v>263267</v>
      </c>
      <c r="M16" s="178">
        <v>263267</v>
      </c>
      <c r="N16" s="26"/>
      <c r="O16" s="26"/>
      <c r="P16" s="26"/>
      <c r="Q16" s="26"/>
      <c r="R16" s="26"/>
      <c r="S16" s="26"/>
      <c r="T16" s="26"/>
      <c r="U16" s="26"/>
      <c r="V16" s="26"/>
      <c r="W16" s="15"/>
      <c r="X16" s="178"/>
      <c r="Y16" s="178"/>
      <c r="Z16" s="152"/>
      <c r="AA16" s="23"/>
      <c r="AB16" s="23"/>
      <c r="AC16" s="22">
        <f t="shared" ref="AC16:AC44" si="1">AB16+AA16+Z16+X16+L16</f>
        <v>263267</v>
      </c>
      <c r="AD16" s="95" t="s">
        <v>871</v>
      </c>
    </row>
    <row r="17" spans="1:30" s="16" customFormat="1" x14ac:dyDescent="0.3">
      <c r="A17" s="30" t="s">
        <v>163</v>
      </c>
      <c r="B17" s="31" t="s">
        <v>164</v>
      </c>
      <c r="C17" s="12" t="s">
        <v>165</v>
      </c>
      <c r="D17" s="13" t="s">
        <v>366</v>
      </c>
      <c r="E17" s="157" t="s">
        <v>64</v>
      </c>
      <c r="F17" s="20"/>
      <c r="G17" s="157" t="s">
        <v>34</v>
      </c>
      <c r="H17" s="61" t="s">
        <v>166</v>
      </c>
      <c r="I17" s="27">
        <v>44256</v>
      </c>
      <c r="J17" s="51">
        <v>45200</v>
      </c>
      <c r="K17" s="19" t="s">
        <v>69</v>
      </c>
      <c r="L17" s="324">
        <v>315601</v>
      </c>
      <c r="M17" s="324">
        <v>315557.2</v>
      </c>
      <c r="N17" s="23"/>
      <c r="O17" s="23"/>
      <c r="P17" s="23"/>
      <c r="Q17" s="23"/>
      <c r="R17" s="23"/>
      <c r="S17" s="23"/>
      <c r="T17" s="23"/>
      <c r="U17" s="23"/>
      <c r="V17" s="23"/>
      <c r="W17" s="15" t="s">
        <v>69</v>
      </c>
      <c r="X17" s="178">
        <v>19200</v>
      </c>
      <c r="Y17" s="178"/>
      <c r="Z17" s="152"/>
      <c r="AA17" s="23"/>
      <c r="AB17" s="23"/>
      <c r="AC17" s="22">
        <f t="shared" si="1"/>
        <v>334801</v>
      </c>
      <c r="AD17" s="95" t="s">
        <v>17806</v>
      </c>
    </row>
    <row r="18" spans="1:30" s="16" customFormat="1" ht="13.8" x14ac:dyDescent="0.3">
      <c r="A18" s="32" t="s">
        <v>167</v>
      </c>
      <c r="B18" s="33" t="s">
        <v>168</v>
      </c>
      <c r="C18" s="12" t="s">
        <v>169</v>
      </c>
      <c r="D18" s="13" t="s">
        <v>367</v>
      </c>
      <c r="E18" s="157" t="s">
        <v>30</v>
      </c>
      <c r="F18" s="20"/>
      <c r="G18" s="157" t="s">
        <v>34</v>
      </c>
      <c r="H18" s="61" t="s">
        <v>170</v>
      </c>
      <c r="I18" s="27">
        <v>44228</v>
      </c>
      <c r="J18" s="51">
        <v>45261</v>
      </c>
      <c r="K18" s="19" t="s">
        <v>69</v>
      </c>
      <c r="L18" s="324">
        <v>390210</v>
      </c>
      <c r="M18" s="324">
        <v>388736.87</v>
      </c>
      <c r="N18" s="23"/>
      <c r="O18" s="23"/>
      <c r="P18" s="23"/>
      <c r="Q18" s="23"/>
      <c r="R18" s="23"/>
      <c r="S18" s="23"/>
      <c r="T18" s="23"/>
      <c r="U18" s="23"/>
      <c r="V18" s="23"/>
      <c r="W18" s="15" t="s">
        <v>69</v>
      </c>
      <c r="X18" s="178">
        <v>297260</v>
      </c>
      <c r="Y18" s="178"/>
      <c r="Z18" s="152"/>
      <c r="AA18" s="23"/>
      <c r="AB18" s="23"/>
      <c r="AC18" s="22">
        <f t="shared" si="1"/>
        <v>687470</v>
      </c>
    </row>
    <row r="19" spans="1:30" s="16" customFormat="1" ht="13.8" x14ac:dyDescent="0.3">
      <c r="A19" s="34" t="s">
        <v>171</v>
      </c>
      <c r="B19" s="35" t="s">
        <v>172</v>
      </c>
      <c r="C19" s="36" t="s">
        <v>173</v>
      </c>
      <c r="D19" s="94" t="s">
        <v>368</v>
      </c>
      <c r="E19" s="466" t="s">
        <v>30</v>
      </c>
      <c r="F19" s="20"/>
      <c r="G19" s="157" t="s">
        <v>34</v>
      </c>
      <c r="H19" s="213" t="s">
        <v>174</v>
      </c>
      <c r="I19" s="21">
        <v>44228</v>
      </c>
      <c r="J19" s="52">
        <v>45261</v>
      </c>
      <c r="K19" s="19" t="s">
        <v>262</v>
      </c>
      <c r="L19" s="325">
        <v>310190</v>
      </c>
      <c r="M19" s="325">
        <v>310186.83</v>
      </c>
      <c r="N19" s="23"/>
      <c r="O19" s="23"/>
      <c r="P19" s="91">
        <v>45000</v>
      </c>
      <c r="Q19" s="91">
        <v>36853</v>
      </c>
      <c r="R19" s="23"/>
      <c r="S19" s="23"/>
      <c r="T19" s="23"/>
      <c r="U19" s="23"/>
      <c r="V19" s="23"/>
      <c r="W19" s="15" t="s">
        <v>69</v>
      </c>
      <c r="X19" s="178">
        <v>129180</v>
      </c>
      <c r="Y19" s="178"/>
      <c r="Z19" s="152"/>
      <c r="AA19" s="23"/>
      <c r="AB19" s="23"/>
      <c r="AC19" s="22">
        <f t="shared" si="1"/>
        <v>439370</v>
      </c>
    </row>
    <row r="20" spans="1:30" s="16" customFormat="1" ht="13.8" x14ac:dyDescent="0.3">
      <c r="A20" s="37" t="s">
        <v>175</v>
      </c>
      <c r="B20" s="38" t="s">
        <v>176</v>
      </c>
      <c r="C20" s="36" t="s">
        <v>177</v>
      </c>
      <c r="D20" s="94" t="s">
        <v>369</v>
      </c>
      <c r="E20" s="467" t="s">
        <v>64</v>
      </c>
      <c r="F20" s="20"/>
      <c r="G20" s="157" t="s">
        <v>34</v>
      </c>
      <c r="H20" s="213" t="s">
        <v>178</v>
      </c>
      <c r="I20" s="53" t="s">
        <v>260</v>
      </c>
      <c r="J20" s="52">
        <v>45078</v>
      </c>
      <c r="K20" s="19" t="s">
        <v>69</v>
      </c>
      <c r="L20" s="326">
        <v>307650</v>
      </c>
      <c r="M20" s="326">
        <v>299709.92</v>
      </c>
      <c r="N20" s="23"/>
      <c r="O20" s="23"/>
      <c r="P20" s="23"/>
      <c r="Q20" s="23"/>
      <c r="R20" s="23"/>
      <c r="S20" s="23"/>
      <c r="T20" s="23"/>
      <c r="U20" s="23"/>
      <c r="V20" s="23"/>
      <c r="W20" s="15" t="s">
        <v>69</v>
      </c>
      <c r="X20" s="178">
        <v>84440</v>
      </c>
      <c r="Y20" s="178"/>
      <c r="Z20" s="152"/>
      <c r="AA20" s="23"/>
      <c r="AB20" s="23"/>
      <c r="AC20" s="22">
        <f t="shared" si="1"/>
        <v>392090</v>
      </c>
    </row>
    <row r="21" spans="1:30" s="16" customFormat="1" x14ac:dyDescent="0.3">
      <c r="A21" s="37" t="s">
        <v>179</v>
      </c>
      <c r="B21" s="38" t="s">
        <v>180</v>
      </c>
      <c r="C21" s="36" t="s">
        <v>181</v>
      </c>
      <c r="D21" s="94" t="s">
        <v>370</v>
      </c>
      <c r="E21" s="467" t="s">
        <v>28</v>
      </c>
      <c r="F21" s="20"/>
      <c r="G21" s="157" t="s">
        <v>34</v>
      </c>
      <c r="H21" s="213" t="s">
        <v>182</v>
      </c>
      <c r="I21" s="53" t="s">
        <v>260</v>
      </c>
      <c r="J21" s="54">
        <v>45078</v>
      </c>
      <c r="K21" s="19" t="s">
        <v>69</v>
      </c>
      <c r="L21" s="326">
        <v>164945</v>
      </c>
      <c r="M21" s="326">
        <v>164945</v>
      </c>
      <c r="N21" s="23"/>
      <c r="O21" s="23"/>
      <c r="P21" s="23"/>
      <c r="Q21" s="23"/>
      <c r="R21" s="23"/>
      <c r="S21" s="23"/>
      <c r="T21" s="23"/>
      <c r="U21" s="23"/>
      <c r="V21" s="23"/>
      <c r="W21" s="15" t="s">
        <v>69</v>
      </c>
      <c r="X21" s="178">
        <v>97600</v>
      </c>
      <c r="Y21" s="178"/>
      <c r="Z21" s="152"/>
      <c r="AA21" s="23"/>
      <c r="AB21" s="23"/>
      <c r="AC21" s="22">
        <f t="shared" si="1"/>
        <v>262545</v>
      </c>
      <c r="AD21" s="95" t="s">
        <v>17809</v>
      </c>
    </row>
    <row r="22" spans="1:30" s="16" customFormat="1" ht="13.8" x14ac:dyDescent="0.3">
      <c r="A22" s="39" t="s">
        <v>183</v>
      </c>
      <c r="B22" s="38" t="s">
        <v>184</v>
      </c>
      <c r="C22" s="36" t="s">
        <v>185</v>
      </c>
      <c r="D22" s="94" t="s">
        <v>17711</v>
      </c>
      <c r="E22" s="467" t="s">
        <v>66</v>
      </c>
      <c r="F22" s="20"/>
      <c r="G22" s="157" t="s">
        <v>34</v>
      </c>
      <c r="H22" s="213" t="s">
        <v>186</v>
      </c>
      <c r="I22" s="21">
        <v>44348</v>
      </c>
      <c r="J22" s="311">
        <v>45261</v>
      </c>
      <c r="K22" s="19" t="s">
        <v>69</v>
      </c>
      <c r="L22" s="326">
        <v>156572</v>
      </c>
      <c r="M22" s="326">
        <v>156289.45000000001</v>
      </c>
      <c r="N22" s="23"/>
      <c r="O22" s="23"/>
      <c r="P22" s="23"/>
      <c r="Q22" s="23"/>
      <c r="R22" s="23"/>
      <c r="S22" s="23"/>
      <c r="T22" s="23"/>
      <c r="U22" s="23"/>
      <c r="V22" s="23"/>
      <c r="W22" s="15" t="s">
        <v>69</v>
      </c>
      <c r="X22" s="178">
        <v>105867</v>
      </c>
      <c r="Y22" s="178"/>
      <c r="Z22" s="152"/>
      <c r="AA22" s="23"/>
      <c r="AB22" s="23"/>
      <c r="AC22" s="22">
        <f t="shared" si="1"/>
        <v>262439</v>
      </c>
    </row>
    <row r="23" spans="1:30" s="16" customFormat="1" ht="13.8" x14ac:dyDescent="0.3">
      <c r="A23" s="34" t="s">
        <v>187</v>
      </c>
      <c r="B23" s="38" t="s">
        <v>188</v>
      </c>
      <c r="C23" s="36" t="s">
        <v>189</v>
      </c>
      <c r="D23" s="94" t="s">
        <v>371</v>
      </c>
      <c r="E23" s="467" t="s">
        <v>66</v>
      </c>
      <c r="F23" s="20"/>
      <c r="G23" s="157" t="s">
        <v>34</v>
      </c>
      <c r="H23" s="213" t="s">
        <v>190</v>
      </c>
      <c r="I23" s="21">
        <v>44409</v>
      </c>
      <c r="J23" s="52">
        <v>45261</v>
      </c>
      <c r="K23" s="19" t="s">
        <v>69</v>
      </c>
      <c r="L23" s="326">
        <v>148441</v>
      </c>
      <c r="M23" s="326">
        <v>148440.85</v>
      </c>
      <c r="N23" s="23"/>
      <c r="O23" s="23"/>
      <c r="P23" s="23"/>
      <c r="Q23" s="23"/>
      <c r="R23" s="23"/>
      <c r="S23" s="23"/>
      <c r="T23" s="23"/>
      <c r="U23" s="23"/>
      <c r="V23" s="23"/>
      <c r="W23" s="15" t="s">
        <v>69</v>
      </c>
      <c r="X23" s="178">
        <v>252505</v>
      </c>
      <c r="Y23" s="178"/>
      <c r="Z23" s="152"/>
      <c r="AA23" s="23"/>
      <c r="AB23" s="23"/>
      <c r="AC23" s="22">
        <f t="shared" si="1"/>
        <v>400946</v>
      </c>
    </row>
    <row r="24" spans="1:30" s="16" customFormat="1" x14ac:dyDescent="0.3">
      <c r="A24" s="40" t="s">
        <v>191</v>
      </c>
      <c r="B24" s="38" t="s">
        <v>192</v>
      </c>
      <c r="C24" s="36" t="s">
        <v>193</v>
      </c>
      <c r="D24" s="94" t="s">
        <v>372</v>
      </c>
      <c r="E24" s="467" t="s">
        <v>66</v>
      </c>
      <c r="F24" s="20"/>
      <c r="G24" s="157" t="s">
        <v>34</v>
      </c>
      <c r="H24" s="213" t="s">
        <v>194</v>
      </c>
      <c r="I24" s="21">
        <v>44197</v>
      </c>
      <c r="J24" s="52">
        <v>44896</v>
      </c>
      <c r="K24" s="19" t="s">
        <v>69</v>
      </c>
      <c r="L24" s="326">
        <v>190550</v>
      </c>
      <c r="M24" s="326">
        <v>165275.12</v>
      </c>
      <c r="N24" s="23"/>
      <c r="O24" s="23"/>
      <c r="P24" s="23"/>
      <c r="Q24" s="23"/>
      <c r="R24" s="23"/>
      <c r="S24" s="23"/>
      <c r="T24" s="23"/>
      <c r="U24" s="23"/>
      <c r="V24" s="23"/>
      <c r="W24" s="15" t="s">
        <v>69</v>
      </c>
      <c r="X24" s="178">
        <v>119400</v>
      </c>
      <c r="Y24" s="178"/>
      <c r="Z24" s="152"/>
      <c r="AA24" s="23"/>
      <c r="AB24" s="23"/>
      <c r="AC24" s="22">
        <f t="shared" si="1"/>
        <v>309950</v>
      </c>
      <c r="AD24" s="95" t="s">
        <v>17812</v>
      </c>
    </row>
    <row r="25" spans="1:30" s="16" customFormat="1" ht="12.75" customHeight="1" x14ac:dyDescent="0.3">
      <c r="A25" s="41" t="s">
        <v>195</v>
      </c>
      <c r="B25" s="38" t="s">
        <v>196</v>
      </c>
      <c r="C25" s="42" t="s">
        <v>197</v>
      </c>
      <c r="D25" s="273" t="s">
        <v>17712</v>
      </c>
      <c r="E25" s="467" t="s">
        <v>64</v>
      </c>
      <c r="F25" s="20"/>
      <c r="G25" s="157" t="s">
        <v>34</v>
      </c>
      <c r="H25" s="214" t="s">
        <v>198</v>
      </c>
      <c r="I25" s="55">
        <v>44317</v>
      </c>
      <c r="J25" s="56">
        <v>44562</v>
      </c>
      <c r="K25" s="19" t="s">
        <v>263</v>
      </c>
      <c r="L25" s="152"/>
      <c r="M25" s="152"/>
      <c r="N25" s="23"/>
      <c r="O25" s="23"/>
      <c r="P25" s="59">
        <v>1667000</v>
      </c>
      <c r="Q25" s="74">
        <v>1666998.24</v>
      </c>
      <c r="R25" s="23"/>
      <c r="S25" s="23"/>
      <c r="T25" s="23"/>
      <c r="U25" s="23"/>
      <c r="V25" s="23"/>
      <c r="W25" s="15"/>
      <c r="X25" s="178"/>
      <c r="Y25" s="178"/>
      <c r="Z25" s="152"/>
      <c r="AA25" s="23"/>
      <c r="AB25" s="23"/>
      <c r="AC25" s="22">
        <f t="shared" si="1"/>
        <v>0</v>
      </c>
    </row>
    <row r="26" spans="1:30" s="16" customFormat="1" ht="13.8" x14ac:dyDescent="0.3">
      <c r="A26" s="41" t="s">
        <v>199</v>
      </c>
      <c r="B26" s="38" t="s">
        <v>200</v>
      </c>
      <c r="C26" s="42" t="s">
        <v>201</v>
      </c>
      <c r="D26" s="212" t="s">
        <v>373</v>
      </c>
      <c r="E26" s="467" t="s">
        <v>28</v>
      </c>
      <c r="F26" s="20"/>
      <c r="G26" s="157" t="s">
        <v>34</v>
      </c>
      <c r="H26" s="214" t="s">
        <v>202</v>
      </c>
      <c r="I26" s="55">
        <v>44317</v>
      </c>
      <c r="J26" s="56">
        <v>45261</v>
      </c>
      <c r="K26" s="19" t="s">
        <v>69</v>
      </c>
      <c r="L26" s="331">
        <v>312499</v>
      </c>
      <c r="M26" s="327">
        <v>312422.32</v>
      </c>
      <c r="N26" s="23"/>
      <c r="O26" s="23"/>
      <c r="P26" s="23"/>
      <c r="Q26" s="23"/>
      <c r="R26" s="23"/>
      <c r="S26" s="23"/>
      <c r="T26" s="23"/>
      <c r="U26" s="23"/>
      <c r="V26" s="23"/>
      <c r="W26" s="15" t="s">
        <v>69</v>
      </c>
      <c r="X26" s="178">
        <v>257316</v>
      </c>
      <c r="Y26" s="178"/>
      <c r="Z26" s="152"/>
      <c r="AA26" s="23"/>
      <c r="AB26" s="23"/>
      <c r="AC26" s="22">
        <f t="shared" si="1"/>
        <v>569815</v>
      </c>
    </row>
    <row r="27" spans="1:30" s="16" customFormat="1" ht="13.8" x14ac:dyDescent="0.3">
      <c r="A27" s="40" t="s">
        <v>203</v>
      </c>
      <c r="B27" s="43" t="s">
        <v>204</v>
      </c>
      <c r="C27" s="44" t="s">
        <v>205</v>
      </c>
      <c r="D27" s="169" t="s">
        <v>374</v>
      </c>
      <c r="E27" s="67" t="s">
        <v>28</v>
      </c>
      <c r="F27" s="20"/>
      <c r="G27" s="157" t="s">
        <v>34</v>
      </c>
      <c r="H27" s="63" t="s">
        <v>206</v>
      </c>
      <c r="I27" s="57">
        <v>44348</v>
      </c>
      <c r="J27" s="56">
        <v>45261</v>
      </c>
      <c r="K27" s="19" t="s">
        <v>69</v>
      </c>
      <c r="L27" s="241">
        <v>219613</v>
      </c>
      <c r="M27" s="240">
        <v>219612.79999999999</v>
      </c>
      <c r="N27" s="23"/>
      <c r="O27" s="23"/>
      <c r="P27" s="23"/>
      <c r="Q27" s="23"/>
      <c r="R27" s="23"/>
      <c r="S27" s="23"/>
      <c r="T27" s="23"/>
      <c r="U27" s="23"/>
      <c r="V27" s="23"/>
      <c r="W27" s="15" t="s">
        <v>69</v>
      </c>
      <c r="X27" s="178">
        <v>113660</v>
      </c>
      <c r="Y27" s="178"/>
      <c r="Z27" s="152"/>
      <c r="AA27" s="23"/>
      <c r="AB27" s="23"/>
      <c r="AC27" s="22">
        <f t="shared" si="1"/>
        <v>333273</v>
      </c>
    </row>
    <row r="28" spans="1:30" s="16" customFormat="1" ht="13.8" x14ac:dyDescent="0.3">
      <c r="A28" s="37" t="s">
        <v>207</v>
      </c>
      <c r="B28" s="43" t="s">
        <v>208</v>
      </c>
      <c r="C28" s="43" t="s">
        <v>209</v>
      </c>
      <c r="D28" s="85" t="s">
        <v>375</v>
      </c>
      <c r="E28" s="67" t="s">
        <v>66</v>
      </c>
      <c r="F28" s="20"/>
      <c r="G28" s="157" t="s">
        <v>34</v>
      </c>
      <c r="H28" s="63" t="s">
        <v>210</v>
      </c>
      <c r="I28" s="57">
        <v>44348</v>
      </c>
      <c r="J28" s="56">
        <v>45261</v>
      </c>
      <c r="K28" s="19" t="s">
        <v>69</v>
      </c>
      <c r="L28" s="332">
        <v>163202</v>
      </c>
      <c r="M28" s="240">
        <v>163126.44</v>
      </c>
      <c r="N28" s="23"/>
      <c r="O28" s="23"/>
      <c r="P28" s="23"/>
      <c r="Q28" s="23"/>
      <c r="R28" s="23"/>
      <c r="S28" s="23"/>
      <c r="T28" s="23"/>
      <c r="U28" s="23"/>
      <c r="V28" s="23"/>
      <c r="W28" s="15" t="s">
        <v>69</v>
      </c>
      <c r="X28" s="178">
        <v>95126</v>
      </c>
      <c r="Y28" s="178"/>
      <c r="Z28" s="152"/>
      <c r="AA28" s="23"/>
      <c r="AB28" s="23"/>
      <c r="AC28" s="22">
        <f t="shared" si="1"/>
        <v>258328</v>
      </c>
    </row>
    <row r="29" spans="1:30" s="16" customFormat="1" x14ac:dyDescent="0.3">
      <c r="A29" s="46" t="s">
        <v>211</v>
      </c>
      <c r="B29" s="43" t="s">
        <v>212</v>
      </c>
      <c r="C29" s="44" t="s">
        <v>213</v>
      </c>
      <c r="D29" s="85" t="s">
        <v>376</v>
      </c>
      <c r="E29" s="67" t="s">
        <v>30</v>
      </c>
      <c r="F29" s="20"/>
      <c r="G29" s="157" t="s">
        <v>34</v>
      </c>
      <c r="H29" s="63" t="s">
        <v>214</v>
      </c>
      <c r="I29" s="57">
        <v>44348</v>
      </c>
      <c r="J29" s="58">
        <v>45078</v>
      </c>
      <c r="K29" s="19" t="s">
        <v>69</v>
      </c>
      <c r="L29" s="241">
        <v>40000</v>
      </c>
      <c r="M29" s="240">
        <v>39999.5</v>
      </c>
      <c r="N29" s="23"/>
      <c r="O29" s="23"/>
      <c r="P29" s="23"/>
      <c r="Q29" s="23"/>
      <c r="R29" s="23"/>
      <c r="S29" s="23"/>
      <c r="T29" s="23"/>
      <c r="U29" s="23"/>
      <c r="V29" s="23"/>
      <c r="W29" s="15" t="s">
        <v>69</v>
      </c>
      <c r="X29" s="178">
        <v>90000</v>
      </c>
      <c r="Y29" s="178"/>
      <c r="Z29" s="152"/>
      <c r="AA29" s="23"/>
      <c r="AB29" s="23"/>
      <c r="AC29" s="22">
        <f t="shared" si="1"/>
        <v>130000</v>
      </c>
      <c r="AD29" s="95" t="s">
        <v>17808</v>
      </c>
    </row>
    <row r="30" spans="1:30" s="16" customFormat="1" ht="13.8" x14ac:dyDescent="0.3">
      <c r="A30" s="37" t="s">
        <v>215</v>
      </c>
      <c r="B30" s="43" t="s">
        <v>216</v>
      </c>
      <c r="C30" s="43" t="s">
        <v>217</v>
      </c>
      <c r="D30" s="88" t="s">
        <v>377</v>
      </c>
      <c r="E30" s="67" t="s">
        <v>30</v>
      </c>
      <c r="F30" s="20"/>
      <c r="G30" s="157" t="s">
        <v>34</v>
      </c>
      <c r="H30" s="63" t="s">
        <v>218</v>
      </c>
      <c r="I30" s="57">
        <v>44348</v>
      </c>
      <c r="J30" s="58">
        <v>45261</v>
      </c>
      <c r="K30" s="19" t="s">
        <v>69</v>
      </c>
      <c r="L30" s="240">
        <v>285677</v>
      </c>
      <c r="M30" s="240">
        <v>269215.8</v>
      </c>
      <c r="N30" s="23"/>
      <c r="O30" s="23"/>
      <c r="P30" s="23"/>
      <c r="Q30" s="23"/>
      <c r="R30" s="23"/>
      <c r="S30" s="23"/>
      <c r="T30" s="23"/>
      <c r="U30" s="23"/>
      <c r="V30" s="23"/>
      <c r="W30" s="15"/>
      <c r="X30" s="178"/>
      <c r="Y30" s="178"/>
      <c r="Z30" s="152"/>
      <c r="AA30" s="23"/>
      <c r="AB30" s="23"/>
      <c r="AC30" s="22">
        <f t="shared" si="1"/>
        <v>285677</v>
      </c>
    </row>
    <row r="31" spans="1:30" s="16" customFormat="1" ht="13.8" x14ac:dyDescent="0.3">
      <c r="A31" s="37" t="s">
        <v>219</v>
      </c>
      <c r="B31" s="43" t="s">
        <v>220</v>
      </c>
      <c r="C31" s="44" t="s">
        <v>221</v>
      </c>
      <c r="D31" s="88" t="s">
        <v>378</v>
      </c>
      <c r="E31" s="67" t="s">
        <v>30</v>
      </c>
      <c r="F31" s="20"/>
      <c r="G31" s="157" t="s">
        <v>34</v>
      </c>
      <c r="H31" s="63" t="s">
        <v>222</v>
      </c>
      <c r="I31" s="57">
        <v>44348</v>
      </c>
      <c r="J31" s="58">
        <v>45078</v>
      </c>
      <c r="K31" s="19" t="s">
        <v>69</v>
      </c>
      <c r="L31" s="241">
        <v>207900</v>
      </c>
      <c r="M31" s="241">
        <v>207888.81</v>
      </c>
      <c r="N31" s="189"/>
      <c r="O31" s="23"/>
      <c r="P31" s="23"/>
      <c r="Q31" s="23"/>
      <c r="R31" s="23"/>
      <c r="S31" s="23"/>
      <c r="T31" s="23"/>
      <c r="U31" s="23"/>
      <c r="V31" s="23"/>
      <c r="W31" s="15" t="s">
        <v>69</v>
      </c>
      <c r="X31" s="178">
        <v>141500</v>
      </c>
      <c r="Y31" s="178"/>
      <c r="Z31" s="152"/>
      <c r="AA31" s="23"/>
      <c r="AB31" s="23"/>
      <c r="AC31" s="22">
        <f t="shared" si="1"/>
        <v>349400</v>
      </c>
    </row>
    <row r="32" spans="1:30" s="16" customFormat="1" x14ac:dyDescent="0.3">
      <c r="A32" s="40" t="s">
        <v>223</v>
      </c>
      <c r="B32" s="43" t="s">
        <v>224</v>
      </c>
      <c r="C32" s="47" t="s">
        <v>225</v>
      </c>
      <c r="D32" s="88" t="s">
        <v>379</v>
      </c>
      <c r="E32" s="67" t="s">
        <v>30</v>
      </c>
      <c r="F32" s="20"/>
      <c r="G32" s="157" t="s">
        <v>34</v>
      </c>
      <c r="H32" s="63" t="s">
        <v>226</v>
      </c>
      <c r="I32" s="57">
        <v>44348</v>
      </c>
      <c r="J32" s="58">
        <v>44896</v>
      </c>
      <c r="K32" s="19" t="s">
        <v>69</v>
      </c>
      <c r="L32" s="241">
        <v>128036</v>
      </c>
      <c r="M32" s="241">
        <v>127283.05</v>
      </c>
      <c r="N32" s="189"/>
      <c r="O32" s="23"/>
      <c r="P32" s="23"/>
      <c r="Q32" s="23"/>
      <c r="R32" s="23"/>
      <c r="S32" s="23"/>
      <c r="T32" s="23"/>
      <c r="U32" s="23"/>
      <c r="V32" s="23"/>
      <c r="W32" s="15" t="s">
        <v>69</v>
      </c>
      <c r="X32" s="178">
        <v>91550</v>
      </c>
      <c r="Y32" s="178"/>
      <c r="Z32" s="152"/>
      <c r="AA32" s="23"/>
      <c r="AB32" s="23"/>
      <c r="AC32" s="22">
        <f t="shared" si="1"/>
        <v>219586</v>
      </c>
      <c r="AD32" s="95" t="s">
        <v>17807</v>
      </c>
    </row>
    <row r="33" spans="1:44" s="16" customFormat="1" ht="13.8" x14ac:dyDescent="0.3">
      <c r="A33" s="40" t="s">
        <v>227</v>
      </c>
      <c r="B33" s="43" t="s">
        <v>228</v>
      </c>
      <c r="C33" s="44" t="s">
        <v>229</v>
      </c>
      <c r="D33" s="88" t="s">
        <v>380</v>
      </c>
      <c r="E33" s="67" t="s">
        <v>28</v>
      </c>
      <c r="F33" s="20"/>
      <c r="G33" s="157" t="s">
        <v>34</v>
      </c>
      <c r="H33" s="63" t="s">
        <v>230</v>
      </c>
      <c r="I33" s="57">
        <v>44317</v>
      </c>
      <c r="J33" s="58">
        <v>45261</v>
      </c>
      <c r="K33" s="19" t="s">
        <v>69</v>
      </c>
      <c r="L33" s="241">
        <v>262813</v>
      </c>
      <c r="M33" s="241">
        <v>262795.65000000002</v>
      </c>
      <c r="N33" s="189"/>
      <c r="O33" s="23"/>
      <c r="P33" s="23"/>
      <c r="Q33" s="23"/>
      <c r="R33" s="23"/>
      <c r="S33" s="23"/>
      <c r="T33" s="23"/>
      <c r="U33" s="23"/>
      <c r="V33" s="23"/>
      <c r="W33" s="15" t="s">
        <v>69</v>
      </c>
      <c r="X33" s="178">
        <v>242962</v>
      </c>
      <c r="Y33" s="178"/>
      <c r="Z33" s="152"/>
      <c r="AA33" s="23"/>
      <c r="AB33" s="23"/>
      <c r="AC33" s="22">
        <f t="shared" si="1"/>
        <v>505775</v>
      </c>
    </row>
    <row r="34" spans="1:44" s="16" customFormat="1" ht="13.8" x14ac:dyDescent="0.3">
      <c r="A34" s="40" t="s">
        <v>231</v>
      </c>
      <c r="B34" s="43" t="s">
        <v>232</v>
      </c>
      <c r="C34" s="44" t="s">
        <v>233</v>
      </c>
      <c r="D34" s="88" t="s">
        <v>381</v>
      </c>
      <c r="E34" s="67" t="s">
        <v>28</v>
      </c>
      <c r="F34" s="20"/>
      <c r="G34" s="157" t="s">
        <v>34</v>
      </c>
      <c r="H34" s="63" t="s">
        <v>234</v>
      </c>
      <c r="I34" s="57">
        <v>44348</v>
      </c>
      <c r="J34" s="188">
        <v>45627</v>
      </c>
      <c r="K34" s="469" t="s">
        <v>69</v>
      </c>
      <c r="L34" s="241">
        <v>325435</v>
      </c>
      <c r="M34" s="241">
        <v>325196.5</v>
      </c>
      <c r="N34" s="189"/>
      <c r="O34" s="23"/>
      <c r="P34" s="23"/>
      <c r="Q34" s="23"/>
      <c r="R34" s="23"/>
      <c r="S34" s="23"/>
      <c r="T34" s="23"/>
      <c r="U34" s="23"/>
      <c r="V34" s="23"/>
      <c r="W34" s="15" t="s">
        <v>69</v>
      </c>
      <c r="X34" s="178">
        <v>343760</v>
      </c>
      <c r="Y34" s="178"/>
      <c r="Z34" s="152"/>
      <c r="AA34" s="23"/>
      <c r="AB34" s="23"/>
      <c r="AC34" s="22">
        <f t="shared" si="1"/>
        <v>669195</v>
      </c>
    </row>
    <row r="35" spans="1:44" s="16" customFormat="1" ht="13.8" x14ac:dyDescent="0.3">
      <c r="A35" s="48" t="s">
        <v>235</v>
      </c>
      <c r="B35" s="43" t="s">
        <v>236</v>
      </c>
      <c r="C35" s="44" t="s">
        <v>237</v>
      </c>
      <c r="D35" s="88" t="s">
        <v>382</v>
      </c>
      <c r="E35" s="67" t="s">
        <v>28</v>
      </c>
      <c r="F35" s="20"/>
      <c r="G35" s="157" t="s">
        <v>34</v>
      </c>
      <c r="H35" s="63" t="s">
        <v>238</v>
      </c>
      <c r="I35" s="57">
        <v>44348</v>
      </c>
      <c r="J35" s="188">
        <v>44896</v>
      </c>
      <c r="K35" s="469" t="s">
        <v>69</v>
      </c>
      <c r="L35" s="241">
        <v>160050</v>
      </c>
      <c r="M35" s="241">
        <v>159225.4</v>
      </c>
      <c r="N35" s="189"/>
      <c r="O35" s="23"/>
      <c r="P35" s="23"/>
      <c r="Q35" s="23"/>
      <c r="R35" s="23"/>
      <c r="S35" s="23"/>
      <c r="T35" s="23"/>
      <c r="U35" s="23"/>
      <c r="V35" s="23"/>
      <c r="W35" s="15" t="s">
        <v>69</v>
      </c>
      <c r="X35" s="178">
        <v>331457</v>
      </c>
      <c r="Y35" s="178"/>
      <c r="Z35" s="152"/>
      <c r="AA35" s="23"/>
      <c r="AB35" s="23"/>
      <c r="AC35" s="22">
        <f t="shared" si="1"/>
        <v>491507</v>
      </c>
    </row>
    <row r="36" spans="1:44" s="16" customFormat="1" x14ac:dyDescent="0.3">
      <c r="A36" s="48" t="s">
        <v>239</v>
      </c>
      <c r="B36" s="43" t="s">
        <v>240</v>
      </c>
      <c r="C36" s="44" t="s">
        <v>241</v>
      </c>
      <c r="D36" s="88" t="s">
        <v>383</v>
      </c>
      <c r="E36" s="45" t="s">
        <v>66</v>
      </c>
      <c r="F36" s="20"/>
      <c r="G36" s="157" t="s">
        <v>34</v>
      </c>
      <c r="H36" s="63" t="s">
        <v>242</v>
      </c>
      <c r="I36" s="57">
        <v>44378</v>
      </c>
      <c r="J36" s="188">
        <v>44896</v>
      </c>
      <c r="K36" s="186" t="s">
        <v>263</v>
      </c>
      <c r="L36" s="279"/>
      <c r="M36" s="279"/>
      <c r="N36" s="189"/>
      <c r="O36" s="23"/>
      <c r="P36" s="313">
        <v>421191</v>
      </c>
      <c r="Q36" s="93">
        <v>415320</v>
      </c>
      <c r="R36" s="23"/>
      <c r="S36" s="23"/>
      <c r="T36" s="23"/>
      <c r="U36" s="23"/>
      <c r="V36" s="23"/>
      <c r="W36" s="15" t="s">
        <v>667</v>
      </c>
      <c r="X36" s="178"/>
      <c r="Y36" s="178"/>
      <c r="Z36" s="152"/>
      <c r="AA36" s="23"/>
      <c r="AB36" s="23"/>
      <c r="AC36" s="22">
        <f t="shared" si="1"/>
        <v>0</v>
      </c>
      <c r="AD36" s="95" t="s">
        <v>945</v>
      </c>
    </row>
    <row r="37" spans="1:44" s="16" customFormat="1" x14ac:dyDescent="0.3">
      <c r="A37" s="48" t="s">
        <v>243</v>
      </c>
      <c r="B37" s="43" t="s">
        <v>244</v>
      </c>
      <c r="C37" s="49" t="s">
        <v>245</v>
      </c>
      <c r="D37" s="218" t="s">
        <v>384</v>
      </c>
      <c r="E37" s="45" t="s">
        <v>66</v>
      </c>
      <c r="F37" s="20"/>
      <c r="G37" s="157" t="s">
        <v>34</v>
      </c>
      <c r="H37" s="63" t="s">
        <v>246</v>
      </c>
      <c r="I37" s="57">
        <v>44378</v>
      </c>
      <c r="J37" s="188">
        <v>44743</v>
      </c>
      <c r="K37" s="186" t="s">
        <v>69</v>
      </c>
      <c r="L37" s="241">
        <v>120238</v>
      </c>
      <c r="M37" s="241">
        <v>108353.32</v>
      </c>
      <c r="N37" s="189"/>
      <c r="O37" s="189"/>
      <c r="P37" s="189"/>
      <c r="Q37" s="189"/>
      <c r="R37" s="189"/>
      <c r="S37" s="189"/>
      <c r="T37" s="189"/>
      <c r="U37" s="189"/>
      <c r="V37" s="189"/>
      <c r="W37" s="62"/>
      <c r="X37" s="314"/>
      <c r="Y37" s="314"/>
      <c r="Z37" s="279"/>
      <c r="AA37" s="23"/>
      <c r="AB37" s="23"/>
      <c r="AC37" s="22">
        <f t="shared" si="1"/>
        <v>120238</v>
      </c>
      <c r="AD37" s="95" t="s">
        <v>944</v>
      </c>
    </row>
    <row r="38" spans="1:44" s="16" customFormat="1" x14ac:dyDescent="0.3">
      <c r="A38" s="48" t="s">
        <v>247</v>
      </c>
      <c r="B38" s="43" t="s">
        <v>248</v>
      </c>
      <c r="C38" s="44" t="s">
        <v>249</v>
      </c>
      <c r="D38" s="12" t="s">
        <v>385</v>
      </c>
      <c r="E38" s="211" t="s">
        <v>259</v>
      </c>
      <c r="F38" s="20"/>
      <c r="G38" s="19" t="s">
        <v>34</v>
      </c>
      <c r="H38" s="63" t="s">
        <v>250</v>
      </c>
      <c r="I38" s="57">
        <v>44378</v>
      </c>
      <c r="J38" s="188">
        <v>44896</v>
      </c>
      <c r="K38" s="186" t="s">
        <v>69</v>
      </c>
      <c r="L38" s="241">
        <v>17400</v>
      </c>
      <c r="M38" s="241">
        <v>4588.3</v>
      </c>
      <c r="N38" s="189"/>
      <c r="O38" s="189"/>
      <c r="P38" s="189"/>
      <c r="Q38" s="189"/>
      <c r="R38" s="189"/>
      <c r="S38" s="189"/>
      <c r="T38" s="189"/>
      <c r="U38" s="189"/>
      <c r="V38" s="189"/>
      <c r="W38" s="62" t="s">
        <v>69</v>
      </c>
      <c r="X38" s="314">
        <v>34500</v>
      </c>
      <c r="Y38" s="314"/>
      <c r="Z38" s="279"/>
      <c r="AA38" s="23"/>
      <c r="AB38" s="23"/>
      <c r="AC38" s="22">
        <f t="shared" si="1"/>
        <v>51900</v>
      </c>
      <c r="AD38" s="95" t="s">
        <v>932</v>
      </c>
    </row>
    <row r="39" spans="1:44" s="16" customFormat="1" ht="13.8" x14ac:dyDescent="0.3">
      <c r="A39" s="48" t="s">
        <v>251</v>
      </c>
      <c r="B39" s="43" t="s">
        <v>252</v>
      </c>
      <c r="C39" s="44" t="s">
        <v>253</v>
      </c>
      <c r="D39" s="88" t="s">
        <v>386</v>
      </c>
      <c r="E39" s="67" t="s">
        <v>30</v>
      </c>
      <c r="F39" s="20"/>
      <c r="G39" s="19" t="s">
        <v>34</v>
      </c>
      <c r="H39" s="63" t="s">
        <v>254</v>
      </c>
      <c r="I39" s="57">
        <v>44378</v>
      </c>
      <c r="J39" s="188">
        <v>45261</v>
      </c>
      <c r="K39" s="469" t="s">
        <v>69</v>
      </c>
      <c r="L39" s="241">
        <v>300000</v>
      </c>
      <c r="M39" s="241"/>
      <c r="N39" s="189"/>
      <c r="O39" s="189"/>
      <c r="P39" s="189"/>
      <c r="Q39" s="189"/>
      <c r="R39" s="189"/>
      <c r="S39" s="189"/>
      <c r="T39" s="189"/>
      <c r="U39" s="189"/>
      <c r="V39" s="189"/>
      <c r="W39" s="62" t="s">
        <v>69</v>
      </c>
      <c r="X39" s="314">
        <v>309000</v>
      </c>
      <c r="Y39" s="314"/>
      <c r="Z39" s="279"/>
      <c r="AA39" s="23"/>
      <c r="AB39" s="23"/>
      <c r="AC39" s="22">
        <f t="shared" si="1"/>
        <v>609000</v>
      </c>
    </row>
    <row r="40" spans="1:44" s="16" customFormat="1" ht="13.8" x14ac:dyDescent="0.3">
      <c r="A40" s="48" t="s">
        <v>255</v>
      </c>
      <c r="B40" s="43" t="s">
        <v>256</v>
      </c>
      <c r="C40" s="44" t="s">
        <v>257</v>
      </c>
      <c r="D40" s="88" t="s">
        <v>387</v>
      </c>
      <c r="E40" s="67" t="s">
        <v>64</v>
      </c>
      <c r="F40" s="20"/>
      <c r="G40" s="18" t="s">
        <v>34</v>
      </c>
      <c r="H40" s="86" t="s">
        <v>258</v>
      </c>
      <c r="I40" s="57">
        <v>44378</v>
      </c>
      <c r="J40" s="188">
        <v>44896</v>
      </c>
      <c r="K40" s="469" t="s">
        <v>69</v>
      </c>
      <c r="L40" s="241">
        <v>26400</v>
      </c>
      <c r="M40" s="241">
        <v>14088.3</v>
      </c>
      <c r="N40" s="189"/>
      <c r="O40" s="189"/>
      <c r="P40" s="189"/>
      <c r="Q40" s="189"/>
      <c r="R40" s="189"/>
      <c r="S40" s="189"/>
      <c r="T40" s="189"/>
      <c r="U40" s="189"/>
      <c r="V40" s="189"/>
      <c r="W40" s="62" t="s">
        <v>69</v>
      </c>
      <c r="X40" s="314">
        <v>34000</v>
      </c>
      <c r="Y40" s="314"/>
      <c r="Z40" s="279"/>
      <c r="AA40" s="23"/>
      <c r="AB40" s="23"/>
      <c r="AC40" s="22">
        <f t="shared" si="1"/>
        <v>60400</v>
      </c>
    </row>
    <row r="41" spans="1:44" s="16" customFormat="1" ht="13.8" x14ac:dyDescent="0.3">
      <c r="A41" s="11" t="s">
        <v>107</v>
      </c>
      <c r="B41" s="86" t="s">
        <v>108</v>
      </c>
      <c r="C41" s="13" t="s">
        <v>109</v>
      </c>
      <c r="D41" s="16" t="s">
        <v>153</v>
      </c>
      <c r="E41" s="19" t="s">
        <v>31</v>
      </c>
      <c r="F41" s="20"/>
      <c r="G41" s="19" t="s">
        <v>36</v>
      </c>
      <c r="H41" s="13" t="s">
        <v>135</v>
      </c>
      <c r="I41" s="27">
        <v>44197</v>
      </c>
      <c r="J41" s="27">
        <v>44896</v>
      </c>
      <c r="K41" s="469" t="s">
        <v>69</v>
      </c>
      <c r="L41" s="314">
        <v>113510</v>
      </c>
      <c r="M41" s="314">
        <v>102748.9</v>
      </c>
      <c r="N41" s="192"/>
      <c r="O41" s="192"/>
      <c r="P41" s="192"/>
      <c r="Q41" s="192"/>
      <c r="R41" s="192"/>
      <c r="S41" s="192"/>
      <c r="T41" s="192"/>
      <c r="U41" s="192"/>
      <c r="V41" s="192"/>
      <c r="W41" s="62" t="s">
        <v>69</v>
      </c>
      <c r="X41" s="314">
        <v>48000</v>
      </c>
      <c r="Y41" s="314"/>
      <c r="Z41" s="279"/>
      <c r="AA41" s="23"/>
      <c r="AB41" s="189"/>
      <c r="AC41" s="317">
        <f t="shared" si="1"/>
        <v>161510</v>
      </c>
    </row>
    <row r="42" spans="1:44" s="16" customFormat="1" x14ac:dyDescent="0.3">
      <c r="A42" s="32" t="s">
        <v>268</v>
      </c>
      <c r="B42" s="75" t="s">
        <v>269</v>
      </c>
      <c r="C42" s="61" t="s">
        <v>270</v>
      </c>
      <c r="D42" s="88" t="s">
        <v>388</v>
      </c>
      <c r="E42" s="62" t="s">
        <v>28</v>
      </c>
      <c r="F42" s="8"/>
      <c r="G42" s="19" t="s">
        <v>36</v>
      </c>
      <c r="H42" s="61" t="s">
        <v>271</v>
      </c>
      <c r="I42" s="200">
        <v>44197</v>
      </c>
      <c r="J42" s="65">
        <v>44470</v>
      </c>
      <c r="K42" s="62" t="s">
        <v>69</v>
      </c>
      <c r="L42" s="328">
        <v>46280</v>
      </c>
      <c r="M42" s="328"/>
      <c r="N42" s="203"/>
      <c r="O42" s="194"/>
      <c r="P42" s="194"/>
      <c r="Q42" s="194"/>
      <c r="R42" s="194"/>
      <c r="S42" s="194"/>
      <c r="T42" s="194"/>
      <c r="U42" s="194"/>
      <c r="V42" s="194"/>
      <c r="W42" s="62"/>
      <c r="X42" s="314"/>
      <c r="Y42" s="314"/>
      <c r="Z42" s="329"/>
      <c r="AA42" s="6"/>
      <c r="AB42" s="194"/>
      <c r="AC42" s="317">
        <f t="shared" si="1"/>
        <v>46280</v>
      </c>
      <c r="AD42" s="283" t="s">
        <v>884</v>
      </c>
      <c r="AE42" s="197"/>
      <c r="AF42"/>
      <c r="AG42"/>
      <c r="AH42"/>
      <c r="AI42"/>
      <c r="AJ42"/>
      <c r="AK42"/>
      <c r="AL42"/>
      <c r="AM42"/>
      <c r="AN42"/>
      <c r="AO42"/>
      <c r="AP42"/>
      <c r="AQ42"/>
    </row>
    <row r="43" spans="1:44" s="16" customFormat="1" x14ac:dyDescent="0.3">
      <c r="A43" s="32" t="s">
        <v>272</v>
      </c>
      <c r="B43" s="63" t="s">
        <v>273</v>
      </c>
      <c r="C43" s="63" t="s">
        <v>274</v>
      </c>
      <c r="D43" s="88" t="s">
        <v>389</v>
      </c>
      <c r="E43" s="45" t="s">
        <v>31</v>
      </c>
      <c r="F43" s="8"/>
      <c r="G43" s="19" t="s">
        <v>36</v>
      </c>
      <c r="H43" s="63" t="s">
        <v>275</v>
      </c>
      <c r="I43" s="201">
        <v>44317</v>
      </c>
      <c r="J43" s="58">
        <v>44896</v>
      </c>
      <c r="K43" s="62" t="s">
        <v>69</v>
      </c>
      <c r="L43" s="241">
        <v>643090</v>
      </c>
      <c r="M43" s="241"/>
      <c r="N43" s="203"/>
      <c r="O43" s="194"/>
      <c r="P43" s="194"/>
      <c r="Q43" s="194"/>
      <c r="R43" s="194"/>
      <c r="S43" s="194"/>
      <c r="T43" s="194"/>
      <c r="U43" s="194"/>
      <c r="V43" s="194"/>
      <c r="W43" s="62" t="s">
        <v>69</v>
      </c>
      <c r="X43" s="314">
        <v>1831128</v>
      </c>
      <c r="Y43" s="314"/>
      <c r="Z43" s="329"/>
      <c r="AA43" s="6"/>
      <c r="AB43" s="194"/>
      <c r="AC43" s="317">
        <f t="shared" si="1"/>
        <v>2474218</v>
      </c>
      <c r="AD43" s="283" t="s">
        <v>17323</v>
      </c>
      <c r="AE43" s="197"/>
      <c r="AF43"/>
      <c r="AG43"/>
      <c r="AH43"/>
      <c r="AI43"/>
      <c r="AJ43"/>
      <c r="AK43"/>
      <c r="AL43"/>
      <c r="AM43"/>
      <c r="AN43"/>
      <c r="AO43"/>
      <c r="AP43"/>
      <c r="AQ43"/>
    </row>
    <row r="44" spans="1:44" s="16" customFormat="1" x14ac:dyDescent="0.3">
      <c r="A44" s="64" t="s">
        <v>276</v>
      </c>
      <c r="B44" s="61" t="s">
        <v>277</v>
      </c>
      <c r="C44" s="63" t="s">
        <v>278</v>
      </c>
      <c r="D44" s="88" t="s">
        <v>390</v>
      </c>
      <c r="E44" s="67" t="s">
        <v>64</v>
      </c>
      <c r="F44" s="8"/>
      <c r="G44" s="19" t="s">
        <v>36</v>
      </c>
      <c r="H44" s="63" t="s">
        <v>279</v>
      </c>
      <c r="I44" s="201">
        <v>44317</v>
      </c>
      <c r="J44" s="58">
        <v>45017</v>
      </c>
      <c r="K44" s="67" t="s">
        <v>263</v>
      </c>
      <c r="L44" s="329"/>
      <c r="M44" s="329"/>
      <c r="N44" s="203"/>
      <c r="O44" s="194"/>
      <c r="P44" s="190">
        <v>465000</v>
      </c>
      <c r="Q44" s="190">
        <v>464000</v>
      </c>
      <c r="R44" s="194"/>
      <c r="S44" s="194"/>
      <c r="T44" s="194"/>
      <c r="U44" s="194"/>
      <c r="V44" s="194"/>
      <c r="W44" s="62"/>
      <c r="X44" s="314"/>
      <c r="Y44" s="314"/>
      <c r="Z44" s="329"/>
      <c r="AA44" s="6"/>
      <c r="AB44" s="194"/>
      <c r="AC44" s="317">
        <f t="shared" si="1"/>
        <v>0</v>
      </c>
      <c r="AD44" s="197"/>
      <c r="AE44" s="197"/>
      <c r="AF44"/>
      <c r="AG44"/>
      <c r="AH44"/>
      <c r="AI44"/>
      <c r="AJ44"/>
      <c r="AK44"/>
      <c r="AL44"/>
      <c r="AM44"/>
      <c r="AN44"/>
      <c r="AO44"/>
      <c r="AP44"/>
      <c r="AQ44"/>
    </row>
    <row r="45" spans="1:44" s="16" customFormat="1" x14ac:dyDescent="0.3">
      <c r="A45" s="37" t="s">
        <v>280</v>
      </c>
      <c r="B45" s="76" t="s">
        <v>281</v>
      </c>
      <c r="C45" s="43" t="s">
        <v>282</v>
      </c>
      <c r="D45" s="85" t="s">
        <v>17738</v>
      </c>
      <c r="E45" s="67" t="s">
        <v>64</v>
      </c>
      <c r="F45" s="8"/>
      <c r="G45" s="19" t="s">
        <v>36</v>
      </c>
      <c r="H45" s="63" t="s">
        <v>283</v>
      </c>
      <c r="I45" s="201">
        <v>44287</v>
      </c>
      <c r="J45" s="58">
        <v>45261</v>
      </c>
      <c r="K45" s="209" t="s">
        <v>296</v>
      </c>
      <c r="L45" s="241">
        <v>1073324</v>
      </c>
      <c r="M45" s="241"/>
      <c r="N45" s="204"/>
      <c r="O45" s="197"/>
      <c r="P45" s="60">
        <v>308693</v>
      </c>
      <c r="Q45" s="60"/>
      <c r="R45" s="60">
        <v>5000000</v>
      </c>
      <c r="S45" s="197"/>
      <c r="T45" s="289"/>
      <c r="U45" s="197"/>
      <c r="V45" s="197"/>
      <c r="W45" s="62" t="s">
        <v>69</v>
      </c>
      <c r="X45" s="314">
        <v>87000</v>
      </c>
      <c r="Y45" s="323"/>
      <c r="Z45" s="329"/>
      <c r="AA45"/>
      <c r="AB45" s="197"/>
      <c r="AC45" s="279">
        <f>AB45+AA45+Z45+X45+L45+Table5[[#This Row],[2021 SUKUK]]+Table5[[#This Row],[2021 KWAN]]</f>
        <v>6469017</v>
      </c>
      <c r="AD45" s="197"/>
      <c r="AE45" s="197"/>
      <c r="AF45"/>
      <c r="AG45"/>
      <c r="AH45"/>
      <c r="AI45" s="197"/>
      <c r="AJ45" s="197"/>
      <c r="AK45" s="197"/>
      <c r="AL45" s="197"/>
      <c r="AM45" s="197"/>
      <c r="AN45" s="197"/>
      <c r="AO45"/>
      <c r="AP45"/>
      <c r="AQ45"/>
    </row>
    <row r="46" spans="1:44" s="16" customFormat="1" x14ac:dyDescent="0.3">
      <c r="A46" s="37" t="s">
        <v>284</v>
      </c>
      <c r="B46" s="76" t="s">
        <v>285</v>
      </c>
      <c r="C46" s="43" t="s">
        <v>286</v>
      </c>
      <c r="D46" s="88" t="s">
        <v>391</v>
      </c>
      <c r="E46" s="196"/>
      <c r="F46" s="8"/>
      <c r="G46" s="19" t="s">
        <v>36</v>
      </c>
      <c r="H46" s="63" t="s">
        <v>287</v>
      </c>
      <c r="I46" s="201">
        <v>44348</v>
      </c>
      <c r="J46" s="58">
        <v>44531</v>
      </c>
      <c r="K46" s="198" t="s">
        <v>297</v>
      </c>
      <c r="L46" s="329"/>
      <c r="M46" s="329"/>
      <c r="N46" s="204"/>
      <c r="O46" s="197"/>
      <c r="P46" s="197"/>
      <c r="Q46" s="197"/>
      <c r="R46" s="197"/>
      <c r="S46" s="92">
        <v>48200</v>
      </c>
      <c r="T46" s="312"/>
      <c r="U46" s="60"/>
      <c r="V46" s="60"/>
      <c r="W46" s="62"/>
      <c r="X46" s="314"/>
      <c r="Y46" s="323"/>
      <c r="Z46" s="329"/>
      <c r="AA46"/>
      <c r="AB46" s="197"/>
      <c r="AC46" s="317"/>
      <c r="AD46" s="283" t="s">
        <v>881</v>
      </c>
      <c r="AE46" s="197"/>
      <c r="AF46"/>
      <c r="AG46"/>
      <c r="AH46"/>
      <c r="AI46" s="197"/>
      <c r="AJ46" s="197"/>
      <c r="AK46" s="197"/>
      <c r="AL46" s="197"/>
      <c r="AM46" s="197"/>
      <c r="AN46" s="197"/>
      <c r="AO46" s="197"/>
      <c r="AP46" s="197"/>
      <c r="AQ46" s="197"/>
    </row>
    <row r="47" spans="1:44" s="16" customFormat="1" x14ac:dyDescent="0.3">
      <c r="A47" s="37" t="s">
        <v>288</v>
      </c>
      <c r="B47" s="76" t="s">
        <v>289</v>
      </c>
      <c r="C47" s="43" t="s">
        <v>290</v>
      </c>
      <c r="D47" s="218" t="s">
        <v>392</v>
      </c>
      <c r="E47" s="196" t="s">
        <v>28</v>
      </c>
      <c r="F47" s="8"/>
      <c r="G47" s="19" t="s">
        <v>36</v>
      </c>
      <c r="H47" s="63" t="s">
        <v>291</v>
      </c>
      <c r="I47" s="201">
        <v>44197</v>
      </c>
      <c r="J47" s="58">
        <v>45261</v>
      </c>
      <c r="K47" s="209" t="s">
        <v>297</v>
      </c>
      <c r="L47" s="329"/>
      <c r="M47" s="329"/>
      <c r="N47" s="204"/>
      <c r="O47" s="197"/>
      <c r="P47" s="197"/>
      <c r="Q47" s="197"/>
      <c r="R47" s="197"/>
      <c r="S47" s="92">
        <v>227167</v>
      </c>
      <c r="T47" s="312"/>
      <c r="U47" s="197"/>
      <c r="V47" s="197"/>
      <c r="W47" s="62" t="s">
        <v>297</v>
      </c>
      <c r="X47" s="314">
        <v>47055</v>
      </c>
      <c r="Y47" s="323"/>
      <c r="Z47" s="333"/>
      <c r="AA47"/>
      <c r="AB47" s="197"/>
      <c r="AC47" s="317"/>
      <c r="AD47" s="197"/>
      <c r="AE47" s="289"/>
      <c r="AF47" s="197"/>
      <c r="AG47" s="197"/>
      <c r="AH47" s="289"/>
      <c r="AI47" s="197"/>
      <c r="AJ47" s="197"/>
      <c r="AK47" s="197"/>
      <c r="AL47" s="197"/>
      <c r="AM47" s="197"/>
      <c r="AN47" s="197"/>
      <c r="AO47" s="197"/>
      <c r="AP47" s="197"/>
      <c r="AQ47" s="197"/>
    </row>
    <row r="48" spans="1:44" s="187" customFormat="1" x14ac:dyDescent="0.3">
      <c r="A48" s="37" t="s">
        <v>292</v>
      </c>
      <c r="B48" s="43" t="s">
        <v>293</v>
      </c>
      <c r="C48" s="43" t="s">
        <v>294</v>
      </c>
      <c r="D48" s="216" t="s">
        <v>393</v>
      </c>
      <c r="E48" s="196" t="s">
        <v>31</v>
      </c>
      <c r="F48" s="8"/>
      <c r="G48" s="19" t="s">
        <v>36</v>
      </c>
      <c r="H48" s="87" t="s">
        <v>295</v>
      </c>
      <c r="I48" s="201">
        <v>44378</v>
      </c>
      <c r="J48" s="58">
        <v>44531</v>
      </c>
      <c r="K48" s="209" t="s">
        <v>297</v>
      </c>
      <c r="L48" s="329"/>
      <c r="M48" s="329"/>
      <c r="N48" s="204"/>
      <c r="O48" s="197"/>
      <c r="P48" s="197"/>
      <c r="Q48" s="197"/>
      <c r="R48" s="197"/>
      <c r="S48" s="92">
        <v>68000</v>
      </c>
      <c r="T48" s="312"/>
      <c r="U48" s="197"/>
      <c r="V48" s="197"/>
      <c r="W48" s="62"/>
      <c r="X48" s="314"/>
      <c r="Y48" s="323"/>
      <c r="Z48" s="329"/>
      <c r="AA48" s="289"/>
      <c r="AB48" s="197"/>
      <c r="AC48" s="317"/>
      <c r="AD48" s="197"/>
      <c r="AE48" s="289"/>
      <c r="AF48" s="197"/>
      <c r="AG48" s="197"/>
      <c r="AH48" s="289"/>
      <c r="AI48" s="197"/>
      <c r="AJ48" s="197"/>
      <c r="AK48" s="197"/>
      <c r="AL48" s="197"/>
      <c r="AM48" s="197"/>
      <c r="AN48" s="197"/>
      <c r="AO48" s="197"/>
      <c r="AP48" s="197"/>
      <c r="AQ48" s="197"/>
      <c r="AR48" s="199"/>
    </row>
    <row r="49" spans="1:44" s="176" customFormat="1" ht="21" customHeight="1" x14ac:dyDescent="0.3">
      <c r="A49" s="30" t="s">
        <v>110</v>
      </c>
      <c r="B49" s="185" t="s">
        <v>111</v>
      </c>
      <c r="C49" s="86" t="s">
        <v>112</v>
      </c>
      <c r="D49" s="176" t="s">
        <v>154</v>
      </c>
      <c r="E49" s="67" t="s">
        <v>29</v>
      </c>
      <c r="F49" s="144"/>
      <c r="G49" s="350" t="s">
        <v>121</v>
      </c>
      <c r="H49" s="86" t="s">
        <v>136</v>
      </c>
      <c r="I49" s="151">
        <v>44197</v>
      </c>
      <c r="J49" s="57">
        <v>44896</v>
      </c>
      <c r="K49" s="45" t="s">
        <v>69</v>
      </c>
      <c r="L49" s="345">
        <v>72392</v>
      </c>
      <c r="M49" s="351"/>
      <c r="N49" s="352"/>
      <c r="O49" s="337"/>
      <c r="P49" s="337"/>
      <c r="Q49" s="337"/>
      <c r="R49" s="337"/>
      <c r="S49" s="337"/>
      <c r="T49" s="339"/>
      <c r="U49" s="337"/>
      <c r="V49" s="337"/>
      <c r="W49" s="45" t="s">
        <v>69</v>
      </c>
      <c r="X49" s="345">
        <v>56900</v>
      </c>
      <c r="Y49" s="353"/>
      <c r="Z49" s="155"/>
      <c r="AA49" s="336"/>
      <c r="AB49" s="224"/>
      <c r="AC49" s="309">
        <f t="shared" ref="AC49:AC69" si="2">AB49+AA49+Z49+X49+L49</f>
        <v>129292</v>
      </c>
      <c r="AD49" s="310" t="s">
        <v>17745</v>
      </c>
      <c r="AE49" s="354"/>
      <c r="AF49" s="228"/>
      <c r="AG49" s="228"/>
      <c r="AH49" s="354"/>
      <c r="AI49" s="228"/>
      <c r="AJ49" s="228"/>
      <c r="AK49" s="228"/>
      <c r="AL49" s="228"/>
      <c r="AM49" s="228"/>
      <c r="AN49" s="228"/>
      <c r="AO49" s="228"/>
      <c r="AP49" s="228"/>
      <c r="AQ49" s="228"/>
    </row>
    <row r="50" spans="1:44" s="176" customFormat="1" x14ac:dyDescent="0.3">
      <c r="A50" s="11" t="s">
        <v>17717</v>
      </c>
      <c r="B50" s="43" t="s">
        <v>17314</v>
      </c>
      <c r="C50" s="43" t="s">
        <v>17315</v>
      </c>
      <c r="D50" s="228" t="s">
        <v>17329</v>
      </c>
      <c r="E50" s="67" t="s">
        <v>30</v>
      </c>
      <c r="F50" s="144"/>
      <c r="G50" s="67" t="s">
        <v>35</v>
      </c>
      <c r="H50" s="43" t="s">
        <v>17316</v>
      </c>
      <c r="I50" s="78">
        <v>44317</v>
      </c>
      <c r="J50" s="58">
        <v>45292</v>
      </c>
      <c r="K50" s="67" t="s">
        <v>69</v>
      </c>
      <c r="L50" s="355">
        <v>200000</v>
      </c>
      <c r="M50" s="345">
        <v>199000</v>
      </c>
      <c r="N50" s="352"/>
      <c r="O50" s="337"/>
      <c r="P50" s="337"/>
      <c r="Q50" s="337"/>
      <c r="R50" s="337"/>
      <c r="S50" s="337"/>
      <c r="T50" s="339"/>
      <c r="U50" s="337"/>
      <c r="V50" s="337"/>
      <c r="W50" s="45" t="s">
        <v>69</v>
      </c>
      <c r="X50" s="345">
        <v>119799</v>
      </c>
      <c r="Y50" s="356"/>
      <c r="Z50" s="353">
        <v>26827</v>
      </c>
      <c r="AA50" s="336"/>
      <c r="AB50" s="224"/>
      <c r="AC50" s="357">
        <f t="shared" ref="AC50:AC58" si="3">AB50+AA50+Z50+X50+L50</f>
        <v>346626</v>
      </c>
      <c r="AD50" s="310"/>
      <c r="AE50" s="354"/>
      <c r="AF50" s="228"/>
      <c r="AG50" s="228"/>
      <c r="AH50" s="354"/>
      <c r="AI50" s="228"/>
      <c r="AJ50" s="228"/>
      <c r="AK50" s="228"/>
      <c r="AL50" s="228"/>
      <c r="AM50" s="228"/>
      <c r="AN50" s="228"/>
      <c r="AO50" s="228"/>
      <c r="AP50" s="228"/>
      <c r="AQ50" s="228"/>
    </row>
    <row r="51" spans="1:44" s="176" customFormat="1" x14ac:dyDescent="0.3">
      <c r="A51" s="11" t="s">
        <v>17716</v>
      </c>
      <c r="B51" s="217" t="s">
        <v>17311</v>
      </c>
      <c r="C51" s="217" t="s">
        <v>17312</v>
      </c>
      <c r="D51" s="228" t="s">
        <v>17325</v>
      </c>
      <c r="E51" s="67" t="s">
        <v>28</v>
      </c>
      <c r="F51" s="144"/>
      <c r="G51" s="67" t="s">
        <v>35</v>
      </c>
      <c r="H51" s="217" t="s">
        <v>17313</v>
      </c>
      <c r="I51" s="358">
        <v>44105</v>
      </c>
      <c r="J51" s="359">
        <v>45627</v>
      </c>
      <c r="K51" s="67" t="s">
        <v>69</v>
      </c>
      <c r="L51" s="360">
        <v>476300</v>
      </c>
      <c r="M51" s="360">
        <v>476300</v>
      </c>
      <c r="N51" s="352"/>
      <c r="O51" s="337"/>
      <c r="P51" s="337"/>
      <c r="Q51" s="337"/>
      <c r="R51" s="337"/>
      <c r="S51" s="337"/>
      <c r="T51" s="339"/>
      <c r="U51" s="337"/>
      <c r="V51" s="337"/>
      <c r="W51" s="45" t="s">
        <v>69</v>
      </c>
      <c r="X51" s="345">
        <v>97800</v>
      </c>
      <c r="Y51" s="356"/>
      <c r="Z51" s="353">
        <v>39200</v>
      </c>
      <c r="AA51" s="336"/>
      <c r="AB51" s="224"/>
      <c r="AC51" s="357">
        <f t="shared" si="3"/>
        <v>613300</v>
      </c>
      <c r="AD51" s="310"/>
      <c r="AE51" s="354"/>
      <c r="AF51" s="228"/>
      <c r="AG51" s="228"/>
      <c r="AH51" s="354"/>
      <c r="AI51" s="228"/>
      <c r="AJ51" s="228"/>
      <c r="AK51" s="228"/>
      <c r="AL51" s="228"/>
      <c r="AM51" s="228"/>
      <c r="AN51" s="228"/>
      <c r="AO51" s="228"/>
      <c r="AP51" s="228"/>
      <c r="AQ51" s="228"/>
    </row>
    <row r="52" spans="1:44" s="176" customFormat="1" x14ac:dyDescent="0.3">
      <c r="A52" s="11" t="s">
        <v>17715</v>
      </c>
      <c r="B52" s="217" t="s">
        <v>17308</v>
      </c>
      <c r="C52" s="217" t="s">
        <v>17309</v>
      </c>
      <c r="D52" s="228" t="s">
        <v>17326</v>
      </c>
      <c r="E52" s="67" t="s">
        <v>28</v>
      </c>
      <c r="F52" s="144"/>
      <c r="G52" s="67" t="s">
        <v>35</v>
      </c>
      <c r="H52" s="217" t="s">
        <v>17310</v>
      </c>
      <c r="I52" s="358">
        <v>43282</v>
      </c>
      <c r="J52" s="358">
        <v>45261</v>
      </c>
      <c r="K52" s="67" t="s">
        <v>69</v>
      </c>
      <c r="L52" s="360">
        <v>302520</v>
      </c>
      <c r="M52" s="345">
        <v>299697</v>
      </c>
      <c r="N52" s="352"/>
      <c r="O52" s="337"/>
      <c r="P52" s="337"/>
      <c r="Q52" s="337"/>
      <c r="R52" s="337"/>
      <c r="S52" s="337"/>
      <c r="T52" s="339"/>
      <c r="U52" s="337"/>
      <c r="V52" s="337"/>
      <c r="W52" s="45" t="s">
        <v>69</v>
      </c>
      <c r="X52" s="345">
        <v>302520</v>
      </c>
      <c r="Y52" s="353"/>
      <c r="Z52" s="155">
        <v>199400</v>
      </c>
      <c r="AA52" s="336"/>
      <c r="AB52" s="224"/>
      <c r="AC52" s="357">
        <f t="shared" si="3"/>
        <v>804440</v>
      </c>
      <c r="AD52" s="310"/>
      <c r="AE52" s="354"/>
      <c r="AF52" s="228"/>
      <c r="AG52" s="228"/>
      <c r="AH52" s="354"/>
      <c r="AI52" s="228"/>
      <c r="AJ52" s="228"/>
      <c r="AK52" s="228"/>
      <c r="AL52" s="228"/>
      <c r="AM52" s="228"/>
      <c r="AN52" s="228"/>
      <c r="AO52" s="228"/>
      <c r="AP52" s="228"/>
      <c r="AQ52" s="228"/>
    </row>
    <row r="53" spans="1:44" s="176" customFormat="1" x14ac:dyDescent="0.3">
      <c r="A53" s="32" t="s">
        <v>17739</v>
      </c>
      <c r="B53" s="217" t="s">
        <v>17305</v>
      </c>
      <c r="C53" s="217" t="s">
        <v>17306</v>
      </c>
      <c r="D53" s="228" t="s">
        <v>17327</v>
      </c>
      <c r="E53" s="143" t="s">
        <v>65</v>
      </c>
      <c r="F53" s="144"/>
      <c r="G53" s="67" t="s">
        <v>35</v>
      </c>
      <c r="H53" s="228" t="s">
        <v>17307</v>
      </c>
      <c r="I53" s="359">
        <v>44348</v>
      </c>
      <c r="J53" s="359">
        <v>44896</v>
      </c>
      <c r="K53" s="67" t="s">
        <v>69</v>
      </c>
      <c r="L53" s="284">
        <v>24500</v>
      </c>
      <c r="M53" s="345">
        <v>18000</v>
      </c>
      <c r="N53" s="352"/>
      <c r="O53" s="337"/>
      <c r="P53" s="337"/>
      <c r="Q53" s="337"/>
      <c r="R53" s="337"/>
      <c r="S53" s="337"/>
      <c r="T53" s="339"/>
      <c r="U53" s="337"/>
      <c r="V53" s="337"/>
      <c r="W53" s="45" t="s">
        <v>69</v>
      </c>
      <c r="X53" s="345">
        <v>64200</v>
      </c>
      <c r="Y53" s="353"/>
      <c r="Z53" s="155"/>
      <c r="AA53" s="336"/>
      <c r="AB53" s="224"/>
      <c r="AC53" s="357">
        <f t="shared" si="3"/>
        <v>88700</v>
      </c>
      <c r="AD53" s="310"/>
      <c r="AE53" s="354"/>
      <c r="AF53" s="228"/>
      <c r="AG53" s="354"/>
      <c r="AH53" s="354"/>
      <c r="AI53" s="228"/>
      <c r="AJ53" s="228"/>
      <c r="AK53" s="228"/>
      <c r="AL53" s="228"/>
      <c r="AM53" s="228"/>
      <c r="AN53" s="228"/>
      <c r="AO53" s="228"/>
      <c r="AP53" s="228"/>
      <c r="AQ53" s="228"/>
    </row>
    <row r="54" spans="1:44" s="176" customFormat="1" x14ac:dyDescent="0.3">
      <c r="A54" s="77" t="s">
        <v>17740</v>
      </c>
      <c r="B54" s="217" t="s">
        <v>17302</v>
      </c>
      <c r="C54" s="217" t="s">
        <v>17303</v>
      </c>
      <c r="D54" s="228" t="s">
        <v>17328</v>
      </c>
      <c r="E54" s="143" t="s">
        <v>28</v>
      </c>
      <c r="F54" s="144"/>
      <c r="G54" s="67" t="s">
        <v>35</v>
      </c>
      <c r="H54" s="228" t="s">
        <v>17304</v>
      </c>
      <c r="I54" s="359">
        <v>44348</v>
      </c>
      <c r="J54" s="359">
        <v>44531</v>
      </c>
      <c r="K54" s="67" t="s">
        <v>69</v>
      </c>
      <c r="L54" s="284">
        <v>3000</v>
      </c>
      <c r="M54" s="345">
        <v>1500</v>
      </c>
      <c r="N54" s="361"/>
      <c r="O54" s="337"/>
      <c r="P54" s="337"/>
      <c r="Q54" s="337"/>
      <c r="R54" s="337"/>
      <c r="S54" s="337"/>
      <c r="T54" s="337"/>
      <c r="U54" s="352"/>
      <c r="V54" s="337"/>
      <c r="W54" s="45"/>
      <c r="X54" s="345"/>
      <c r="Y54" s="353"/>
      <c r="Z54" s="155"/>
      <c r="AA54" s="336"/>
      <c r="AB54" s="224"/>
      <c r="AC54" s="357">
        <f t="shared" si="3"/>
        <v>3000</v>
      </c>
      <c r="AD54" s="310"/>
      <c r="AE54" s="354"/>
      <c r="AF54" s="228"/>
      <c r="AG54" s="354"/>
      <c r="AH54" s="354"/>
      <c r="AI54" s="228"/>
      <c r="AJ54" s="228"/>
      <c r="AK54" s="228"/>
      <c r="AL54" s="228"/>
      <c r="AM54" s="228"/>
      <c r="AN54" s="228"/>
      <c r="AO54" s="228"/>
      <c r="AP54" s="228"/>
      <c r="AQ54" s="228"/>
    </row>
    <row r="55" spans="1:44" s="43" customFormat="1" ht="13.8" x14ac:dyDescent="0.3">
      <c r="A55" s="30" t="s">
        <v>17713</v>
      </c>
      <c r="B55" s="43" t="s">
        <v>949</v>
      </c>
      <c r="C55" s="63" t="s">
        <v>17291</v>
      </c>
      <c r="D55" s="43" t="s">
        <v>17330</v>
      </c>
      <c r="E55" s="67" t="s">
        <v>65</v>
      </c>
      <c r="F55" s="144"/>
      <c r="G55" s="350" t="s">
        <v>121</v>
      </c>
      <c r="H55" s="63" t="s">
        <v>17292</v>
      </c>
      <c r="I55" s="201">
        <v>44287</v>
      </c>
      <c r="J55" s="58">
        <v>45444</v>
      </c>
      <c r="K55" s="67" t="s">
        <v>69</v>
      </c>
      <c r="L55" s="241">
        <v>33005</v>
      </c>
      <c r="M55" s="362">
        <v>31571.9</v>
      </c>
      <c r="N55" s="363"/>
      <c r="U55" s="364"/>
      <c r="W55" s="45" t="s">
        <v>69</v>
      </c>
      <c r="X55" s="362">
        <v>94960</v>
      </c>
      <c r="Y55" s="365"/>
      <c r="Z55" s="362">
        <v>97360</v>
      </c>
      <c r="AA55" s="219"/>
      <c r="AC55" s="357">
        <f t="shared" si="3"/>
        <v>225325</v>
      </c>
      <c r="AE55" s="219"/>
      <c r="AG55" s="219"/>
      <c r="AH55" s="219"/>
      <c r="AR55" s="364"/>
    </row>
    <row r="56" spans="1:44" s="185" customFormat="1" x14ac:dyDescent="0.3">
      <c r="A56" s="30"/>
      <c r="B56" s="43" t="s">
        <v>17293</v>
      </c>
      <c r="C56" s="63" t="s">
        <v>17294</v>
      </c>
      <c r="D56" s="185" t="s">
        <v>17331</v>
      </c>
      <c r="E56" s="366" t="s">
        <v>29</v>
      </c>
      <c r="F56" s="144"/>
      <c r="G56" s="67" t="s">
        <v>121</v>
      </c>
      <c r="H56" s="63" t="s">
        <v>17295</v>
      </c>
      <c r="I56" s="367">
        <v>44348</v>
      </c>
      <c r="J56" s="368">
        <v>44652</v>
      </c>
      <c r="K56" s="45" t="s">
        <v>69</v>
      </c>
      <c r="L56" s="241">
        <v>12700</v>
      </c>
      <c r="M56" s="362">
        <v>11405.15</v>
      </c>
      <c r="N56" s="363"/>
      <c r="O56" s="43"/>
      <c r="P56" s="43"/>
      <c r="Q56" s="43"/>
      <c r="R56" s="43"/>
      <c r="S56" s="43"/>
      <c r="T56" s="43"/>
      <c r="U56" s="364"/>
      <c r="V56" s="43"/>
      <c r="W56" s="45" t="s">
        <v>69</v>
      </c>
      <c r="X56" s="362">
        <v>7500</v>
      </c>
      <c r="Y56" s="365"/>
      <c r="Z56" s="362"/>
      <c r="AA56" s="219"/>
      <c r="AB56" s="43"/>
      <c r="AC56" s="369">
        <f t="shared" si="3"/>
        <v>20200</v>
      </c>
      <c r="AD56" s="370" t="s">
        <v>17417</v>
      </c>
      <c r="AE56" s="219"/>
      <c r="AF56" s="43"/>
      <c r="AG56" s="219"/>
      <c r="AH56" s="219"/>
      <c r="AI56" s="43"/>
      <c r="AJ56" s="43"/>
      <c r="AK56" s="43"/>
      <c r="AL56" s="43"/>
      <c r="AM56" s="43"/>
      <c r="AN56" s="43"/>
      <c r="AO56" s="43"/>
      <c r="AP56" s="43"/>
      <c r="AQ56" s="43"/>
    </row>
    <row r="57" spans="1:44" s="185" customFormat="1" x14ac:dyDescent="0.3">
      <c r="A57" s="30"/>
      <c r="B57" s="82" t="s">
        <v>17299</v>
      </c>
      <c r="C57" s="70" t="s">
        <v>17300</v>
      </c>
      <c r="D57" s="43" t="s">
        <v>17332</v>
      </c>
      <c r="E57" s="72" t="s">
        <v>65</v>
      </c>
      <c r="F57" s="144"/>
      <c r="G57" s="67" t="s">
        <v>35</v>
      </c>
      <c r="H57" s="70" t="s">
        <v>17301</v>
      </c>
      <c r="I57" s="57">
        <v>43831</v>
      </c>
      <c r="J57" s="58">
        <v>44896</v>
      </c>
      <c r="K57" s="45" t="s">
        <v>69</v>
      </c>
      <c r="L57" s="241">
        <v>73200</v>
      </c>
      <c r="M57" s="362">
        <v>73112.44</v>
      </c>
      <c r="N57" s="363"/>
      <c r="O57" s="43"/>
      <c r="P57" s="43"/>
      <c r="Q57" s="43"/>
      <c r="R57" s="43"/>
      <c r="S57" s="43"/>
      <c r="T57" s="43"/>
      <c r="U57" s="364"/>
      <c r="V57" s="43"/>
      <c r="W57" s="45" t="s">
        <v>69</v>
      </c>
      <c r="X57" s="362">
        <v>30978</v>
      </c>
      <c r="Y57" s="365"/>
      <c r="Z57" s="362"/>
      <c r="AA57" s="219"/>
      <c r="AB57" s="43"/>
      <c r="AC57" s="369">
        <f t="shared" si="3"/>
        <v>104178</v>
      </c>
      <c r="AD57" s="370" t="s">
        <v>17333</v>
      </c>
      <c r="AE57" s="219"/>
      <c r="AF57" s="43"/>
      <c r="AG57" s="219"/>
      <c r="AH57" s="219"/>
      <c r="AI57" s="43"/>
      <c r="AJ57" s="43"/>
      <c r="AK57" s="43"/>
      <c r="AL57" s="43"/>
      <c r="AM57" s="43"/>
      <c r="AN57" s="43"/>
      <c r="AO57" s="43"/>
      <c r="AP57" s="43"/>
      <c r="AQ57" s="43"/>
    </row>
    <row r="58" spans="1:44" s="185" customFormat="1" ht="13.8" x14ac:dyDescent="0.3">
      <c r="A58" s="11" t="s">
        <v>17714</v>
      </c>
      <c r="B58" s="82" t="s">
        <v>17296</v>
      </c>
      <c r="C58" s="70" t="s">
        <v>17297</v>
      </c>
      <c r="D58" s="43" t="s">
        <v>17334</v>
      </c>
      <c r="E58" s="143" t="s">
        <v>323</v>
      </c>
      <c r="F58" s="144"/>
      <c r="G58" s="67" t="s">
        <v>35</v>
      </c>
      <c r="H58" s="70" t="s">
        <v>17298</v>
      </c>
      <c r="I58" s="57">
        <v>44166</v>
      </c>
      <c r="J58" s="58">
        <v>45139</v>
      </c>
      <c r="K58" s="67" t="s">
        <v>69</v>
      </c>
      <c r="L58" s="241">
        <v>37300</v>
      </c>
      <c r="M58" s="362">
        <v>28116.98</v>
      </c>
      <c r="N58" s="363"/>
      <c r="O58" s="43"/>
      <c r="P58" s="43"/>
      <c r="Q58" s="43"/>
      <c r="R58" s="43"/>
      <c r="S58" s="43"/>
      <c r="T58" s="43"/>
      <c r="U58" s="364"/>
      <c r="V58" s="43"/>
      <c r="W58" s="45" t="s">
        <v>69</v>
      </c>
      <c r="X58" s="362">
        <v>29200</v>
      </c>
      <c r="Y58" s="365"/>
      <c r="Z58" s="362">
        <v>25000</v>
      </c>
      <c r="AA58" s="219"/>
      <c r="AB58" s="43"/>
      <c r="AC58" s="369">
        <f t="shared" si="3"/>
        <v>91500</v>
      </c>
      <c r="AD58" s="43"/>
      <c r="AE58" s="219"/>
      <c r="AF58" s="43"/>
      <c r="AG58" s="219"/>
      <c r="AH58" s="219"/>
      <c r="AI58" s="43"/>
      <c r="AJ58" s="43"/>
      <c r="AK58" s="43"/>
      <c r="AL58" s="43"/>
      <c r="AM58" s="43"/>
      <c r="AN58" s="43"/>
      <c r="AO58" s="43"/>
      <c r="AP58" s="43"/>
      <c r="AQ58" s="43"/>
    </row>
    <row r="59" spans="1:44" s="16" customFormat="1" ht="13.8" x14ac:dyDescent="0.3">
      <c r="A59" s="11" t="s">
        <v>60</v>
      </c>
      <c r="B59" s="185" t="s">
        <v>119</v>
      </c>
      <c r="C59" s="14" t="s">
        <v>120</v>
      </c>
      <c r="D59" s="16" t="s">
        <v>157</v>
      </c>
      <c r="E59" s="20" t="s">
        <v>28</v>
      </c>
      <c r="F59" s="20"/>
      <c r="G59" s="19" t="s">
        <v>35</v>
      </c>
      <c r="H59" s="13" t="s">
        <v>139</v>
      </c>
      <c r="I59" s="27">
        <v>44562</v>
      </c>
      <c r="J59" s="207">
        <v>44896</v>
      </c>
      <c r="K59" s="157" t="s">
        <v>69</v>
      </c>
      <c r="L59" s="314">
        <v>23000</v>
      </c>
      <c r="M59" s="330"/>
      <c r="N59" s="334"/>
      <c r="O59" s="192"/>
      <c r="P59" s="192"/>
      <c r="Q59" s="192"/>
      <c r="R59" s="192"/>
      <c r="S59" s="192"/>
      <c r="T59" s="192"/>
      <c r="U59" s="205"/>
      <c r="V59" s="192"/>
      <c r="W59" s="62" t="s">
        <v>69</v>
      </c>
      <c r="X59" s="314">
        <v>23000</v>
      </c>
      <c r="Y59" s="323"/>
      <c r="Z59" s="279"/>
      <c r="AA59" s="316"/>
      <c r="AB59" s="189"/>
      <c r="AC59" s="317">
        <f t="shared" si="2"/>
        <v>46000</v>
      </c>
      <c r="AD59" s="232"/>
      <c r="AE59" s="347"/>
      <c r="AF59" s="232"/>
      <c r="AG59" s="347"/>
      <c r="AH59" s="347"/>
      <c r="AI59" s="232"/>
      <c r="AJ59" s="232"/>
      <c r="AK59" s="232"/>
      <c r="AL59" s="232"/>
      <c r="AM59" s="232"/>
      <c r="AN59" s="232"/>
      <c r="AO59" s="232"/>
      <c r="AP59" s="232"/>
      <c r="AQ59" s="232"/>
    </row>
    <row r="60" spans="1:44" s="16" customFormat="1" x14ac:dyDescent="0.3">
      <c r="A60" s="11" t="s">
        <v>423</v>
      </c>
      <c r="B60" s="12" t="s">
        <v>424</v>
      </c>
      <c r="C60" s="14" t="s">
        <v>425</v>
      </c>
      <c r="E60" s="20" t="s">
        <v>28</v>
      </c>
      <c r="F60" s="20"/>
      <c r="G60" s="19" t="s">
        <v>35</v>
      </c>
      <c r="H60" s="13" t="s">
        <v>426</v>
      </c>
      <c r="I60" s="27">
        <v>44075</v>
      </c>
      <c r="J60" s="207">
        <v>44531</v>
      </c>
      <c r="K60" s="62" t="s">
        <v>69</v>
      </c>
      <c r="L60" s="241">
        <v>15700</v>
      </c>
      <c r="M60" s="314">
        <v>11470.75</v>
      </c>
      <c r="N60" s="334"/>
      <c r="O60" s="192"/>
      <c r="P60" s="192"/>
      <c r="Q60" s="192"/>
      <c r="R60" s="192"/>
      <c r="S60" s="192"/>
      <c r="T60" s="192"/>
      <c r="U60" s="205"/>
      <c r="V60" s="192"/>
      <c r="W60" s="62" t="s">
        <v>667</v>
      </c>
      <c r="X60" s="314">
        <v>1668423</v>
      </c>
      <c r="Y60" s="323"/>
      <c r="Z60" s="278"/>
      <c r="AA60" s="189"/>
      <c r="AB60" s="189"/>
      <c r="AC60" s="318">
        <f t="shared" si="2"/>
        <v>1684123</v>
      </c>
      <c r="AD60" s="283" t="s">
        <v>427</v>
      </c>
      <c r="AE60" s="232"/>
      <c r="AF60" s="232"/>
      <c r="AG60" s="232"/>
      <c r="AH60" s="347"/>
      <c r="AI60" s="232"/>
      <c r="AJ60" s="232"/>
      <c r="AK60" s="232"/>
      <c r="AL60" s="232"/>
      <c r="AM60" s="232"/>
      <c r="AN60" s="232"/>
      <c r="AO60" s="232"/>
      <c r="AP60" s="232"/>
      <c r="AQ60" s="232"/>
    </row>
    <row r="61" spans="1:44" s="16" customFormat="1" x14ac:dyDescent="0.3">
      <c r="A61" s="81" t="s">
        <v>358</v>
      </c>
      <c r="B61" s="16" t="s">
        <v>359</v>
      </c>
      <c r="C61" s="16" t="s">
        <v>360</v>
      </c>
      <c r="D61" s="88" t="s">
        <v>407</v>
      </c>
      <c r="E61" s="18" t="s">
        <v>64</v>
      </c>
      <c r="F61" s="20"/>
      <c r="G61" s="18" t="s">
        <v>35</v>
      </c>
      <c r="H61" s="16" t="s">
        <v>361</v>
      </c>
      <c r="I61" s="21">
        <v>44105</v>
      </c>
      <c r="J61" s="208">
        <v>45627</v>
      </c>
      <c r="K61" s="209" t="s">
        <v>263</v>
      </c>
      <c r="L61" s="279"/>
      <c r="M61" s="241"/>
      <c r="N61" s="335"/>
      <c r="O61" s="189"/>
      <c r="P61" s="190">
        <v>55000</v>
      </c>
      <c r="Q61" s="190">
        <v>55000</v>
      </c>
      <c r="R61" s="189"/>
      <c r="S61" s="192"/>
      <c r="T61" s="192"/>
      <c r="U61" s="205"/>
      <c r="V61" s="197"/>
      <c r="W61" s="62"/>
      <c r="X61" s="314"/>
      <c r="Y61" s="178"/>
      <c r="Z61" s="152"/>
      <c r="AA61" s="189"/>
      <c r="AB61" s="189"/>
      <c r="AC61" s="319">
        <f t="shared" si="2"/>
        <v>0</v>
      </c>
      <c r="AD61" s="232"/>
      <c r="AE61" s="232"/>
      <c r="AF61" s="232"/>
      <c r="AG61" s="232"/>
      <c r="AH61" s="347"/>
      <c r="AI61" s="232"/>
      <c r="AJ61" s="232"/>
      <c r="AK61" s="232"/>
      <c r="AL61" s="232"/>
      <c r="AM61" s="232"/>
      <c r="AN61" s="232"/>
    </row>
    <row r="62" spans="1:44" s="16" customFormat="1" x14ac:dyDescent="0.3">
      <c r="A62" s="77" t="s">
        <v>354</v>
      </c>
      <c r="B62" s="47" t="s">
        <v>355</v>
      </c>
      <c r="C62" s="47" t="s">
        <v>356</v>
      </c>
      <c r="D62" s="88" t="s">
        <v>406</v>
      </c>
      <c r="E62" s="18"/>
      <c r="F62" s="20"/>
      <c r="G62" s="18" t="s">
        <v>35</v>
      </c>
      <c r="H62" s="43" t="s">
        <v>357</v>
      </c>
      <c r="I62" s="202">
        <v>44379</v>
      </c>
      <c r="J62" s="58">
        <v>44713</v>
      </c>
      <c r="K62" s="209" t="s">
        <v>297</v>
      </c>
      <c r="L62" s="279"/>
      <c r="M62" s="241"/>
      <c r="N62" s="23"/>
      <c r="O62" s="189"/>
      <c r="P62" s="189"/>
      <c r="Q62" s="189"/>
      <c r="R62" s="189"/>
      <c r="S62" s="90">
        <v>367916</v>
      </c>
      <c r="T62" s="191">
        <v>342149.31</v>
      </c>
      <c r="U62" s="205"/>
      <c r="V62" s="315"/>
      <c r="W62" s="298"/>
      <c r="X62" s="344"/>
      <c r="Y62" s="178"/>
      <c r="Z62" s="264"/>
      <c r="AA62" s="189"/>
      <c r="AB62" s="189"/>
      <c r="AC62" s="317">
        <f t="shared" si="2"/>
        <v>0</v>
      </c>
      <c r="AD62" s="232"/>
      <c r="AE62" s="232"/>
      <c r="AF62" s="232"/>
      <c r="AG62" s="232"/>
      <c r="AH62" s="347"/>
      <c r="AI62" s="232"/>
      <c r="AJ62" s="232"/>
      <c r="AK62" s="232"/>
      <c r="AL62" s="232"/>
      <c r="AM62" s="232"/>
      <c r="AN62" s="232"/>
    </row>
    <row r="63" spans="1:44" s="16" customFormat="1" x14ac:dyDescent="0.3">
      <c r="A63" s="77" t="s">
        <v>342</v>
      </c>
      <c r="B63" s="47" t="s">
        <v>343</v>
      </c>
      <c r="C63" s="47" t="s">
        <v>344</v>
      </c>
      <c r="D63" s="88" t="s">
        <v>403</v>
      </c>
      <c r="E63" s="18"/>
      <c r="F63" s="20"/>
      <c r="G63" s="18" t="s">
        <v>35</v>
      </c>
      <c r="H63" s="43" t="s">
        <v>345</v>
      </c>
      <c r="I63" s="202">
        <v>44348</v>
      </c>
      <c r="J63" s="58">
        <v>44531</v>
      </c>
      <c r="K63" s="198" t="s">
        <v>297</v>
      </c>
      <c r="L63" s="241"/>
      <c r="M63" s="314"/>
      <c r="N63" s="26"/>
      <c r="O63" s="192"/>
      <c r="P63" s="192"/>
      <c r="Q63" s="192"/>
      <c r="R63" s="192"/>
      <c r="S63" s="90">
        <v>163450</v>
      </c>
      <c r="T63" s="192"/>
      <c r="U63" s="26"/>
      <c r="V63" s="192"/>
      <c r="W63" s="62"/>
      <c r="X63" s="314"/>
      <c r="Y63" s="314"/>
      <c r="Z63" s="152"/>
      <c r="AA63" s="189"/>
      <c r="AB63" s="189"/>
      <c r="AC63" s="318">
        <f t="shared" si="2"/>
        <v>0</v>
      </c>
      <c r="AD63" s="283" t="s">
        <v>877</v>
      </c>
      <c r="AE63" s="232"/>
      <c r="AF63" s="232"/>
      <c r="AG63" s="348" t="s">
        <v>878</v>
      </c>
      <c r="AH63" s="306" t="s">
        <v>879</v>
      </c>
      <c r="AI63" s="232"/>
      <c r="AJ63" s="232"/>
      <c r="AK63" s="232"/>
      <c r="AL63" s="232"/>
      <c r="AM63" s="232"/>
      <c r="AN63" s="232"/>
    </row>
    <row r="64" spans="1:44" s="16" customFormat="1" ht="13.8" x14ac:dyDescent="0.3">
      <c r="A64" s="77" t="s">
        <v>346</v>
      </c>
      <c r="B64" s="47" t="s">
        <v>347</v>
      </c>
      <c r="C64" s="47" t="s">
        <v>348</v>
      </c>
      <c r="D64" s="88" t="s">
        <v>404</v>
      </c>
      <c r="E64" s="18"/>
      <c r="F64" s="20"/>
      <c r="G64" s="18" t="s">
        <v>35</v>
      </c>
      <c r="H64" s="43" t="s">
        <v>349</v>
      </c>
      <c r="I64" s="202">
        <v>44440</v>
      </c>
      <c r="J64" s="58">
        <v>44774</v>
      </c>
      <c r="K64" s="209" t="s">
        <v>297</v>
      </c>
      <c r="L64" s="241"/>
      <c r="M64" s="314"/>
      <c r="N64" s="26"/>
      <c r="O64" s="192"/>
      <c r="P64" s="192"/>
      <c r="Q64" s="192"/>
      <c r="R64" s="192"/>
      <c r="S64" s="90">
        <v>106800</v>
      </c>
      <c r="T64" s="192"/>
      <c r="U64" s="26"/>
      <c r="V64" s="192"/>
      <c r="W64" s="62" t="s">
        <v>69</v>
      </c>
      <c r="X64" s="314">
        <v>93000</v>
      </c>
      <c r="Y64" s="471"/>
      <c r="Z64" s="165"/>
      <c r="AA64" s="215"/>
      <c r="AB64" s="189"/>
      <c r="AC64" s="318">
        <f t="shared" si="2"/>
        <v>93000</v>
      </c>
      <c r="AD64" s="232"/>
      <c r="AE64" s="232"/>
      <c r="AF64" s="232"/>
      <c r="AG64" s="232"/>
      <c r="AH64" s="306"/>
      <c r="AI64" s="232"/>
      <c r="AJ64" s="232"/>
      <c r="AK64" s="232"/>
      <c r="AL64" s="232"/>
      <c r="AM64" s="232"/>
      <c r="AN64" s="232"/>
    </row>
    <row r="65" spans="1:43" s="16" customFormat="1" x14ac:dyDescent="0.3">
      <c r="A65" s="11" t="s">
        <v>113</v>
      </c>
      <c r="B65" s="12" t="s">
        <v>114</v>
      </c>
      <c r="C65" s="227" t="s">
        <v>115</v>
      </c>
      <c r="D65" s="232" t="s">
        <v>155</v>
      </c>
      <c r="E65" s="20" t="s">
        <v>28</v>
      </c>
      <c r="F65" s="20"/>
      <c r="G65" s="19" t="s">
        <v>37</v>
      </c>
      <c r="H65" s="13" t="s">
        <v>137</v>
      </c>
      <c r="I65" s="27">
        <v>44197</v>
      </c>
      <c r="J65" s="207">
        <v>44713</v>
      </c>
      <c r="K65" s="62" t="s">
        <v>69</v>
      </c>
      <c r="L65" s="314">
        <v>54246</v>
      </c>
      <c r="M65" s="314">
        <v>18040.400000000001</v>
      </c>
      <c r="N65" s="26"/>
      <c r="O65" s="192"/>
      <c r="P65" s="192"/>
      <c r="Q65" s="192"/>
      <c r="R65" s="192"/>
      <c r="S65" s="192"/>
      <c r="T65" s="192"/>
      <c r="U65" s="26"/>
      <c r="V65" s="192"/>
      <c r="W65" s="62"/>
      <c r="X65" s="314"/>
      <c r="Y65" s="314"/>
      <c r="Z65" s="152"/>
      <c r="AA65" s="189"/>
      <c r="AB65" s="189"/>
      <c r="AC65" s="317">
        <f t="shared" si="2"/>
        <v>54246</v>
      </c>
      <c r="AD65" s="283" t="s">
        <v>417</v>
      </c>
      <c r="AE65" s="232" t="s">
        <v>418</v>
      </c>
      <c r="AF65" s="232" t="s">
        <v>419</v>
      </c>
      <c r="AG65" s="232" t="s">
        <v>420</v>
      </c>
      <c r="AH65" s="306" t="s">
        <v>419</v>
      </c>
      <c r="AI65" s="232" t="s">
        <v>421</v>
      </c>
      <c r="AJ65" s="232" t="s">
        <v>419</v>
      </c>
      <c r="AK65" s="232" t="s">
        <v>422</v>
      </c>
      <c r="AL65" s="232" t="s">
        <v>419</v>
      </c>
      <c r="AM65" s="232"/>
      <c r="AN65" s="232"/>
    </row>
    <row r="66" spans="1:43" s="16" customFormat="1" x14ac:dyDescent="0.3">
      <c r="A66" s="30" t="s">
        <v>300</v>
      </c>
      <c r="B66" s="229" t="s">
        <v>301</v>
      </c>
      <c r="C66" s="66" t="s">
        <v>302</v>
      </c>
      <c r="D66" s="221" t="s">
        <v>394</v>
      </c>
      <c r="E66" s="18" t="s">
        <v>64</v>
      </c>
      <c r="F66" s="20"/>
      <c r="G66" s="18" t="s">
        <v>37</v>
      </c>
      <c r="H66" s="68" t="s">
        <v>303</v>
      </c>
      <c r="I66" s="201">
        <v>44256</v>
      </c>
      <c r="J66" s="58">
        <v>45108</v>
      </c>
      <c r="K66" s="209" t="s">
        <v>262</v>
      </c>
      <c r="L66" s="282">
        <v>657431</v>
      </c>
      <c r="M66" s="282"/>
      <c r="N66" s="23"/>
      <c r="O66" s="189"/>
      <c r="P66" s="190">
        <v>312800</v>
      </c>
      <c r="Q66" s="189"/>
      <c r="R66" s="189"/>
      <c r="S66" s="192"/>
      <c r="T66" s="192"/>
      <c r="U66" s="26"/>
      <c r="V66" s="192"/>
      <c r="W66" s="62" t="s">
        <v>69</v>
      </c>
      <c r="X66" s="314">
        <v>225350</v>
      </c>
      <c r="Y66" s="314"/>
      <c r="Z66" s="152"/>
      <c r="AA66" s="189"/>
      <c r="AB66" s="189"/>
      <c r="AC66" s="317">
        <f t="shared" si="2"/>
        <v>882781</v>
      </c>
      <c r="AD66" s="283" t="s">
        <v>17419</v>
      </c>
      <c r="AE66" s="232"/>
      <c r="AF66" s="232"/>
      <c r="AG66" s="232"/>
      <c r="AH66" s="306"/>
      <c r="AI66" s="232"/>
      <c r="AJ66" s="232"/>
      <c r="AK66" s="232"/>
      <c r="AL66" s="232"/>
      <c r="AM66" s="232"/>
      <c r="AN66" s="232"/>
    </row>
    <row r="67" spans="1:43" s="16" customFormat="1" x14ac:dyDescent="0.3">
      <c r="A67" s="69" t="s">
        <v>304</v>
      </c>
      <c r="B67" s="225" t="s">
        <v>305</v>
      </c>
      <c r="C67" s="66" t="s">
        <v>306</v>
      </c>
      <c r="D67" s="221" t="s">
        <v>395</v>
      </c>
      <c r="E67" s="231" t="s">
        <v>64</v>
      </c>
      <c r="F67" s="20"/>
      <c r="G67" s="18" t="s">
        <v>37</v>
      </c>
      <c r="H67" s="67" t="s">
        <v>307</v>
      </c>
      <c r="I67" s="201">
        <v>44197</v>
      </c>
      <c r="J67" s="58">
        <v>44531</v>
      </c>
      <c r="K67" s="50" t="s">
        <v>69</v>
      </c>
      <c r="L67" s="241">
        <v>74000</v>
      </c>
      <c r="M67" s="241"/>
      <c r="N67" s="316"/>
      <c r="O67" s="189"/>
      <c r="P67" s="189"/>
      <c r="Q67" s="189"/>
      <c r="R67" s="189"/>
      <c r="S67" s="192"/>
      <c r="T67" s="192"/>
      <c r="U67" s="26"/>
      <c r="V67" s="192"/>
      <c r="W67" s="62"/>
      <c r="X67" s="314"/>
      <c r="Y67" s="314"/>
      <c r="Z67" s="152"/>
      <c r="AA67" s="189"/>
      <c r="AB67" s="189"/>
      <c r="AC67" s="317">
        <f t="shared" si="2"/>
        <v>74000</v>
      </c>
      <c r="AD67" s="283" t="s">
        <v>409</v>
      </c>
      <c r="AE67" s="232" t="s">
        <v>410</v>
      </c>
      <c r="AF67" s="232" t="s">
        <v>411</v>
      </c>
      <c r="AG67" s="232">
        <v>0</v>
      </c>
      <c r="AH67" s="306" t="s">
        <v>412</v>
      </c>
      <c r="AI67" s="232" t="s">
        <v>413</v>
      </c>
      <c r="AJ67" s="232" t="s">
        <v>414</v>
      </c>
      <c r="AK67" s="232"/>
      <c r="AL67" s="232"/>
      <c r="AM67" s="232" t="s">
        <v>415</v>
      </c>
      <c r="AN67" s="232"/>
      <c r="AO67" s="96">
        <v>44721</v>
      </c>
      <c r="AP67" s="97" t="s">
        <v>416</v>
      </c>
    </row>
    <row r="68" spans="1:43" s="16" customFormat="1" x14ac:dyDescent="0.3">
      <c r="A68" s="30" t="s">
        <v>308</v>
      </c>
      <c r="B68" s="225" t="s">
        <v>309</v>
      </c>
      <c r="C68" s="66" t="s">
        <v>310</v>
      </c>
      <c r="D68" s="221" t="s">
        <v>396</v>
      </c>
      <c r="E68" s="235" t="s">
        <v>323</v>
      </c>
      <c r="F68" s="20"/>
      <c r="G68" s="209" t="s">
        <v>37</v>
      </c>
      <c r="H68" s="67" t="s">
        <v>307</v>
      </c>
      <c r="I68" s="201">
        <v>44197</v>
      </c>
      <c r="J68" s="58">
        <v>44531</v>
      </c>
      <c r="K68" s="50" t="s">
        <v>69</v>
      </c>
      <c r="L68" s="241">
        <v>256393</v>
      </c>
      <c r="M68" s="241">
        <v>246268</v>
      </c>
      <c r="N68" s="316"/>
      <c r="O68" s="189"/>
      <c r="P68" s="189"/>
      <c r="Q68" s="189"/>
      <c r="R68" s="189"/>
      <c r="S68" s="192"/>
      <c r="T68" s="192"/>
      <c r="U68" s="26"/>
      <c r="V68" s="192"/>
      <c r="W68" s="62" t="s">
        <v>69</v>
      </c>
      <c r="X68" s="314"/>
      <c r="Y68" s="314"/>
      <c r="Z68" s="152"/>
      <c r="AA68" s="346"/>
      <c r="AB68" s="189"/>
      <c r="AC68" s="317">
        <f t="shared" si="2"/>
        <v>256393</v>
      </c>
      <c r="AD68" s="283" t="s">
        <v>880</v>
      </c>
      <c r="AE68" s="232"/>
      <c r="AF68" s="232"/>
      <c r="AG68" s="232"/>
      <c r="AH68" s="343"/>
      <c r="AI68" s="232"/>
      <c r="AJ68" s="232"/>
      <c r="AK68" s="232"/>
      <c r="AL68" s="343"/>
      <c r="AM68" s="232"/>
      <c r="AN68" s="232"/>
    </row>
    <row r="69" spans="1:43" s="16" customFormat="1" ht="13.8" x14ac:dyDescent="0.3">
      <c r="A69" s="30" t="s">
        <v>311</v>
      </c>
      <c r="B69" s="225" t="s">
        <v>312</v>
      </c>
      <c r="C69" s="70" t="s">
        <v>313</v>
      </c>
      <c r="D69" s="221" t="s">
        <v>397</v>
      </c>
      <c r="E69" s="143" t="s">
        <v>323</v>
      </c>
      <c r="F69" s="239"/>
      <c r="G69" s="209" t="s">
        <v>37</v>
      </c>
      <c r="H69" s="71" t="s">
        <v>314</v>
      </c>
      <c r="I69" s="201">
        <v>44256</v>
      </c>
      <c r="J69" s="58">
        <v>45261</v>
      </c>
      <c r="K69" s="470" t="s">
        <v>69</v>
      </c>
      <c r="L69" s="241">
        <v>124760</v>
      </c>
      <c r="M69" s="241"/>
      <c r="N69" s="316"/>
      <c r="O69" s="189"/>
      <c r="P69" s="189"/>
      <c r="Q69" s="189"/>
      <c r="R69" s="189"/>
      <c r="S69" s="192"/>
      <c r="T69" s="192"/>
      <c r="U69" s="26"/>
      <c r="V69" s="192"/>
      <c r="W69" s="62" t="s">
        <v>69</v>
      </c>
      <c r="X69" s="314">
        <v>236360</v>
      </c>
      <c r="Y69" s="471"/>
      <c r="Z69" s="473">
        <v>174400</v>
      </c>
      <c r="AA69" s="215"/>
      <c r="AB69" s="316"/>
      <c r="AC69" s="317">
        <f t="shared" si="2"/>
        <v>535520</v>
      </c>
      <c r="AD69" s="232"/>
      <c r="AE69" s="232"/>
      <c r="AF69" s="343"/>
      <c r="AG69" s="232"/>
      <c r="AH69" s="343"/>
      <c r="AI69" s="232"/>
      <c r="AJ69" s="232"/>
      <c r="AK69" s="232"/>
      <c r="AL69" s="343"/>
      <c r="AM69" s="232"/>
      <c r="AN69" s="232"/>
    </row>
    <row r="70" spans="1:43" s="16" customFormat="1" ht="13.8" x14ac:dyDescent="0.3">
      <c r="A70" s="30" t="s">
        <v>315</v>
      </c>
      <c r="B70" s="225" t="s">
        <v>316</v>
      </c>
      <c r="C70" s="70" t="s">
        <v>317</v>
      </c>
      <c r="D70" s="221" t="s">
        <v>398</v>
      </c>
      <c r="E70" s="143" t="s">
        <v>64</v>
      </c>
      <c r="F70" s="239"/>
      <c r="G70" s="209" t="s">
        <v>37</v>
      </c>
      <c r="H70" s="71" t="s">
        <v>318</v>
      </c>
      <c r="I70" s="201">
        <v>44348</v>
      </c>
      <c r="J70" s="58">
        <v>44927</v>
      </c>
      <c r="K70" s="210" t="s">
        <v>263</v>
      </c>
      <c r="L70" s="279"/>
      <c r="M70" s="241"/>
      <c r="N70" s="316"/>
      <c r="O70" s="189"/>
      <c r="P70" s="92">
        <v>105184</v>
      </c>
      <c r="Q70" s="190">
        <v>107777.8</v>
      </c>
      <c r="R70" s="189"/>
      <c r="S70" s="338"/>
      <c r="T70" s="338"/>
      <c r="U70" s="26"/>
      <c r="V70" s="192"/>
      <c r="W70" s="62" t="s">
        <v>667</v>
      </c>
      <c r="X70" s="314">
        <v>56755</v>
      </c>
      <c r="Y70" s="471"/>
      <c r="Z70" s="472"/>
      <c r="AA70" s="215"/>
      <c r="AB70" s="316"/>
      <c r="AC70" s="317">
        <f>AB70+AA70+Z70+X70+P70</f>
        <v>161939</v>
      </c>
      <c r="AD70" s="232"/>
      <c r="AE70" s="232"/>
      <c r="AF70" s="343"/>
      <c r="AG70" s="232"/>
      <c r="AH70" s="343"/>
      <c r="AI70" s="232"/>
      <c r="AJ70" s="232"/>
      <c r="AK70" s="232"/>
      <c r="AL70" s="343"/>
      <c r="AM70" s="232"/>
      <c r="AN70" s="232"/>
    </row>
    <row r="71" spans="1:43" s="16" customFormat="1" ht="13.8" x14ac:dyDescent="0.3">
      <c r="A71" s="30" t="s">
        <v>319</v>
      </c>
      <c r="B71" s="226" t="s">
        <v>320</v>
      </c>
      <c r="C71" s="70" t="s">
        <v>321</v>
      </c>
      <c r="D71" s="221" t="s">
        <v>399</v>
      </c>
      <c r="E71" s="143" t="s">
        <v>323</v>
      </c>
      <c r="F71" s="239"/>
      <c r="G71" s="209" t="s">
        <v>37</v>
      </c>
      <c r="H71" s="233" t="s">
        <v>322</v>
      </c>
      <c r="I71" s="57">
        <v>44409</v>
      </c>
      <c r="J71" s="206">
        <v>44986</v>
      </c>
      <c r="K71" s="18" t="s">
        <v>69</v>
      </c>
      <c r="L71" s="279"/>
      <c r="M71" s="279"/>
      <c r="N71" s="316"/>
      <c r="O71" s="189"/>
      <c r="P71" s="189"/>
      <c r="Q71" s="189"/>
      <c r="R71" s="189"/>
      <c r="S71" s="192"/>
      <c r="T71" s="192"/>
      <c r="U71" s="320"/>
      <c r="V71" s="192"/>
      <c r="W71" s="62" t="s">
        <v>69</v>
      </c>
      <c r="X71" s="314">
        <v>272600</v>
      </c>
      <c r="Y71" s="471"/>
      <c r="Z71" s="165"/>
      <c r="AA71" s="215"/>
      <c r="AB71" s="316"/>
      <c r="AC71" s="317">
        <f>AB71+AA71+Z71+X71+L71</f>
        <v>272600</v>
      </c>
      <c r="AD71" s="232"/>
      <c r="AE71" s="232"/>
      <c r="AF71" s="343"/>
      <c r="AG71" s="232"/>
      <c r="AH71" s="343"/>
      <c r="AI71" s="232"/>
      <c r="AJ71" s="232"/>
      <c r="AK71" s="232"/>
      <c r="AL71" s="343"/>
      <c r="AM71" s="232"/>
      <c r="AN71" s="232"/>
    </row>
    <row r="72" spans="1:43" s="16" customFormat="1" x14ac:dyDescent="0.3">
      <c r="A72" s="11" t="s">
        <v>116</v>
      </c>
      <c r="B72" s="12" t="s">
        <v>117</v>
      </c>
      <c r="C72" s="227" t="s">
        <v>118</v>
      </c>
      <c r="D72" s="232" t="s">
        <v>156</v>
      </c>
      <c r="E72" s="142" t="s">
        <v>28</v>
      </c>
      <c r="F72" s="239"/>
      <c r="G72" s="157" t="s">
        <v>122</v>
      </c>
      <c r="H72" s="13" t="s">
        <v>138</v>
      </c>
      <c r="I72" s="27">
        <v>44197</v>
      </c>
      <c r="J72" s="27">
        <v>44713</v>
      </c>
      <c r="K72" s="15" t="s">
        <v>69</v>
      </c>
      <c r="L72" s="314">
        <v>125442</v>
      </c>
      <c r="M72" s="314">
        <v>68430</v>
      </c>
      <c r="N72" s="320"/>
      <c r="O72" s="192"/>
      <c r="P72" s="192"/>
      <c r="Q72" s="192"/>
      <c r="R72" s="192"/>
      <c r="S72" s="192"/>
      <c r="T72" s="192"/>
      <c r="U72" s="320"/>
      <c r="V72" s="192"/>
      <c r="W72" s="62" t="s">
        <v>69</v>
      </c>
      <c r="X72" s="314">
        <v>54150</v>
      </c>
      <c r="Y72" s="314"/>
      <c r="Z72" s="472"/>
      <c r="AA72" s="189"/>
      <c r="AB72" s="316"/>
      <c r="AC72" s="317">
        <f>AB72+AA72+Z72+X72+L72</f>
        <v>179592</v>
      </c>
      <c r="AD72" s="283" t="s">
        <v>942</v>
      </c>
      <c r="AE72" s="232"/>
      <c r="AF72" s="343"/>
      <c r="AG72" s="232"/>
      <c r="AH72" s="343" t="s">
        <v>419</v>
      </c>
      <c r="AI72" s="232"/>
      <c r="AJ72" s="232"/>
      <c r="AK72" s="232"/>
      <c r="AL72" s="343"/>
      <c r="AM72" s="232"/>
      <c r="AN72" s="232"/>
    </row>
    <row r="73" spans="1:43" s="176" customFormat="1" x14ac:dyDescent="0.3">
      <c r="A73" s="81" t="s">
        <v>362</v>
      </c>
      <c r="B73" s="176" t="s">
        <v>363</v>
      </c>
      <c r="C73" s="228" t="s">
        <v>364</v>
      </c>
      <c r="D73" s="217" t="s">
        <v>408</v>
      </c>
      <c r="E73" s="238" t="s">
        <v>28</v>
      </c>
      <c r="F73" s="239"/>
      <c r="G73" s="67" t="s">
        <v>122</v>
      </c>
      <c r="H73" s="176" t="s">
        <v>365</v>
      </c>
      <c r="I73" s="223">
        <v>44105</v>
      </c>
      <c r="J73" s="223">
        <v>44713</v>
      </c>
      <c r="K73" s="222" t="s">
        <v>69</v>
      </c>
      <c r="L73" s="155">
        <v>41854</v>
      </c>
      <c r="M73" s="241"/>
      <c r="N73" s="336"/>
      <c r="O73" s="224"/>
      <c r="P73" s="224"/>
      <c r="Q73" s="224"/>
      <c r="R73" s="224"/>
      <c r="S73" s="337"/>
      <c r="T73" s="337"/>
      <c r="U73" s="339"/>
      <c r="V73" s="288"/>
      <c r="W73" s="45" t="s">
        <v>69</v>
      </c>
      <c r="X73" s="345">
        <v>36000</v>
      </c>
      <c r="Y73" s="345"/>
      <c r="Z73" s="155"/>
      <c r="AA73" s="224"/>
      <c r="AB73" s="336"/>
      <c r="AC73" s="309">
        <f>AB73+AA73+Z73+X73+L73</f>
        <v>77854</v>
      </c>
      <c r="AD73" s="310" t="s">
        <v>948</v>
      </c>
      <c r="AE73" s="228"/>
      <c r="AF73" s="349"/>
      <c r="AG73" s="228"/>
      <c r="AH73" s="349"/>
      <c r="AI73" s="228"/>
      <c r="AJ73" s="228"/>
      <c r="AK73" s="228"/>
      <c r="AL73" s="349"/>
      <c r="AM73" s="228"/>
      <c r="AN73" s="228"/>
    </row>
    <row r="74" spans="1:43" s="16" customFormat="1" ht="13.8" x14ac:dyDescent="0.3">
      <c r="A74" s="32" t="s">
        <v>325</v>
      </c>
      <c r="B74" s="230" t="s">
        <v>326</v>
      </c>
      <c r="C74" s="70" t="s">
        <v>329</v>
      </c>
      <c r="D74" s="221" t="s">
        <v>400</v>
      </c>
      <c r="E74" s="209"/>
      <c r="F74" s="239"/>
      <c r="G74" s="67" t="s">
        <v>122</v>
      </c>
      <c r="H74" s="234" t="s">
        <v>331</v>
      </c>
      <c r="I74" s="57">
        <v>44378</v>
      </c>
      <c r="J74" s="58">
        <v>44531</v>
      </c>
      <c r="K74" s="50" t="s">
        <v>333</v>
      </c>
      <c r="L74" s="279"/>
      <c r="M74" s="241"/>
      <c r="N74" s="316"/>
      <c r="O74" s="189"/>
      <c r="P74" s="189"/>
      <c r="Q74" s="189"/>
      <c r="R74" s="189"/>
      <c r="S74" s="192"/>
      <c r="T74" s="192"/>
      <c r="U74" s="340">
        <v>91810</v>
      </c>
      <c r="V74" s="195"/>
      <c r="W74" s="62"/>
      <c r="X74" s="314"/>
      <c r="Y74" s="314"/>
      <c r="Z74" s="279"/>
      <c r="AA74" s="189"/>
      <c r="AB74" s="316"/>
      <c r="AC74" s="317">
        <f>AB74+AA74+Z74+X74+U74</f>
        <v>91810</v>
      </c>
      <c r="AD74" s="232"/>
      <c r="AE74" s="232"/>
      <c r="AF74" s="343"/>
      <c r="AG74" s="232"/>
      <c r="AH74" s="343"/>
      <c r="AI74" s="232"/>
      <c r="AJ74" s="232"/>
      <c r="AK74" s="232"/>
    </row>
    <row r="75" spans="1:43" s="16" customFormat="1" x14ac:dyDescent="0.3">
      <c r="A75" s="77" t="s">
        <v>327</v>
      </c>
      <c r="B75" s="80" t="s">
        <v>328</v>
      </c>
      <c r="C75" s="70" t="s">
        <v>330</v>
      </c>
      <c r="D75" s="221" t="s">
        <v>401</v>
      </c>
      <c r="E75" s="236" t="s">
        <v>28</v>
      </c>
      <c r="F75" s="20"/>
      <c r="G75" s="237" t="s">
        <v>122</v>
      </c>
      <c r="H75" s="63" t="s">
        <v>332</v>
      </c>
      <c r="I75" s="57">
        <v>44470</v>
      </c>
      <c r="J75" s="58">
        <v>44713</v>
      </c>
      <c r="K75" s="50" t="s">
        <v>333</v>
      </c>
      <c r="L75" s="279"/>
      <c r="M75" s="280"/>
      <c r="N75" s="189"/>
      <c r="O75" s="215"/>
      <c r="P75" s="189"/>
      <c r="Q75" s="189"/>
      <c r="R75" s="189"/>
      <c r="S75" s="192"/>
      <c r="T75" s="192"/>
      <c r="U75" s="340">
        <v>90075</v>
      </c>
      <c r="V75" s="195"/>
      <c r="W75" s="62"/>
      <c r="X75" s="314">
        <v>400000</v>
      </c>
      <c r="Y75" s="314"/>
      <c r="Z75" s="279"/>
      <c r="AA75" s="189"/>
      <c r="AB75" s="316"/>
      <c r="AC75" s="317">
        <f>AB75+AA75+Z75+X75+U75</f>
        <v>490075</v>
      </c>
      <c r="AD75" s="283" t="s">
        <v>17747</v>
      </c>
      <c r="AE75" s="232"/>
      <c r="AF75" s="343"/>
      <c r="AG75" s="232"/>
      <c r="AH75" s="343"/>
      <c r="AI75" s="232"/>
      <c r="AJ75" s="232"/>
      <c r="AK75" s="232"/>
    </row>
    <row r="76" spans="1:43" s="16" customFormat="1" ht="13.8" x14ac:dyDescent="0.3">
      <c r="A76" s="77" t="s">
        <v>334</v>
      </c>
      <c r="B76" s="47" t="s">
        <v>335</v>
      </c>
      <c r="C76" s="47" t="s">
        <v>336</v>
      </c>
      <c r="D76" s="221" t="s">
        <v>402</v>
      </c>
      <c r="E76" s="209"/>
      <c r="F76" s="20"/>
      <c r="G76" s="18"/>
      <c r="H76" s="16" t="s">
        <v>337</v>
      </c>
      <c r="I76" s="78">
        <v>44378</v>
      </c>
      <c r="J76" s="58">
        <v>44866</v>
      </c>
      <c r="K76" s="18" t="s">
        <v>333</v>
      </c>
      <c r="L76" s="279"/>
      <c r="M76" s="280"/>
      <c r="N76" s="189"/>
      <c r="O76" s="215"/>
      <c r="P76" s="189"/>
      <c r="Q76" s="189"/>
      <c r="R76" s="189"/>
      <c r="S76" s="192"/>
      <c r="T76" s="192"/>
      <c r="U76" s="341">
        <v>47770</v>
      </c>
      <c r="V76" s="342"/>
      <c r="W76" s="62"/>
      <c r="X76" s="314"/>
      <c r="Y76" s="314"/>
      <c r="Z76" s="279"/>
      <c r="AA76" s="189"/>
      <c r="AB76" s="316"/>
      <c r="AC76" s="318">
        <f>AB76+AA76+Z76+X76+U76</f>
        <v>47770</v>
      </c>
      <c r="AD76" s="232"/>
      <c r="AE76" s="232"/>
      <c r="AF76" s="343"/>
      <c r="AG76" s="232"/>
      <c r="AH76" s="343"/>
      <c r="AI76" s="232"/>
      <c r="AJ76" s="232"/>
      <c r="AK76" s="232"/>
    </row>
    <row r="77" spans="1:43" s="16" customFormat="1" x14ac:dyDescent="0.3">
      <c r="A77" s="77" t="s">
        <v>350</v>
      </c>
      <c r="B77" s="43" t="s">
        <v>351</v>
      </c>
      <c r="C77" s="219" t="s">
        <v>352</v>
      </c>
      <c r="D77" s="221" t="s">
        <v>405</v>
      </c>
      <c r="E77" s="209"/>
      <c r="F77" s="20"/>
      <c r="G77" s="209"/>
      <c r="H77" s="82" t="s">
        <v>353</v>
      </c>
      <c r="I77" s="220">
        <v>44409</v>
      </c>
      <c r="J77" s="58">
        <v>44774</v>
      </c>
      <c r="K77" s="83" t="s">
        <v>297</v>
      </c>
      <c r="L77" s="279"/>
      <c r="M77" s="280"/>
      <c r="N77" s="189"/>
      <c r="O77" s="215"/>
      <c r="P77" s="189"/>
      <c r="Q77" s="189"/>
      <c r="R77" s="189"/>
      <c r="S77" s="191">
        <v>64000</v>
      </c>
      <c r="T77" s="192"/>
      <c r="U77" s="320"/>
      <c r="V77" s="197"/>
      <c r="W77" s="62"/>
      <c r="X77" s="314"/>
      <c r="Y77" s="314"/>
      <c r="Z77" s="279"/>
      <c r="AA77" s="189"/>
      <c r="AB77" s="316"/>
      <c r="AC77" s="318">
        <f>Table5[[#This Row],[2021 MH]]</f>
        <v>64000</v>
      </c>
      <c r="AD77" s="232"/>
      <c r="AE77" s="232"/>
      <c r="AF77" s="343"/>
      <c r="AG77" s="232"/>
      <c r="AH77" s="343"/>
      <c r="AI77" s="232"/>
      <c r="AJ77" s="232"/>
      <c r="AK77" s="232"/>
    </row>
    <row r="78" spans="1:43" s="16" customFormat="1" x14ac:dyDescent="0.3">
      <c r="A78" s="474" t="s">
        <v>17741</v>
      </c>
      <c r="B78" s="76" t="s">
        <v>17317</v>
      </c>
      <c r="C78" s="76" t="s">
        <v>17318</v>
      </c>
      <c r="D78" s="232" t="s">
        <v>17335</v>
      </c>
      <c r="E78" s="157" t="s">
        <v>64</v>
      </c>
      <c r="F78" s="8"/>
      <c r="G78" s="157" t="s">
        <v>35</v>
      </c>
      <c r="H78" s="76" t="s">
        <v>17319</v>
      </c>
      <c r="I78" s="439">
        <v>44256</v>
      </c>
      <c r="J78" s="439">
        <v>44561</v>
      </c>
      <c r="K78" s="62" t="s">
        <v>498</v>
      </c>
      <c r="L78" s="440"/>
      <c r="M78" s="441"/>
      <c r="N78" s="197"/>
      <c r="O78" s="204"/>
      <c r="P78" s="442">
        <v>143000</v>
      </c>
      <c r="Q78" s="443">
        <v>19839</v>
      </c>
      <c r="R78" s="197"/>
      <c r="S78" s="197"/>
      <c r="T78" s="197"/>
      <c r="U78" s="289"/>
      <c r="V78" s="444"/>
      <c r="W78" s="15"/>
      <c r="X78" s="445"/>
      <c r="Y78" s="445"/>
      <c r="Z78" s="445"/>
      <c r="AA78" s="444"/>
      <c r="AB78" s="289"/>
      <c r="AC78" s="446">
        <f>Table5[[#This Row],[2021 SUKUK]]</f>
        <v>143000</v>
      </c>
      <c r="AD78" s="283" t="s">
        <v>17743</v>
      </c>
      <c r="AE78" s="197"/>
      <c r="AF78" s="204"/>
      <c r="AG78" s="197"/>
      <c r="AH78" s="204"/>
      <c r="AI78" s="197"/>
      <c r="AJ78" s="197"/>
      <c r="AK78" s="197"/>
      <c r="AL78"/>
      <c r="AM78"/>
      <c r="AN78"/>
      <c r="AO78"/>
      <c r="AP78"/>
      <c r="AQ78"/>
    </row>
    <row r="79" spans="1:43" s="16" customFormat="1" x14ac:dyDescent="0.3">
      <c r="A79" s="32" t="s">
        <v>17742</v>
      </c>
      <c r="B79" s="76" t="s">
        <v>17320</v>
      </c>
      <c r="C79" s="76" t="s">
        <v>17321</v>
      </c>
      <c r="D79" s="232" t="s">
        <v>17336</v>
      </c>
      <c r="E79" s="157" t="s">
        <v>30</v>
      </c>
      <c r="F79" s="8"/>
      <c r="G79" s="157" t="s">
        <v>35</v>
      </c>
      <c r="H79" s="76" t="s">
        <v>17322</v>
      </c>
      <c r="I79" s="439">
        <v>44440</v>
      </c>
      <c r="J79" s="439">
        <v>44805</v>
      </c>
      <c r="K79" s="62" t="s">
        <v>498</v>
      </c>
      <c r="L79" s="440"/>
      <c r="M79" s="441"/>
      <c r="N79" s="197"/>
      <c r="O79" s="204"/>
      <c r="P79" s="447">
        <v>51000</v>
      </c>
      <c r="Q79" s="447">
        <v>51000</v>
      </c>
      <c r="R79" s="197"/>
      <c r="S79" s="444"/>
      <c r="T79" s="444"/>
      <c r="U79"/>
      <c r="V79" s="197"/>
      <c r="W79" s="15" t="s">
        <v>667</v>
      </c>
      <c r="X79" s="445">
        <v>325000</v>
      </c>
      <c r="Y79" s="445"/>
      <c r="Z79" s="445"/>
      <c r="AA79" s="197"/>
      <c r="AB79" s="289"/>
      <c r="AC79" s="446">
        <f>Table5[[#This Row],[2021 SUKUK]]+Table5[[#This Row],[2022 MRG]]</f>
        <v>376000</v>
      </c>
      <c r="AD79" s="197"/>
      <c r="AE79" s="197"/>
      <c r="AF79" s="204"/>
      <c r="AG79" s="197"/>
      <c r="AH79" s="204"/>
      <c r="AI79" s="197"/>
      <c r="AJ79" s="197"/>
      <c r="AK79" s="197"/>
      <c r="AL79"/>
      <c r="AM79"/>
      <c r="AN79"/>
      <c r="AO79"/>
      <c r="AP79"/>
      <c r="AQ79"/>
    </row>
    <row r="80" spans="1:43" s="16" customFormat="1" x14ac:dyDescent="0.3">
      <c r="A80"/>
      <c r="B80" s="197"/>
      <c r="C80" s="197"/>
      <c r="D80" s="197"/>
      <c r="E80" s="196"/>
      <c r="F80" s="8"/>
      <c r="G80" s="7"/>
      <c r="H80"/>
      <c r="I80" s="7"/>
      <c r="J80" s="7"/>
      <c r="K80" s="7"/>
      <c r="L80" s="321"/>
      <c r="M80" s="321"/>
      <c r="N80" s="197"/>
      <c r="O80"/>
      <c r="P80"/>
      <c r="Q80"/>
      <c r="R80"/>
      <c r="S80"/>
      <c r="T80"/>
      <c r="U80"/>
      <c r="V80" s="197"/>
      <c r="W80"/>
      <c r="X80" s="321"/>
      <c r="Y80" s="321"/>
      <c r="Z80" s="321"/>
      <c r="AA80" s="197"/>
      <c r="AB80" s="289"/>
      <c r="AC80" s="197"/>
      <c r="AD80" s="197"/>
      <c r="AE80" s="197"/>
      <c r="AF80" s="204"/>
      <c r="AG80" s="197"/>
      <c r="AH80" s="204"/>
      <c r="AI80" s="197"/>
      <c r="AJ80" s="197"/>
      <c r="AK80" s="197"/>
      <c r="AL80"/>
      <c r="AM80"/>
      <c r="AN80"/>
      <c r="AO80"/>
      <c r="AP80"/>
      <c r="AQ80"/>
    </row>
    <row r="81" spans="14:33" x14ac:dyDescent="0.3">
      <c r="N81" s="197"/>
      <c r="AA81" s="197"/>
      <c r="AB81" s="289"/>
      <c r="AC81" s="197"/>
      <c r="AD81" s="197"/>
      <c r="AE81" s="197"/>
      <c r="AF81" s="204"/>
      <c r="AG81" s="197"/>
    </row>
    <row r="82" spans="14:33" x14ac:dyDescent="0.3">
      <c r="AC82" s="197"/>
      <c r="AD82" s="197"/>
      <c r="AE82" s="197"/>
    </row>
    <row r="83" spans="14:33" x14ac:dyDescent="0.3">
      <c r="AC83" s="197"/>
      <c r="AD83" s="197"/>
      <c r="AE83" s="197"/>
    </row>
  </sheetData>
  <mergeCells count="3">
    <mergeCell ref="A1:J1"/>
    <mergeCell ref="Z1:AH1"/>
    <mergeCell ref="AI1:AM1"/>
  </mergeCells>
  <phoneticPr fontId="8" type="noConversion"/>
  <hyperlinks>
    <hyperlink ref="AD67" r:id="rId1" xr:uid="{78A14C9E-E914-4C36-AAA3-E35E5551E128}"/>
    <hyperlink ref="AD65" r:id="rId2" xr:uid="{124DE08B-50E4-45A9-874B-3D57AA750F3E}"/>
    <hyperlink ref="AD60" r:id="rId3" xr:uid="{0862D997-B831-4CAD-A438-83728FD670D4}"/>
    <hyperlink ref="AD16" r:id="rId4" xr:uid="{CC0E8967-15ED-4BD3-86F7-A027C246C6D3}"/>
    <hyperlink ref="AD63" r:id="rId5" xr:uid="{B7778744-912E-40B0-939A-558E3A07161B}"/>
    <hyperlink ref="AD68" r:id="rId6" xr:uid="{331D63C6-74DA-4E28-A820-1AD632C1AA95}"/>
    <hyperlink ref="AD46" r:id="rId7" xr:uid="{0EDBF3FB-AD3E-485C-823E-D6E26B00DBEB}"/>
    <hyperlink ref="AD12" r:id="rId8" xr:uid="{ECD04BFC-A50C-488C-9E9A-64F6C99F6F92}"/>
    <hyperlink ref="AD9" r:id="rId9" xr:uid="{BFA76306-2FAC-4488-ACC5-5CDE8E98CDF8}"/>
    <hyperlink ref="AD42" r:id="rId10" xr:uid="{A8D04D92-C38D-493F-9EA3-A969ECA8BC7F}"/>
    <hyperlink ref="AD38" r:id="rId11" xr:uid="{B487F131-4F74-466A-A359-A929F91FB64C}"/>
    <hyperlink ref="AD3" r:id="rId12" xr:uid="{BBC43E6C-5A47-427C-954B-64B09B0FAF3C}"/>
    <hyperlink ref="AD10" r:id="rId13" xr:uid="{EF8A8A16-7981-438E-BB09-62F49C2ECE2E}"/>
    <hyperlink ref="AD72" r:id="rId14" xr:uid="{8004FD18-EACF-4C29-B156-26ABDAB2D658}"/>
    <hyperlink ref="AD7" r:id="rId15" xr:uid="{6788A902-52A5-4FD0-90DC-53992F0CBEAE}"/>
    <hyperlink ref="AD37" r:id="rId16" xr:uid="{641ED506-F145-4F65-A9DD-77753A552D77}"/>
    <hyperlink ref="AD36" r:id="rId17" xr:uid="{4A00CB0B-3A28-4863-ADB4-684C2D3B2E03}"/>
    <hyperlink ref="AD73" r:id="rId18" xr:uid="{6BE2BE26-D5A3-4AE8-82D7-B9B2B3C8883E}"/>
    <hyperlink ref="AD43" r:id="rId19" xr:uid="{368E2471-CEBE-4B3A-A5EF-28107F01E20B}"/>
    <hyperlink ref="AD57" r:id="rId20" xr:uid="{7F75DCB3-5591-4B7C-9C7F-54044B127F9C}"/>
    <hyperlink ref="AD56" r:id="rId21" xr:uid="{1545C60C-C375-432A-87C9-FBFEE70EB4DB}"/>
    <hyperlink ref="AD66" r:id="rId22" xr:uid="{ADD2A006-FAB4-432E-ADD7-21099477F208}"/>
    <hyperlink ref="AD78" r:id="rId23" xr:uid="{CFCDD588-C12F-47F4-ADF4-A9FD1D48BADF}"/>
    <hyperlink ref="AD49" r:id="rId24" xr:uid="{C5827B0D-298B-4527-A6ED-A197F9D807F6}"/>
    <hyperlink ref="AD75" r:id="rId25" xr:uid="{3DA95D05-CD39-4668-9C1E-822E8B73BC39}"/>
    <hyperlink ref="AD17" r:id="rId26" xr:uid="{12D789ED-ABED-45C4-BDD2-EFAB5D5E5EDA}"/>
    <hyperlink ref="AD32" r:id="rId27" xr:uid="{FB7A52EA-F41A-42FC-846D-71F2880AEEC4}"/>
    <hyperlink ref="AD29" r:id="rId28" xr:uid="{815DA5D9-1EFE-461B-9783-011E313ECE62}"/>
    <hyperlink ref="AD21" r:id="rId29" xr:uid="{E8BCE047-2811-4BB9-93AF-E640823C3D53}"/>
    <hyperlink ref="AD8" r:id="rId30" xr:uid="{463C0A3F-FAE8-4FEF-B719-7452E01F3283}"/>
    <hyperlink ref="AD24" r:id="rId31" xr:uid="{238E8FF1-BA16-4BF0-8F2C-F46FC261D7F7}"/>
  </hyperlinks>
  <pageMargins left="0.7" right="0.7" top="0.75" bottom="0.75" header="0.3" footer="0.3"/>
  <pageSetup orientation="portrait" r:id="rId32"/>
  <legacyDrawing r:id="rId33"/>
  <tableParts count="1">
    <tablePart r:id="rId34"/>
  </tableParts>
  <extLst>
    <ext xmlns:x14="http://schemas.microsoft.com/office/spreadsheetml/2009/9/main" uri="{CCE6A557-97BC-4b89-ADB6-D9C93CAAB3DF}">
      <x14:dataValidations xmlns:xm="http://schemas.microsoft.com/office/excel/2006/main" count="2">
        <x14:dataValidation type="list" allowBlank="1" showInputMessage="1" showErrorMessage="1" xr:uid="{83F9A0A2-DA55-4D1C-958A-D383E30D1E8C}">
          <x14:formula1>
            <xm:f>REFERENCE!$C$4:$C$11</xm:f>
          </x14:formula1>
          <xm:sqref>E81:E157 E61:E65 E73:E77 E3</xm:sqref>
        </x14:dataValidation>
        <x14:dataValidation type="list" allowBlank="1" showInputMessage="1" showErrorMessage="1" xr:uid="{7435B70D-D0F1-49D9-A36C-F5223150270B}">
          <x14:formula1>
            <xm:f>REFERENCE!$E$4:$E$11</xm:f>
          </x14:formula1>
          <xm:sqref>G40 G61:G73 G81:G144 G76:G77 G3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47D3-8849-49AC-9F59-B1565E250978}">
  <dimension ref="A1:AS68"/>
  <sheetViews>
    <sheetView zoomScale="90" zoomScaleNormal="90" workbookViewId="0">
      <pane ySplit="2" topLeftCell="A30" activePane="bottomLeft" state="frozen"/>
      <selection pane="bottomLeft" activeCell="H42" sqref="H42"/>
    </sheetView>
  </sheetViews>
  <sheetFormatPr defaultRowHeight="14.4" x14ac:dyDescent="0.3"/>
  <cols>
    <col min="1" max="1" width="17.6640625" customWidth="1"/>
    <col min="2" max="2" width="21.33203125" customWidth="1"/>
    <col min="3" max="3" width="20.33203125" customWidth="1"/>
    <col min="4" max="4" width="11.109375" customWidth="1"/>
    <col min="5" max="5" width="8.109375" customWidth="1"/>
    <col min="7" max="7" width="8.33203125" customWidth="1"/>
    <col min="8" max="8" width="12" customWidth="1"/>
    <col min="9" max="9" width="7.5546875" customWidth="1"/>
    <col min="10" max="10" width="6.88671875" customWidth="1"/>
    <col min="11" max="11" width="6" customWidth="1"/>
    <col min="12" max="12" width="13.33203125" customWidth="1"/>
    <col min="13" max="13" width="12.6640625" bestFit="1" customWidth="1"/>
    <col min="16" max="16" width="10.5546875" customWidth="1"/>
    <col min="17" max="17" width="11.6640625" customWidth="1"/>
    <col min="18" max="18" width="19" customWidth="1"/>
    <col min="19" max="19" width="26.88671875" customWidth="1"/>
    <col min="20" max="20" width="44.109375" customWidth="1"/>
    <col min="21" max="21" width="46.109375" customWidth="1"/>
    <col min="22" max="22" width="10.33203125" customWidth="1"/>
    <col min="23" max="23" width="21.44140625" customWidth="1"/>
    <col min="24" max="24" width="10.6640625" customWidth="1"/>
    <col min="25" max="25" width="19.6640625" customWidth="1"/>
    <col min="26" max="27" width="14.6640625" customWidth="1"/>
    <col min="28" max="28" width="17.6640625" customWidth="1"/>
    <col min="30" max="30" width="9.88671875" customWidth="1"/>
  </cols>
  <sheetData>
    <row r="1" spans="1:45" x14ac:dyDescent="0.3">
      <c r="A1" s="519" t="s">
        <v>19</v>
      </c>
      <c r="B1" s="519"/>
      <c r="C1" s="519"/>
      <c r="D1" s="519"/>
      <c r="E1" s="519"/>
      <c r="F1" s="519"/>
      <c r="G1" s="519"/>
      <c r="H1" s="519"/>
      <c r="I1" s="519"/>
      <c r="J1" s="519"/>
      <c r="K1" s="513" t="s">
        <v>18</v>
      </c>
      <c r="L1" s="513"/>
      <c r="M1" s="513"/>
      <c r="N1" s="513"/>
      <c r="O1" s="513"/>
      <c r="P1" s="513"/>
      <c r="Q1" s="514" t="s">
        <v>21</v>
      </c>
      <c r="R1" s="514"/>
      <c r="S1" s="514"/>
      <c r="T1" s="514"/>
      <c r="U1" s="514"/>
      <c r="V1" s="514"/>
      <c r="W1" s="514"/>
      <c r="X1" s="514"/>
      <c r="Y1" s="514"/>
      <c r="Z1" s="515" t="s">
        <v>26</v>
      </c>
      <c r="AA1" s="515"/>
      <c r="AB1" s="515"/>
      <c r="AC1" s="515"/>
      <c r="AD1" s="515"/>
    </row>
    <row r="2" spans="1:45" ht="81" customHeight="1" x14ac:dyDescent="0.3">
      <c r="A2" s="105" t="s">
        <v>8</v>
      </c>
      <c r="B2" s="1" t="s">
        <v>9</v>
      </c>
      <c r="C2" s="1" t="s">
        <v>10</v>
      </c>
      <c r="D2" s="1" t="s">
        <v>11</v>
      </c>
      <c r="E2" s="1" t="s">
        <v>12</v>
      </c>
      <c r="F2" s="1" t="s">
        <v>13</v>
      </c>
      <c r="G2" s="105" t="s">
        <v>33</v>
      </c>
      <c r="H2" s="1" t="s">
        <v>14</v>
      </c>
      <c r="I2" s="105" t="s">
        <v>16</v>
      </c>
      <c r="J2" s="105" t="s">
        <v>15</v>
      </c>
      <c r="K2" s="106" t="s">
        <v>17</v>
      </c>
      <c r="L2" s="2" t="s">
        <v>43</v>
      </c>
      <c r="M2" s="2" t="s">
        <v>44</v>
      </c>
      <c r="N2" s="2" t="s">
        <v>45</v>
      </c>
      <c r="O2" s="2" t="s">
        <v>46</v>
      </c>
      <c r="P2" s="2" t="s">
        <v>27</v>
      </c>
      <c r="Q2" s="3" t="s">
        <v>20</v>
      </c>
      <c r="R2" s="3" t="s">
        <v>0</v>
      </c>
      <c r="S2" s="3" t="s">
        <v>1</v>
      </c>
      <c r="T2" s="3" t="s">
        <v>2</v>
      </c>
      <c r="U2" s="3" t="s">
        <v>3</v>
      </c>
      <c r="V2" s="3" t="s">
        <v>4</v>
      </c>
      <c r="W2" s="3" t="s">
        <v>5</v>
      </c>
      <c r="X2" s="3" t="s">
        <v>6</v>
      </c>
      <c r="Y2" s="3" t="s">
        <v>7</v>
      </c>
      <c r="Z2" s="4" t="s">
        <v>22</v>
      </c>
      <c r="AA2" s="4" t="s">
        <v>53</v>
      </c>
      <c r="AB2" s="4" t="s">
        <v>23</v>
      </c>
      <c r="AC2" s="4" t="s">
        <v>24</v>
      </c>
      <c r="AD2" s="4" t="s">
        <v>25</v>
      </c>
    </row>
    <row r="3" spans="1:45" x14ac:dyDescent="0.3">
      <c r="A3" s="475" t="s">
        <v>428</v>
      </c>
      <c r="B3" s="100" t="s">
        <v>429</v>
      </c>
      <c r="C3" s="459" t="s">
        <v>431</v>
      </c>
      <c r="D3" s="127" t="s">
        <v>17455</v>
      </c>
      <c r="E3" s="99" t="s">
        <v>30</v>
      </c>
      <c r="G3" s="98" t="s">
        <v>34</v>
      </c>
      <c r="H3" s="100" t="s">
        <v>430</v>
      </c>
      <c r="I3" s="101">
        <v>44562</v>
      </c>
      <c r="J3" s="102">
        <v>45444</v>
      </c>
      <c r="K3" s="110" t="s">
        <v>69</v>
      </c>
      <c r="L3" s="103">
        <v>143578</v>
      </c>
      <c r="M3" s="371">
        <v>126622</v>
      </c>
    </row>
    <row r="4" spans="1:45" x14ac:dyDescent="0.3">
      <c r="A4" s="475" t="s">
        <v>432</v>
      </c>
      <c r="B4" s="100" t="s">
        <v>449</v>
      </c>
      <c r="C4" s="459" t="s">
        <v>465</v>
      </c>
      <c r="D4" s="127" t="s">
        <v>17456</v>
      </c>
      <c r="E4" s="99" t="s">
        <v>30</v>
      </c>
      <c r="G4" s="98" t="s">
        <v>34</v>
      </c>
      <c r="H4" s="100" t="s">
        <v>482</v>
      </c>
      <c r="I4" s="101">
        <v>44593</v>
      </c>
      <c r="J4" s="102">
        <v>45261</v>
      </c>
      <c r="K4" s="110" t="s">
        <v>69</v>
      </c>
      <c r="L4" s="128">
        <v>80753</v>
      </c>
      <c r="M4" s="372">
        <v>58000</v>
      </c>
    </row>
    <row r="5" spans="1:45" ht="13.5" customHeight="1" x14ac:dyDescent="0.3">
      <c r="A5" s="475" t="s">
        <v>433</v>
      </c>
      <c r="B5" s="100" t="s">
        <v>450</v>
      </c>
      <c r="C5" s="460" t="s">
        <v>466</v>
      </c>
      <c r="D5" s="127" t="s">
        <v>17457</v>
      </c>
      <c r="E5" s="99" t="s">
        <v>30</v>
      </c>
      <c r="G5" s="98" t="s">
        <v>34</v>
      </c>
      <c r="H5" s="100" t="s">
        <v>483</v>
      </c>
      <c r="I5" s="101">
        <v>44562</v>
      </c>
      <c r="J5" s="102">
        <v>45078</v>
      </c>
      <c r="K5" s="110" t="s">
        <v>69</v>
      </c>
      <c r="L5" s="103">
        <v>135600</v>
      </c>
      <c r="M5" s="371">
        <v>38950</v>
      </c>
    </row>
    <row r="6" spans="1:45" ht="12.75" customHeight="1" x14ac:dyDescent="0.3">
      <c r="A6" s="475" t="s">
        <v>434</v>
      </c>
      <c r="B6" s="100" t="s">
        <v>451</v>
      </c>
      <c r="C6" s="459" t="s">
        <v>467</v>
      </c>
      <c r="D6" s="127" t="s">
        <v>17458</v>
      </c>
      <c r="E6" s="99" t="s">
        <v>30</v>
      </c>
      <c r="G6" s="98" t="s">
        <v>34</v>
      </c>
      <c r="H6" s="100" t="s">
        <v>484</v>
      </c>
      <c r="I6" s="101">
        <v>44562</v>
      </c>
      <c r="J6" s="102">
        <v>45627</v>
      </c>
      <c r="K6" s="110" t="s">
        <v>498</v>
      </c>
      <c r="L6" s="103">
        <v>94000</v>
      </c>
      <c r="M6" s="371">
        <v>151626</v>
      </c>
    </row>
    <row r="7" spans="1:45" x14ac:dyDescent="0.3">
      <c r="A7" s="475" t="s">
        <v>435</v>
      </c>
      <c r="B7" s="100" t="s">
        <v>452</v>
      </c>
      <c r="C7" s="100" t="s">
        <v>468</v>
      </c>
      <c r="D7" s="127" t="s">
        <v>17459</v>
      </c>
      <c r="E7" s="99" t="s">
        <v>30</v>
      </c>
      <c r="G7" s="98" t="s">
        <v>34</v>
      </c>
      <c r="H7" s="100" t="s">
        <v>170</v>
      </c>
      <c r="I7" s="101">
        <v>44562</v>
      </c>
      <c r="J7" s="102">
        <v>45627</v>
      </c>
      <c r="K7" s="110" t="s">
        <v>498</v>
      </c>
      <c r="L7" s="103">
        <v>2146250</v>
      </c>
      <c r="M7" s="371">
        <v>1227335</v>
      </c>
    </row>
    <row r="8" spans="1:45" x14ac:dyDescent="0.3">
      <c r="A8" s="475" t="s">
        <v>436</v>
      </c>
      <c r="B8" s="100" t="s">
        <v>453</v>
      </c>
      <c r="C8" s="100" t="s">
        <v>469</v>
      </c>
      <c r="D8" s="127" t="s">
        <v>17460</v>
      </c>
      <c r="E8" s="99" t="s">
        <v>30</v>
      </c>
      <c r="G8" s="98" t="s">
        <v>34</v>
      </c>
      <c r="H8" s="100" t="s">
        <v>485</v>
      </c>
      <c r="I8" s="101">
        <v>44593</v>
      </c>
      <c r="J8" s="102">
        <v>45261</v>
      </c>
      <c r="K8" s="110" t="s">
        <v>69</v>
      </c>
      <c r="L8" s="103">
        <v>332300</v>
      </c>
      <c r="M8" s="371">
        <v>15000</v>
      </c>
    </row>
    <row r="9" spans="1:45" x14ac:dyDescent="0.3">
      <c r="A9" s="475" t="s">
        <v>437</v>
      </c>
      <c r="B9" s="100" t="s">
        <v>252</v>
      </c>
      <c r="C9" s="100" t="s">
        <v>470</v>
      </c>
      <c r="D9" s="127" t="s">
        <v>386</v>
      </c>
      <c r="E9" s="99" t="s">
        <v>30</v>
      </c>
      <c r="G9" s="98" t="s">
        <v>34</v>
      </c>
      <c r="H9" s="100" t="s">
        <v>486</v>
      </c>
      <c r="I9" s="101">
        <v>44228</v>
      </c>
      <c r="J9" s="102">
        <v>45261</v>
      </c>
      <c r="K9" s="110" t="s">
        <v>69</v>
      </c>
      <c r="L9" s="103">
        <v>309000</v>
      </c>
      <c r="M9" s="371">
        <v>40000</v>
      </c>
    </row>
    <row r="10" spans="1:45" x14ac:dyDescent="0.3">
      <c r="A10" s="475" t="s">
        <v>438</v>
      </c>
      <c r="B10" s="100" t="s">
        <v>454</v>
      </c>
      <c r="C10" s="100" t="s">
        <v>471</v>
      </c>
      <c r="D10" s="127" t="s">
        <v>17461</v>
      </c>
      <c r="E10" s="99" t="s">
        <v>30</v>
      </c>
      <c r="G10" s="98" t="s">
        <v>34</v>
      </c>
      <c r="H10" s="100" t="s">
        <v>487</v>
      </c>
      <c r="I10" s="101">
        <v>44593</v>
      </c>
      <c r="J10" s="104">
        <v>45261</v>
      </c>
      <c r="K10" s="110" t="s">
        <v>498</v>
      </c>
      <c r="L10" s="103">
        <v>62000</v>
      </c>
      <c r="M10" s="371">
        <v>50500</v>
      </c>
    </row>
    <row r="11" spans="1:45" x14ac:dyDescent="0.3">
      <c r="A11" s="475" t="s">
        <v>439</v>
      </c>
      <c r="B11" s="100" t="s">
        <v>455</v>
      </c>
      <c r="C11" s="100" t="s">
        <v>472</v>
      </c>
      <c r="D11" s="127" t="s">
        <v>17462</v>
      </c>
      <c r="E11" s="99" t="s">
        <v>30</v>
      </c>
      <c r="G11" s="98" t="s">
        <v>34</v>
      </c>
      <c r="H11" s="100" t="s">
        <v>488</v>
      </c>
      <c r="I11" s="101">
        <v>44562</v>
      </c>
      <c r="J11" s="102">
        <v>45261</v>
      </c>
      <c r="K11" s="110" t="s">
        <v>69</v>
      </c>
      <c r="L11" s="103">
        <v>129150</v>
      </c>
      <c r="M11" s="371">
        <v>77150</v>
      </c>
    </row>
    <row r="12" spans="1:45" x14ac:dyDescent="0.3">
      <c r="A12" s="475" t="s">
        <v>440</v>
      </c>
      <c r="B12" s="100" t="s">
        <v>456</v>
      </c>
      <c r="C12" s="100" t="s">
        <v>473</v>
      </c>
      <c r="D12" s="127" t="s">
        <v>17463</v>
      </c>
      <c r="E12" s="99" t="s">
        <v>30</v>
      </c>
      <c r="G12" s="98" t="s">
        <v>34</v>
      </c>
      <c r="H12" s="100" t="s">
        <v>489</v>
      </c>
      <c r="I12" s="101">
        <v>44562</v>
      </c>
      <c r="J12" s="102">
        <v>45078</v>
      </c>
      <c r="K12" s="110" t="s">
        <v>69</v>
      </c>
      <c r="L12" s="103">
        <v>145750</v>
      </c>
      <c r="M12" s="484">
        <v>73017</v>
      </c>
      <c r="N12" s="485"/>
    </row>
    <row r="13" spans="1:45" x14ac:dyDescent="0.3">
      <c r="A13" s="475" t="s">
        <v>441</v>
      </c>
      <c r="B13" s="100" t="s">
        <v>457</v>
      </c>
      <c r="C13" s="488" t="s">
        <v>474</v>
      </c>
      <c r="D13" s="489" t="s">
        <v>17464</v>
      </c>
      <c r="E13" s="99" t="s">
        <v>30</v>
      </c>
      <c r="G13" s="98" t="s">
        <v>34</v>
      </c>
      <c r="H13" s="100" t="s">
        <v>490</v>
      </c>
      <c r="I13" s="101">
        <v>44593</v>
      </c>
      <c r="J13" s="102">
        <v>45261</v>
      </c>
      <c r="K13" s="110" t="s">
        <v>69</v>
      </c>
      <c r="L13" s="103">
        <v>304263</v>
      </c>
      <c r="M13" s="371">
        <v>99066</v>
      </c>
    </row>
    <row r="14" spans="1:45" x14ac:dyDescent="0.3">
      <c r="A14" s="475" t="s">
        <v>442</v>
      </c>
      <c r="B14" s="87" t="s">
        <v>458</v>
      </c>
      <c r="C14" s="100" t="s">
        <v>475</v>
      </c>
      <c r="D14" s="127" t="s">
        <v>17465</v>
      </c>
      <c r="E14" s="99" t="s">
        <v>30</v>
      </c>
      <c r="G14" s="98" t="s">
        <v>34</v>
      </c>
      <c r="H14" s="100" t="s">
        <v>491</v>
      </c>
      <c r="I14" s="101">
        <v>44593</v>
      </c>
      <c r="J14" s="102">
        <v>45261</v>
      </c>
      <c r="K14" s="110" t="s">
        <v>69</v>
      </c>
      <c r="L14" s="103">
        <v>231508</v>
      </c>
      <c r="M14" s="371">
        <v>129835</v>
      </c>
      <c r="AO14" s="478"/>
    </row>
    <row r="15" spans="1:45" x14ac:dyDescent="0.3">
      <c r="A15" s="475" t="s">
        <v>443</v>
      </c>
      <c r="B15" s="100" t="s">
        <v>459</v>
      </c>
      <c r="C15" s="100" t="s">
        <v>476</v>
      </c>
      <c r="D15" s="127" t="s">
        <v>17466</v>
      </c>
      <c r="E15" s="99" t="s">
        <v>30</v>
      </c>
      <c r="G15" s="98" t="s">
        <v>34</v>
      </c>
      <c r="H15" s="100" t="s">
        <v>492</v>
      </c>
      <c r="I15" s="101">
        <v>44593</v>
      </c>
      <c r="J15" s="102">
        <v>45261</v>
      </c>
      <c r="K15" s="110" t="s">
        <v>69</v>
      </c>
      <c r="L15" s="103">
        <v>143667</v>
      </c>
      <c r="M15" s="371">
        <v>90015</v>
      </c>
    </row>
    <row r="16" spans="1:45" x14ac:dyDescent="0.3">
      <c r="A16" s="475" t="s">
        <v>444</v>
      </c>
      <c r="B16" s="100" t="s">
        <v>460</v>
      </c>
      <c r="C16" s="100" t="s">
        <v>477</v>
      </c>
      <c r="D16" s="127" t="s">
        <v>17467</v>
      </c>
      <c r="E16" s="99" t="s">
        <v>30</v>
      </c>
      <c r="G16" s="98" t="s">
        <v>34</v>
      </c>
      <c r="H16" s="100" t="s">
        <v>493</v>
      </c>
      <c r="I16" s="101">
        <v>44593</v>
      </c>
      <c r="J16" s="102">
        <v>45444</v>
      </c>
      <c r="K16" s="110" t="s">
        <v>69</v>
      </c>
      <c r="L16" s="103">
        <v>150280</v>
      </c>
      <c r="M16" s="371">
        <v>82650</v>
      </c>
      <c r="T16" s="197"/>
      <c r="U16" s="315"/>
      <c r="AC16" s="197"/>
      <c r="AD16" s="197"/>
      <c r="AE16" s="197"/>
      <c r="AF16" s="197"/>
      <c r="AG16" s="197"/>
      <c r="AH16" s="197"/>
      <c r="AI16" s="197"/>
      <c r="AJ16" s="197"/>
      <c r="AK16" s="197"/>
      <c r="AL16" s="197"/>
      <c r="AM16" s="197"/>
      <c r="AN16" s="197"/>
      <c r="AO16" s="197"/>
      <c r="AP16" s="197"/>
      <c r="AQ16" s="197"/>
      <c r="AR16" s="197"/>
      <c r="AS16" s="197"/>
    </row>
    <row r="17" spans="1:45" x14ac:dyDescent="0.3">
      <c r="A17" s="475" t="s">
        <v>445</v>
      </c>
      <c r="B17" s="100" t="s">
        <v>461</v>
      </c>
      <c r="C17" s="100" t="s">
        <v>478</v>
      </c>
      <c r="D17" s="127" t="s">
        <v>17468</v>
      </c>
      <c r="E17" s="99" t="s">
        <v>30</v>
      </c>
      <c r="G17" s="98" t="s">
        <v>34</v>
      </c>
      <c r="H17" s="100" t="s">
        <v>494</v>
      </c>
      <c r="I17" s="101">
        <v>44593</v>
      </c>
      <c r="J17" s="102">
        <v>45809</v>
      </c>
      <c r="K17" s="110" t="s">
        <v>498</v>
      </c>
      <c r="L17" s="103">
        <v>199750</v>
      </c>
      <c r="M17" s="371">
        <v>221057</v>
      </c>
      <c r="S17" s="289"/>
      <c r="T17" s="289"/>
      <c r="U17" s="197"/>
      <c r="V17" s="197"/>
      <c r="W17" s="197"/>
      <c r="X17" s="197"/>
      <c r="Y17" s="197"/>
      <c r="Z17" s="197"/>
      <c r="AA17" s="197"/>
      <c r="AC17" s="197"/>
      <c r="AD17" s="197"/>
      <c r="AE17" s="197"/>
      <c r="AF17" s="197"/>
      <c r="AG17" s="197"/>
      <c r="AH17" s="197"/>
      <c r="AI17" s="197"/>
      <c r="AJ17" s="197"/>
      <c r="AK17" s="197"/>
      <c r="AL17" s="197"/>
      <c r="AM17" s="197"/>
      <c r="AN17" s="197"/>
      <c r="AO17" s="197"/>
      <c r="AP17" s="197"/>
      <c r="AQ17" s="197"/>
      <c r="AR17" s="197"/>
      <c r="AS17" s="197"/>
    </row>
    <row r="18" spans="1:45" x14ac:dyDescent="0.3">
      <c r="A18" s="475" t="s">
        <v>446</v>
      </c>
      <c r="B18" s="100" t="s">
        <v>462</v>
      </c>
      <c r="C18" s="100" t="s">
        <v>479</v>
      </c>
      <c r="D18" s="127" t="s">
        <v>17469</v>
      </c>
      <c r="E18" s="99" t="s">
        <v>30</v>
      </c>
      <c r="G18" s="98" t="s">
        <v>34</v>
      </c>
      <c r="H18" s="100" t="s">
        <v>495</v>
      </c>
      <c r="I18" s="101">
        <v>44593</v>
      </c>
      <c r="J18" s="102">
        <v>45627</v>
      </c>
      <c r="K18" s="110" t="s">
        <v>498</v>
      </c>
      <c r="L18" s="103">
        <v>296600</v>
      </c>
      <c r="M18" s="371">
        <v>315159</v>
      </c>
      <c r="S18" s="289"/>
      <c r="T18" s="289"/>
      <c r="U18" s="197"/>
      <c r="V18" s="197"/>
      <c r="W18" s="197"/>
      <c r="X18" s="197"/>
      <c r="Y18" s="197"/>
      <c r="Z18" s="197"/>
      <c r="AA18" s="197"/>
      <c r="AC18" s="197"/>
      <c r="AD18" s="197"/>
      <c r="AE18" s="197"/>
      <c r="AF18" s="197"/>
      <c r="AG18" s="197"/>
      <c r="AH18" s="197"/>
      <c r="AI18" s="197"/>
      <c r="AJ18" s="197"/>
      <c r="AK18" s="197"/>
      <c r="AL18" s="197"/>
      <c r="AM18" s="197"/>
      <c r="AN18" s="197"/>
      <c r="AO18" s="197"/>
      <c r="AP18" s="197"/>
      <c r="AQ18" s="197"/>
      <c r="AR18" s="197"/>
      <c r="AS18" s="197"/>
    </row>
    <row r="19" spans="1:45" x14ac:dyDescent="0.3">
      <c r="A19" s="475" t="s">
        <v>447</v>
      </c>
      <c r="B19" s="100" t="s">
        <v>463</v>
      </c>
      <c r="C19" s="100" t="s">
        <v>480</v>
      </c>
      <c r="D19" s="127" t="s">
        <v>17470</v>
      </c>
      <c r="E19" s="99" t="s">
        <v>28</v>
      </c>
      <c r="G19" s="98" t="s">
        <v>34</v>
      </c>
      <c r="H19" s="100" t="s">
        <v>496</v>
      </c>
      <c r="I19" s="101">
        <v>44593</v>
      </c>
      <c r="J19" s="102">
        <v>45261</v>
      </c>
      <c r="K19" s="110" t="s">
        <v>69</v>
      </c>
      <c r="L19" s="103">
        <v>173822</v>
      </c>
      <c r="M19" s="371">
        <v>25000</v>
      </c>
      <c r="O19" s="289"/>
      <c r="P19" s="197"/>
      <c r="Q19" s="197"/>
      <c r="R19" s="289"/>
      <c r="S19" s="289"/>
      <c r="T19" s="289"/>
      <c r="U19" s="197"/>
      <c r="V19" s="197"/>
      <c r="W19" s="197"/>
      <c r="X19" s="197"/>
      <c r="Y19" s="197"/>
      <c r="Z19" s="197"/>
      <c r="AA19" s="289"/>
      <c r="AB19" s="289"/>
      <c r="AC19" s="197"/>
      <c r="AD19" s="197"/>
      <c r="AE19" s="197"/>
      <c r="AF19" s="197"/>
      <c r="AG19" s="197"/>
      <c r="AH19" s="197"/>
      <c r="AI19" s="197"/>
      <c r="AJ19" s="197"/>
      <c r="AK19" s="197"/>
      <c r="AL19" s="197"/>
      <c r="AM19" s="197"/>
      <c r="AN19" s="197"/>
      <c r="AO19" s="197"/>
      <c r="AP19" s="197"/>
      <c r="AQ19" s="197"/>
      <c r="AR19" s="197"/>
      <c r="AS19" s="197"/>
    </row>
    <row r="20" spans="1:45" s="130" customFormat="1" hidden="1" x14ac:dyDescent="0.3">
      <c r="A20" s="475" t="s">
        <v>448</v>
      </c>
      <c r="B20" s="479" t="s">
        <v>464</v>
      </c>
      <c r="C20" s="100" t="s">
        <v>481</v>
      </c>
      <c r="D20" s="131" t="s">
        <v>17471</v>
      </c>
      <c r="E20" s="99" t="s">
        <v>30</v>
      </c>
      <c r="G20" s="98" t="s">
        <v>34</v>
      </c>
      <c r="H20" s="100" t="s">
        <v>497</v>
      </c>
      <c r="I20" s="101">
        <v>44562</v>
      </c>
      <c r="J20" s="102">
        <v>45261</v>
      </c>
      <c r="K20" s="110" t="s">
        <v>69</v>
      </c>
      <c r="L20" s="103">
        <v>57173</v>
      </c>
      <c r="M20" s="177"/>
      <c r="N20" s="477"/>
      <c r="O20" s="290"/>
      <c r="P20" s="288"/>
      <c r="Q20" s="288"/>
      <c r="R20" s="290"/>
      <c r="S20" s="290"/>
      <c r="T20" s="290"/>
      <c r="U20" s="288"/>
      <c r="V20" s="288"/>
      <c r="W20" s="288"/>
      <c r="X20" s="288"/>
      <c r="Y20" s="288"/>
      <c r="Z20" s="288"/>
      <c r="AA20" s="290"/>
      <c r="AB20" s="290"/>
      <c r="AC20" s="288"/>
      <c r="AD20" s="288"/>
      <c r="AE20" s="288"/>
      <c r="AF20" s="288"/>
      <c r="AG20" s="288"/>
      <c r="AH20" s="288"/>
      <c r="AI20" s="288"/>
      <c r="AJ20" s="288"/>
      <c r="AK20" s="288"/>
      <c r="AL20" s="288"/>
      <c r="AM20" s="288"/>
      <c r="AN20" s="288"/>
      <c r="AO20" s="288"/>
      <c r="AP20" s="288"/>
      <c r="AQ20" s="288"/>
      <c r="AR20" s="288"/>
      <c r="AS20" s="288"/>
    </row>
    <row r="21" spans="1:45" x14ac:dyDescent="0.3">
      <c r="A21" s="475" t="s">
        <v>499</v>
      </c>
      <c r="B21" s="100" t="s">
        <v>503</v>
      </c>
      <c r="C21" s="100" t="s">
        <v>507</v>
      </c>
      <c r="D21" s="127" t="s">
        <v>17472</v>
      </c>
      <c r="E21" s="99" t="s">
        <v>64</v>
      </c>
      <c r="G21" s="98" t="s">
        <v>34</v>
      </c>
      <c r="H21" s="100" t="s">
        <v>511</v>
      </c>
      <c r="I21" s="101">
        <v>44562</v>
      </c>
      <c r="J21" s="109">
        <v>45261</v>
      </c>
      <c r="K21" s="110" t="s">
        <v>69</v>
      </c>
      <c r="L21" s="103">
        <v>200000</v>
      </c>
      <c r="M21" s="371">
        <v>367114</v>
      </c>
      <c r="P21" s="197"/>
      <c r="Q21" s="197"/>
      <c r="R21" s="289"/>
      <c r="S21" s="289"/>
      <c r="T21" s="289"/>
      <c r="U21" s="197"/>
      <c r="V21" s="197"/>
      <c r="W21" s="197"/>
      <c r="X21" s="197"/>
      <c r="Y21" s="197"/>
      <c r="Z21" s="197"/>
      <c r="AA21" s="289"/>
      <c r="AB21" s="289"/>
      <c r="AC21" s="197"/>
      <c r="AD21" s="197"/>
      <c r="AE21" s="197"/>
      <c r="AF21" s="197"/>
      <c r="AG21" s="197"/>
      <c r="AH21" s="197"/>
      <c r="AI21" s="197"/>
      <c r="AJ21" s="197"/>
      <c r="AK21" s="197"/>
      <c r="AL21" s="197"/>
      <c r="AM21" s="197"/>
      <c r="AN21" s="197"/>
      <c r="AO21" s="197"/>
      <c r="AP21" s="197"/>
      <c r="AQ21" s="197"/>
      <c r="AR21" s="197"/>
      <c r="AS21" s="197"/>
    </row>
    <row r="22" spans="1:45" x14ac:dyDescent="0.3">
      <c r="A22" s="475" t="s">
        <v>500</v>
      </c>
      <c r="B22" s="100" t="s">
        <v>504</v>
      </c>
      <c r="C22" s="100" t="s">
        <v>508</v>
      </c>
      <c r="D22" s="127" t="s">
        <v>17473</v>
      </c>
      <c r="E22" s="99" t="s">
        <v>64</v>
      </c>
      <c r="G22" s="98" t="s">
        <v>34</v>
      </c>
      <c r="H22" s="100" t="s">
        <v>512</v>
      </c>
      <c r="I22" s="101">
        <v>44593</v>
      </c>
      <c r="J22" s="109">
        <v>45444</v>
      </c>
      <c r="K22" s="110" t="s">
        <v>69</v>
      </c>
      <c r="L22" s="103">
        <v>220625</v>
      </c>
      <c r="M22" s="486">
        <v>130965</v>
      </c>
      <c r="N22" s="485"/>
      <c r="P22" s="197"/>
      <c r="Q22" s="197"/>
      <c r="R22" s="197"/>
      <c r="S22" s="444"/>
      <c r="U22" s="197"/>
      <c r="V22" s="197"/>
      <c r="W22" s="197"/>
      <c r="X22" s="197"/>
      <c r="Y22" s="197"/>
      <c r="Z22" s="197"/>
      <c r="AA22" s="289"/>
      <c r="AB22" s="289"/>
      <c r="AC22" s="197"/>
      <c r="AD22" s="197"/>
      <c r="AE22" s="197"/>
      <c r="AF22" s="197"/>
      <c r="AG22" s="197"/>
      <c r="AH22" s="197"/>
      <c r="AI22" s="197"/>
      <c r="AJ22" s="197"/>
      <c r="AK22" s="197"/>
      <c r="AL22" s="197"/>
      <c r="AM22" s="197"/>
      <c r="AN22" s="197"/>
      <c r="AO22" s="197"/>
      <c r="AP22" s="197"/>
      <c r="AQ22" s="197"/>
      <c r="AR22" s="197"/>
      <c r="AS22" s="197"/>
    </row>
    <row r="23" spans="1:45" x14ac:dyDescent="0.3">
      <c r="A23" s="475" t="s">
        <v>501</v>
      </c>
      <c r="B23" s="100" t="s">
        <v>505</v>
      </c>
      <c r="C23" s="100" t="s">
        <v>509</v>
      </c>
      <c r="D23" s="127" t="s">
        <v>17474</v>
      </c>
      <c r="E23" s="99" t="s">
        <v>30</v>
      </c>
      <c r="G23" s="98" t="s">
        <v>34</v>
      </c>
      <c r="H23" s="100" t="s">
        <v>513</v>
      </c>
      <c r="I23" s="101">
        <v>44621</v>
      </c>
      <c r="J23" s="109">
        <v>45261</v>
      </c>
      <c r="K23" s="110" t="s">
        <v>69</v>
      </c>
      <c r="L23" s="103">
        <v>100000</v>
      </c>
      <c r="M23" s="371">
        <v>97245</v>
      </c>
      <c r="U23" s="197"/>
      <c r="V23" s="197"/>
      <c r="W23" s="197"/>
      <c r="X23" s="197"/>
      <c r="Y23" s="197"/>
      <c r="Z23" s="197"/>
      <c r="AA23" s="289"/>
      <c r="AB23" s="289"/>
      <c r="AC23" s="197"/>
      <c r="AD23" s="197"/>
      <c r="AE23" s="197"/>
      <c r="AF23" s="197"/>
      <c r="AG23" s="197"/>
      <c r="AH23" s="197"/>
      <c r="AI23" s="197"/>
      <c r="AJ23" s="197"/>
      <c r="AK23" s="197"/>
      <c r="AL23" s="197"/>
      <c r="AM23" s="197"/>
      <c r="AN23" s="197"/>
      <c r="AO23" s="197"/>
      <c r="AP23" s="197"/>
      <c r="AQ23" s="197"/>
      <c r="AR23" s="197"/>
      <c r="AS23" s="197"/>
    </row>
    <row r="24" spans="1:45" x14ac:dyDescent="0.3">
      <c r="A24" s="475" t="s">
        <v>502</v>
      </c>
      <c r="B24" s="100" t="s">
        <v>506</v>
      </c>
      <c r="C24" s="108" t="s">
        <v>510</v>
      </c>
      <c r="D24" s="127" t="s">
        <v>17475</v>
      </c>
      <c r="E24" s="99" t="s">
        <v>64</v>
      </c>
      <c r="G24" s="98" t="s">
        <v>34</v>
      </c>
      <c r="H24" s="100" t="s">
        <v>514</v>
      </c>
      <c r="I24" s="101">
        <v>44652</v>
      </c>
      <c r="J24" s="109">
        <v>45261</v>
      </c>
      <c r="K24" s="110" t="s">
        <v>69</v>
      </c>
      <c r="L24" s="103">
        <v>114200</v>
      </c>
      <c r="M24" s="371">
        <v>144543</v>
      </c>
      <c r="U24" s="197"/>
      <c r="V24" s="197"/>
      <c r="W24" s="197"/>
      <c r="X24" s="197"/>
      <c r="Y24" s="197"/>
      <c r="Z24" s="197"/>
      <c r="AA24" s="289"/>
      <c r="AB24" s="197"/>
    </row>
    <row r="25" spans="1:45" x14ac:dyDescent="0.3">
      <c r="A25" s="475" t="s">
        <v>515</v>
      </c>
      <c r="B25" s="100" t="s">
        <v>543</v>
      </c>
      <c r="C25" s="100" t="s">
        <v>571</v>
      </c>
      <c r="D25" s="419" t="s">
        <v>17476</v>
      </c>
      <c r="E25" s="99" t="s">
        <v>64</v>
      </c>
      <c r="G25" s="98" t="s">
        <v>34</v>
      </c>
      <c r="H25" s="87" t="s">
        <v>600</v>
      </c>
      <c r="I25" s="101">
        <v>44713</v>
      </c>
      <c r="J25" s="119">
        <v>45261</v>
      </c>
      <c r="K25" s="110" t="s">
        <v>69</v>
      </c>
      <c r="L25" s="103">
        <v>150000</v>
      </c>
      <c r="M25" s="372">
        <v>138305</v>
      </c>
      <c r="AB25" s="197"/>
    </row>
    <row r="26" spans="1:45" x14ac:dyDescent="0.3">
      <c r="A26" s="475" t="s">
        <v>516</v>
      </c>
      <c r="B26" s="100" t="s">
        <v>544</v>
      </c>
      <c r="C26" s="100" t="s">
        <v>572</v>
      </c>
      <c r="D26" s="127" t="s">
        <v>17477</v>
      </c>
      <c r="E26" s="99" t="s">
        <v>64</v>
      </c>
      <c r="G26" s="98" t="s">
        <v>34</v>
      </c>
      <c r="H26" s="490" t="s">
        <v>601</v>
      </c>
      <c r="I26" s="101">
        <v>44743</v>
      </c>
      <c r="J26" s="119">
        <v>45627</v>
      </c>
      <c r="K26" s="110" t="s">
        <v>69</v>
      </c>
      <c r="L26" s="103">
        <v>100000</v>
      </c>
      <c r="M26" s="371">
        <v>48330</v>
      </c>
    </row>
    <row r="27" spans="1:45" x14ac:dyDescent="0.3">
      <c r="A27" s="475" t="s">
        <v>517</v>
      </c>
      <c r="B27" s="100" t="s">
        <v>545</v>
      </c>
      <c r="C27" s="100" t="s">
        <v>573</v>
      </c>
      <c r="D27" s="127" t="s">
        <v>17478</v>
      </c>
      <c r="E27" s="99" t="s">
        <v>64</v>
      </c>
      <c r="G27" s="98" t="s">
        <v>34</v>
      </c>
      <c r="H27" s="87" t="s">
        <v>602</v>
      </c>
      <c r="I27" s="101">
        <v>44774</v>
      </c>
      <c r="J27" s="119">
        <v>45444</v>
      </c>
      <c r="K27" s="110" t="s">
        <v>69</v>
      </c>
      <c r="L27" s="103">
        <v>150000</v>
      </c>
      <c r="M27" s="487">
        <v>104400</v>
      </c>
    </row>
    <row r="28" spans="1:45" x14ac:dyDescent="0.3">
      <c r="A28" s="475" t="s">
        <v>518</v>
      </c>
      <c r="B28" s="100" t="s">
        <v>546</v>
      </c>
      <c r="C28" s="100" t="s">
        <v>574</v>
      </c>
      <c r="D28" s="127" t="s">
        <v>17479</v>
      </c>
      <c r="E28" s="99" t="s">
        <v>64</v>
      </c>
      <c r="G28" s="98" t="s">
        <v>34</v>
      </c>
      <c r="H28" s="491" t="s">
        <v>603</v>
      </c>
      <c r="I28" s="101">
        <v>44774</v>
      </c>
      <c r="J28" s="119">
        <v>45261</v>
      </c>
      <c r="K28" s="110" t="s">
        <v>69</v>
      </c>
      <c r="L28" s="103">
        <v>168870</v>
      </c>
      <c r="M28" s="371">
        <v>138220</v>
      </c>
    </row>
    <row r="29" spans="1:45" x14ac:dyDescent="0.3">
      <c r="A29" s="475" t="s">
        <v>519</v>
      </c>
      <c r="B29" s="100" t="s">
        <v>547</v>
      </c>
      <c r="C29" s="100" t="s">
        <v>575</v>
      </c>
      <c r="D29" s="127" t="s">
        <v>17480</v>
      </c>
      <c r="E29" s="99" t="s">
        <v>64</v>
      </c>
      <c r="G29" s="98" t="s">
        <v>34</v>
      </c>
      <c r="H29" s="491" t="s">
        <v>604</v>
      </c>
      <c r="I29" s="101">
        <v>44774</v>
      </c>
      <c r="J29" s="119">
        <v>45444</v>
      </c>
      <c r="K29" s="110" t="s">
        <v>69</v>
      </c>
      <c r="L29" s="103">
        <v>150000</v>
      </c>
      <c r="M29" s="371">
        <v>172510</v>
      </c>
    </row>
    <row r="30" spans="1:45" x14ac:dyDescent="0.3">
      <c r="A30" s="475" t="s">
        <v>520</v>
      </c>
      <c r="B30" s="100" t="s">
        <v>548</v>
      </c>
      <c r="C30" s="100" t="s">
        <v>576</v>
      </c>
      <c r="D30" s="127" t="s">
        <v>17481</v>
      </c>
      <c r="E30" s="99" t="s">
        <v>64</v>
      </c>
      <c r="G30" s="98" t="s">
        <v>34</v>
      </c>
      <c r="H30" s="491" t="s">
        <v>605</v>
      </c>
      <c r="I30" s="101">
        <v>44774</v>
      </c>
      <c r="J30" s="119">
        <v>45809</v>
      </c>
      <c r="K30" s="110" t="s">
        <v>69</v>
      </c>
      <c r="L30" s="103">
        <v>252100</v>
      </c>
      <c r="M30" s="371">
        <v>304890</v>
      </c>
    </row>
    <row r="31" spans="1:45" x14ac:dyDescent="0.3">
      <c r="A31" s="475" t="s">
        <v>521</v>
      </c>
      <c r="B31" s="373" t="s">
        <v>549</v>
      </c>
      <c r="C31" s="113" t="s">
        <v>577</v>
      </c>
      <c r="D31" s="127" t="s">
        <v>17482</v>
      </c>
      <c r="E31" s="98" t="s">
        <v>30</v>
      </c>
      <c r="G31" s="98" t="s">
        <v>34</v>
      </c>
      <c r="H31" s="113" t="s">
        <v>606</v>
      </c>
      <c r="I31" s="101">
        <v>44774</v>
      </c>
      <c r="J31" s="119">
        <v>45474</v>
      </c>
      <c r="K31" s="110" t="s">
        <v>69</v>
      </c>
      <c r="L31" s="103">
        <v>25020</v>
      </c>
      <c r="M31" s="118"/>
    </row>
    <row r="32" spans="1:45" hidden="1" x14ac:dyDescent="0.3">
      <c r="A32" s="476" t="s">
        <v>522</v>
      </c>
      <c r="B32" s="113" t="s">
        <v>550</v>
      </c>
      <c r="C32" s="113" t="s">
        <v>578</v>
      </c>
      <c r="D32" s="127"/>
      <c r="E32" s="98" t="s">
        <v>30</v>
      </c>
      <c r="G32" s="98" t="s">
        <v>34</v>
      </c>
      <c r="H32" s="113" t="s">
        <v>607</v>
      </c>
      <c r="I32" s="101">
        <v>44713</v>
      </c>
      <c r="J32" s="151">
        <v>45444</v>
      </c>
      <c r="K32" s="110" t="s">
        <v>69</v>
      </c>
      <c r="L32" s="103">
        <v>306000</v>
      </c>
      <c r="M32" s="118"/>
    </row>
    <row r="33" spans="1:17" hidden="1" x14ac:dyDescent="0.3">
      <c r="A33" s="476" t="s">
        <v>523</v>
      </c>
      <c r="B33" s="373" t="s">
        <v>551</v>
      </c>
      <c r="C33" s="113" t="s">
        <v>579</v>
      </c>
      <c r="D33" s="127" t="s">
        <v>17483</v>
      </c>
      <c r="E33" s="98" t="s">
        <v>30</v>
      </c>
      <c r="G33" s="98" t="s">
        <v>34</v>
      </c>
      <c r="H33" s="113" t="s">
        <v>608</v>
      </c>
      <c r="I33" s="101">
        <v>44593</v>
      </c>
      <c r="J33" s="101">
        <v>45261</v>
      </c>
      <c r="K33" s="110" t="s">
        <v>69</v>
      </c>
      <c r="L33" s="103">
        <v>154400</v>
      </c>
      <c r="M33" s="118"/>
    </row>
    <row r="34" spans="1:17" hidden="1" x14ac:dyDescent="0.3">
      <c r="A34" s="111" t="s">
        <v>524</v>
      </c>
      <c r="B34" s="113" t="s">
        <v>552</v>
      </c>
      <c r="C34" s="124" t="s">
        <v>580</v>
      </c>
      <c r="E34" s="175" t="s">
        <v>30</v>
      </c>
      <c r="G34" s="98" t="s">
        <v>34</v>
      </c>
      <c r="H34" s="118" t="s">
        <v>609</v>
      </c>
      <c r="I34" s="101">
        <v>44743</v>
      </c>
      <c r="J34" s="101">
        <v>45444</v>
      </c>
      <c r="K34" s="110" t="s">
        <v>69</v>
      </c>
      <c r="L34" s="103">
        <v>297650</v>
      </c>
      <c r="M34" s="118"/>
    </row>
    <row r="35" spans="1:17" hidden="1" x14ac:dyDescent="0.3">
      <c r="A35" s="111" t="s">
        <v>525</v>
      </c>
      <c r="B35" s="480" t="s">
        <v>553</v>
      </c>
      <c r="C35" s="107" t="s">
        <v>581</v>
      </c>
      <c r="D35" s="125"/>
      <c r="E35" s="98" t="s">
        <v>28</v>
      </c>
      <c r="G35" s="98" t="s">
        <v>34</v>
      </c>
      <c r="H35" s="118" t="s">
        <v>610</v>
      </c>
      <c r="I35" s="101">
        <v>44713</v>
      </c>
      <c r="J35" s="101">
        <v>45444</v>
      </c>
      <c r="K35" s="110" t="s">
        <v>69</v>
      </c>
      <c r="L35" s="103">
        <v>261591</v>
      </c>
      <c r="M35" s="118"/>
    </row>
    <row r="36" spans="1:17" x14ac:dyDescent="0.3">
      <c r="A36" s="111" t="s">
        <v>526</v>
      </c>
      <c r="B36" s="481" t="s">
        <v>554</v>
      </c>
      <c r="C36" s="116" t="s">
        <v>582</v>
      </c>
      <c r="D36" t="s">
        <v>17484</v>
      </c>
      <c r="E36" s="98" t="s">
        <v>30</v>
      </c>
      <c r="G36" s="98" t="s">
        <v>34</v>
      </c>
      <c r="H36" s="118" t="s">
        <v>611</v>
      </c>
      <c r="I36" s="101">
        <v>44713</v>
      </c>
      <c r="J36" s="119">
        <v>45627</v>
      </c>
      <c r="K36" s="110" t="s">
        <v>69</v>
      </c>
      <c r="L36" s="103">
        <v>201500</v>
      </c>
      <c r="M36" s="371">
        <v>70150</v>
      </c>
    </row>
    <row r="37" spans="1:17" x14ac:dyDescent="0.3">
      <c r="A37" s="111" t="s">
        <v>527</v>
      </c>
      <c r="B37" s="481" t="s">
        <v>555</v>
      </c>
      <c r="C37" s="116" t="s">
        <v>583</v>
      </c>
      <c r="D37" s="126" t="s">
        <v>17485</v>
      </c>
      <c r="E37" s="98" t="s">
        <v>64</v>
      </c>
      <c r="G37" s="98" t="s">
        <v>34</v>
      </c>
      <c r="H37" s="118" t="s">
        <v>612</v>
      </c>
      <c r="I37" s="101">
        <v>44713</v>
      </c>
      <c r="J37" s="101">
        <v>45444</v>
      </c>
      <c r="K37" s="110" t="s">
        <v>69</v>
      </c>
      <c r="L37" s="129">
        <v>224737.5</v>
      </c>
      <c r="M37" s="493">
        <v>36000</v>
      </c>
    </row>
    <row r="38" spans="1:17" hidden="1" x14ac:dyDescent="0.3">
      <c r="A38" s="111" t="s">
        <v>528</v>
      </c>
      <c r="B38" s="481" t="s">
        <v>556</v>
      </c>
      <c r="C38" s="116" t="s">
        <v>584</v>
      </c>
      <c r="D38" s="127"/>
      <c r="E38" s="98" t="s">
        <v>30</v>
      </c>
      <c r="G38" s="98" t="s">
        <v>34</v>
      </c>
      <c r="H38" s="118" t="s">
        <v>613</v>
      </c>
      <c r="I38" s="101">
        <v>44713</v>
      </c>
      <c r="J38" s="101">
        <v>45444</v>
      </c>
      <c r="K38" s="110" t="s">
        <v>69</v>
      </c>
      <c r="L38" s="103">
        <v>279182</v>
      </c>
      <c r="M38" s="371">
        <v>281182</v>
      </c>
    </row>
    <row r="39" spans="1:17" hidden="1" x14ac:dyDescent="0.3">
      <c r="A39" s="111" t="s">
        <v>529</v>
      </c>
      <c r="B39" s="482" t="s">
        <v>557</v>
      </c>
      <c r="C39" s="116" t="s">
        <v>585</v>
      </c>
      <c r="D39" s="127"/>
      <c r="E39" s="98" t="s">
        <v>30</v>
      </c>
      <c r="G39" s="98" t="s">
        <v>34</v>
      </c>
      <c r="H39" s="118" t="s">
        <v>614</v>
      </c>
      <c r="I39" s="101">
        <v>44713</v>
      </c>
      <c r="J39" s="101">
        <v>45444</v>
      </c>
      <c r="K39" s="110" t="s">
        <v>69</v>
      </c>
      <c r="L39" s="103">
        <v>180000</v>
      </c>
      <c r="M39" s="118"/>
    </row>
    <row r="40" spans="1:17" x14ac:dyDescent="0.3">
      <c r="A40" s="111" t="s">
        <v>530</v>
      </c>
      <c r="B40" s="383" t="s">
        <v>558</v>
      </c>
      <c r="C40" s="116" t="s">
        <v>586</v>
      </c>
      <c r="D40" s="127" t="s">
        <v>17486</v>
      </c>
      <c r="E40" s="98" t="s">
        <v>66</v>
      </c>
      <c r="G40" s="98" t="s">
        <v>34</v>
      </c>
      <c r="H40" s="118" t="s">
        <v>615</v>
      </c>
      <c r="I40" s="101">
        <v>44743</v>
      </c>
      <c r="J40" s="101">
        <v>45474</v>
      </c>
      <c r="K40" s="495" t="s">
        <v>69</v>
      </c>
      <c r="L40" s="103">
        <v>529308</v>
      </c>
      <c r="M40" s="372">
        <v>265410</v>
      </c>
    </row>
    <row r="41" spans="1:17" x14ac:dyDescent="0.3">
      <c r="A41" s="475" t="s">
        <v>531</v>
      </c>
      <c r="B41" s="421" t="s">
        <v>559</v>
      </c>
      <c r="C41" s="114" t="s">
        <v>587</v>
      </c>
      <c r="D41" s="127" t="s">
        <v>17487</v>
      </c>
      <c r="E41" s="99" t="s">
        <v>28</v>
      </c>
      <c r="F41" t="s">
        <v>419</v>
      </c>
      <c r="G41" s="98" t="s">
        <v>121</v>
      </c>
      <c r="H41" s="120" t="s">
        <v>616</v>
      </c>
      <c r="I41" s="101">
        <v>44593</v>
      </c>
      <c r="J41" s="119">
        <v>45078</v>
      </c>
      <c r="K41" s="494" t="s">
        <v>69</v>
      </c>
      <c r="L41" s="103">
        <v>125751</v>
      </c>
      <c r="M41" s="118"/>
      <c r="Q41" s="95" t="s">
        <v>17744</v>
      </c>
    </row>
    <row r="42" spans="1:17" x14ac:dyDescent="0.3">
      <c r="A42" s="475" t="s">
        <v>532</v>
      </c>
      <c r="B42" s="421" t="s">
        <v>560</v>
      </c>
      <c r="C42" s="114" t="s">
        <v>588</v>
      </c>
      <c r="D42" s="127" t="s">
        <v>17488</v>
      </c>
      <c r="E42" s="99" t="s">
        <v>31</v>
      </c>
      <c r="F42" t="s">
        <v>419</v>
      </c>
      <c r="G42" s="98" t="s">
        <v>121</v>
      </c>
      <c r="H42" s="120" t="s">
        <v>617</v>
      </c>
      <c r="I42" s="101">
        <v>44593</v>
      </c>
      <c r="J42" s="119">
        <v>44958</v>
      </c>
      <c r="K42" s="110" t="s">
        <v>69</v>
      </c>
      <c r="L42" s="103">
        <v>96960</v>
      </c>
      <c r="M42" s="118"/>
    </row>
    <row r="43" spans="1:17" x14ac:dyDescent="0.3">
      <c r="A43" s="476" t="s">
        <v>533</v>
      </c>
      <c r="B43" s="114" t="s">
        <v>561</v>
      </c>
      <c r="C43" s="114" t="s">
        <v>589</v>
      </c>
      <c r="D43" s="127" t="s">
        <v>17489</v>
      </c>
      <c r="E43" s="99" t="s">
        <v>29</v>
      </c>
      <c r="F43" t="s">
        <v>419</v>
      </c>
      <c r="G43" s="98" t="s">
        <v>121</v>
      </c>
      <c r="H43" s="120" t="s">
        <v>618</v>
      </c>
      <c r="I43" s="101">
        <v>44713</v>
      </c>
      <c r="J43" s="119">
        <v>45444</v>
      </c>
      <c r="K43" s="110" t="s">
        <v>69</v>
      </c>
      <c r="L43" s="103">
        <v>42640</v>
      </c>
      <c r="M43" s="371">
        <v>79920</v>
      </c>
    </row>
    <row r="44" spans="1:17" x14ac:dyDescent="0.3">
      <c r="A44" s="476" t="s">
        <v>534</v>
      </c>
      <c r="B44" s="421" t="s">
        <v>562</v>
      </c>
      <c r="C44" s="114" t="s">
        <v>590</v>
      </c>
      <c r="D44" s="127" t="s">
        <v>17490</v>
      </c>
      <c r="E44" s="99" t="s">
        <v>65</v>
      </c>
      <c r="G44" s="98" t="s">
        <v>122</v>
      </c>
      <c r="H44" s="120" t="s">
        <v>619</v>
      </c>
      <c r="I44" s="101">
        <v>44593</v>
      </c>
      <c r="J44" s="119">
        <v>44958</v>
      </c>
      <c r="K44" s="110" t="s">
        <v>69</v>
      </c>
      <c r="L44" s="103">
        <v>3000</v>
      </c>
      <c r="M44" s="118"/>
    </row>
    <row r="45" spans="1:17" x14ac:dyDescent="0.3">
      <c r="A45" s="476" t="s">
        <v>535</v>
      </c>
      <c r="B45" s="421" t="s">
        <v>563</v>
      </c>
      <c r="C45" s="115" t="s">
        <v>591</v>
      </c>
      <c r="D45" s="127" t="s">
        <v>17491</v>
      </c>
      <c r="E45" s="99" t="s">
        <v>29</v>
      </c>
      <c r="G45" s="98" t="s">
        <v>122</v>
      </c>
      <c r="H45" s="118" t="s">
        <v>620</v>
      </c>
      <c r="I45" s="101">
        <v>44713</v>
      </c>
      <c r="J45" s="101">
        <v>44896</v>
      </c>
      <c r="K45" s="110" t="s">
        <v>69</v>
      </c>
      <c r="L45" s="103">
        <v>50640</v>
      </c>
      <c r="M45" s="118"/>
      <c r="Q45" s="95" t="s">
        <v>937</v>
      </c>
    </row>
    <row r="46" spans="1:17" x14ac:dyDescent="0.3">
      <c r="A46" s="476" t="s">
        <v>536</v>
      </c>
      <c r="B46" s="421" t="s">
        <v>564</v>
      </c>
      <c r="C46" s="114" t="s">
        <v>592</v>
      </c>
      <c r="D46" s="127" t="s">
        <v>17492</v>
      </c>
      <c r="E46" s="99" t="s">
        <v>29</v>
      </c>
      <c r="G46" s="98" t="s">
        <v>599</v>
      </c>
      <c r="H46" s="120" t="s">
        <v>621</v>
      </c>
      <c r="I46" s="101">
        <v>44593</v>
      </c>
      <c r="J46" s="119">
        <v>44958</v>
      </c>
      <c r="K46" s="110" t="s">
        <v>69</v>
      </c>
      <c r="L46" s="103">
        <v>3460</v>
      </c>
      <c r="M46" s="118"/>
      <c r="Q46" s="95" t="s">
        <v>919</v>
      </c>
    </row>
    <row r="47" spans="1:17" x14ac:dyDescent="0.3">
      <c r="A47" s="475" t="s">
        <v>537</v>
      </c>
      <c r="B47" s="421" t="s">
        <v>565</v>
      </c>
      <c r="C47" s="113" t="s">
        <v>593</v>
      </c>
      <c r="D47" s="131" t="s">
        <v>17493</v>
      </c>
      <c r="E47" s="99" t="s">
        <v>29</v>
      </c>
      <c r="F47" s="130"/>
      <c r="G47" s="98" t="s">
        <v>599</v>
      </c>
      <c r="H47" s="120" t="s">
        <v>622</v>
      </c>
      <c r="I47" s="101">
        <v>44593</v>
      </c>
      <c r="J47" s="119">
        <v>44958</v>
      </c>
      <c r="K47" s="110" t="s">
        <v>69</v>
      </c>
      <c r="L47" s="103">
        <v>149429</v>
      </c>
      <c r="M47" s="118"/>
      <c r="Q47" s="95" t="s">
        <v>17746</v>
      </c>
    </row>
    <row r="48" spans="1:17" x14ac:dyDescent="0.3">
      <c r="A48" s="475" t="s">
        <v>538</v>
      </c>
      <c r="B48" s="421" t="s">
        <v>566</v>
      </c>
      <c r="C48" s="113" t="s">
        <v>594</v>
      </c>
      <c r="D48" s="131" t="s">
        <v>17494</v>
      </c>
      <c r="E48" s="99" t="s">
        <v>28</v>
      </c>
      <c r="F48" s="130"/>
      <c r="G48" s="98" t="s">
        <v>36</v>
      </c>
      <c r="H48" s="120" t="s">
        <v>623</v>
      </c>
      <c r="I48" s="101">
        <v>44593</v>
      </c>
      <c r="J48" s="119">
        <v>45261</v>
      </c>
      <c r="K48" s="110" t="s">
        <v>69</v>
      </c>
      <c r="L48" s="103">
        <v>62980</v>
      </c>
      <c r="M48" s="118"/>
    </row>
    <row r="49" spans="1:14" hidden="1" x14ac:dyDescent="0.3">
      <c r="A49" s="475" t="s">
        <v>539</v>
      </c>
      <c r="B49" s="421" t="s">
        <v>567</v>
      </c>
      <c r="C49" s="113" t="s">
        <v>595</v>
      </c>
      <c r="D49" s="131" t="s">
        <v>17495</v>
      </c>
      <c r="E49" s="99" t="s">
        <v>64</v>
      </c>
      <c r="F49" s="130"/>
      <c r="G49" s="98" t="s">
        <v>36</v>
      </c>
      <c r="H49" s="120" t="s">
        <v>624</v>
      </c>
      <c r="I49" s="101">
        <v>44593</v>
      </c>
      <c r="J49" s="119">
        <v>44958</v>
      </c>
      <c r="K49" s="110"/>
      <c r="L49" s="103">
        <v>0</v>
      </c>
      <c r="M49" s="118"/>
    </row>
    <row r="50" spans="1:14" hidden="1" x14ac:dyDescent="0.3">
      <c r="A50" s="475" t="s">
        <v>540</v>
      </c>
      <c r="B50" s="421" t="s">
        <v>568</v>
      </c>
      <c r="C50" s="112" t="s">
        <v>596</v>
      </c>
      <c r="D50" s="131" t="s">
        <v>17496</v>
      </c>
      <c r="E50" s="99" t="s">
        <v>64</v>
      </c>
      <c r="F50" s="130"/>
      <c r="G50" s="98" t="s">
        <v>36</v>
      </c>
      <c r="H50" s="114" t="s">
        <v>625</v>
      </c>
      <c r="I50" s="101">
        <v>44593</v>
      </c>
      <c r="J50" s="119">
        <v>44958</v>
      </c>
      <c r="K50" s="110"/>
      <c r="L50" s="103">
        <v>0</v>
      </c>
      <c r="M50" s="118"/>
    </row>
    <row r="51" spans="1:14" x14ac:dyDescent="0.3">
      <c r="A51" s="475" t="s">
        <v>891</v>
      </c>
      <c r="B51" s="114" t="s">
        <v>892</v>
      </c>
      <c r="C51" s="420" t="s">
        <v>893</v>
      </c>
      <c r="D51" s="131" t="s">
        <v>17497</v>
      </c>
      <c r="E51" s="99" t="s">
        <v>31</v>
      </c>
      <c r="F51" s="130"/>
      <c r="G51" s="98" t="s">
        <v>36</v>
      </c>
      <c r="H51" s="114" t="s">
        <v>894</v>
      </c>
      <c r="I51" s="101">
        <v>44774</v>
      </c>
      <c r="J51" s="102">
        <v>45383</v>
      </c>
      <c r="K51" s="110" t="s">
        <v>69</v>
      </c>
      <c r="L51" s="103">
        <v>622400</v>
      </c>
      <c r="M51" s="492">
        <v>7160910</v>
      </c>
      <c r="N51" s="485"/>
    </row>
    <row r="52" spans="1:14" x14ac:dyDescent="0.3">
      <c r="A52" s="475" t="s">
        <v>541</v>
      </c>
      <c r="B52" s="421" t="s">
        <v>569</v>
      </c>
      <c r="C52" s="120" t="s">
        <v>597</v>
      </c>
      <c r="D52" s="131" t="s">
        <v>17498</v>
      </c>
      <c r="E52" s="99" t="s">
        <v>30</v>
      </c>
      <c r="F52" s="130"/>
      <c r="G52" s="98" t="s">
        <v>35</v>
      </c>
      <c r="H52" s="120" t="s">
        <v>626</v>
      </c>
      <c r="I52" s="101">
        <v>44562</v>
      </c>
      <c r="J52" s="119">
        <v>44896</v>
      </c>
      <c r="K52" s="110" t="s">
        <v>69</v>
      </c>
      <c r="L52" s="103">
        <v>15600</v>
      </c>
      <c r="M52" s="118"/>
    </row>
    <row r="53" spans="1:14" x14ac:dyDescent="0.3">
      <c r="A53" s="476" t="s">
        <v>542</v>
      </c>
      <c r="B53" s="114" t="s">
        <v>570</v>
      </c>
      <c r="C53" s="120" t="s">
        <v>598</v>
      </c>
      <c r="D53" s="127" t="s">
        <v>17499</v>
      </c>
      <c r="E53" s="99" t="s">
        <v>30</v>
      </c>
      <c r="G53" s="98" t="s">
        <v>35</v>
      </c>
      <c r="H53" s="120" t="s">
        <v>627</v>
      </c>
      <c r="I53" s="101">
        <v>44562</v>
      </c>
      <c r="J53" s="119">
        <v>45261</v>
      </c>
      <c r="K53" s="110" t="s">
        <v>69</v>
      </c>
      <c r="L53" s="103">
        <v>72700</v>
      </c>
      <c r="M53" s="371">
        <v>28000</v>
      </c>
    </row>
    <row r="54" spans="1:14" x14ac:dyDescent="0.3">
      <c r="A54" s="476" t="s">
        <v>628</v>
      </c>
      <c r="B54" s="114" t="s">
        <v>637</v>
      </c>
      <c r="C54" s="120" t="s">
        <v>646</v>
      </c>
      <c r="D54" s="127" t="s">
        <v>17500</v>
      </c>
      <c r="E54" s="99" t="s">
        <v>28</v>
      </c>
      <c r="G54" s="98" t="s">
        <v>35</v>
      </c>
      <c r="H54" s="120" t="s">
        <v>656</v>
      </c>
      <c r="I54" s="101">
        <v>44562</v>
      </c>
      <c r="J54" s="121">
        <v>45261</v>
      </c>
      <c r="K54" s="110" t="s">
        <v>69</v>
      </c>
      <c r="L54" s="103">
        <v>109537</v>
      </c>
      <c r="M54" s="371">
        <v>209837</v>
      </c>
    </row>
    <row r="55" spans="1:14" x14ac:dyDescent="0.3">
      <c r="A55" s="476" t="s">
        <v>629</v>
      </c>
      <c r="B55" s="113" t="s">
        <v>638</v>
      </c>
      <c r="C55" s="113" t="s">
        <v>647</v>
      </c>
      <c r="D55" s="127" t="s">
        <v>17501</v>
      </c>
      <c r="E55" s="98" t="s">
        <v>64</v>
      </c>
      <c r="G55" s="98" t="s">
        <v>35</v>
      </c>
      <c r="H55" s="113" t="s">
        <v>657</v>
      </c>
      <c r="I55" s="101">
        <v>44470</v>
      </c>
      <c r="J55" s="121">
        <v>45261</v>
      </c>
      <c r="K55" s="110" t="s">
        <v>69</v>
      </c>
      <c r="L55" s="103">
        <v>48000</v>
      </c>
      <c r="M55" s="371">
        <v>50000</v>
      </c>
    </row>
    <row r="56" spans="1:14" x14ac:dyDescent="0.3">
      <c r="A56" s="476" t="s">
        <v>630</v>
      </c>
      <c r="B56" s="113" t="s">
        <v>639</v>
      </c>
      <c r="C56" s="113" t="s">
        <v>648</v>
      </c>
      <c r="D56" s="127" t="s">
        <v>17502</v>
      </c>
      <c r="E56" s="98" t="s">
        <v>30</v>
      </c>
      <c r="G56" s="98" t="s">
        <v>35</v>
      </c>
      <c r="H56" s="113" t="s">
        <v>657</v>
      </c>
      <c r="I56" s="101">
        <v>44562</v>
      </c>
      <c r="J56" s="121">
        <v>45627</v>
      </c>
      <c r="K56" s="110" t="s">
        <v>69</v>
      </c>
      <c r="L56" s="103">
        <v>77900</v>
      </c>
      <c r="M56" s="371">
        <v>81400</v>
      </c>
    </row>
    <row r="57" spans="1:14" x14ac:dyDescent="0.3">
      <c r="A57" s="476" t="s">
        <v>631</v>
      </c>
      <c r="B57" s="373" t="s">
        <v>640</v>
      </c>
      <c r="C57" s="113" t="s">
        <v>649</v>
      </c>
      <c r="D57" s="127" t="s">
        <v>17503</v>
      </c>
      <c r="E57" s="98" t="s">
        <v>30</v>
      </c>
      <c r="G57" s="98" t="s">
        <v>35</v>
      </c>
      <c r="H57" s="113" t="s">
        <v>658</v>
      </c>
      <c r="I57" s="122">
        <v>44501</v>
      </c>
      <c r="J57" s="122">
        <v>44774</v>
      </c>
      <c r="K57" s="110" t="s">
        <v>69</v>
      </c>
      <c r="L57" s="103">
        <v>33330</v>
      </c>
      <c r="M57" s="118"/>
    </row>
    <row r="58" spans="1:14" x14ac:dyDescent="0.3">
      <c r="A58" s="476" t="s">
        <v>632</v>
      </c>
      <c r="B58" s="373" t="s">
        <v>641</v>
      </c>
      <c r="C58" s="113" t="s">
        <v>650</v>
      </c>
      <c r="D58" s="127" t="s">
        <v>17504</v>
      </c>
      <c r="E58" s="98" t="s">
        <v>28</v>
      </c>
      <c r="G58" s="98" t="s">
        <v>35</v>
      </c>
      <c r="H58" s="113" t="s">
        <v>659</v>
      </c>
      <c r="I58" s="122">
        <v>44501</v>
      </c>
      <c r="J58" s="122">
        <v>44774</v>
      </c>
      <c r="K58" s="110" t="s">
        <v>69</v>
      </c>
      <c r="L58" s="103">
        <v>1172</v>
      </c>
      <c r="M58" s="118"/>
    </row>
    <row r="59" spans="1:14" x14ac:dyDescent="0.3">
      <c r="A59" s="476" t="s">
        <v>633</v>
      </c>
      <c r="B59" s="373" t="s">
        <v>642</v>
      </c>
      <c r="C59" s="113" t="s">
        <v>651</v>
      </c>
      <c r="D59" s="127" t="s">
        <v>17505</v>
      </c>
      <c r="E59" s="98" t="s">
        <v>30</v>
      </c>
      <c r="G59" s="98" t="s">
        <v>35</v>
      </c>
      <c r="H59" s="118" t="s">
        <v>660</v>
      </c>
      <c r="I59" s="101">
        <v>44713</v>
      </c>
      <c r="J59" s="101">
        <v>45261</v>
      </c>
      <c r="K59" s="110" t="s">
        <v>69</v>
      </c>
      <c r="L59" s="103">
        <v>64000</v>
      </c>
      <c r="M59" s="118"/>
    </row>
    <row r="60" spans="1:14" x14ac:dyDescent="0.3">
      <c r="A60" s="476" t="s">
        <v>634</v>
      </c>
      <c r="B60" s="113" t="s">
        <v>643</v>
      </c>
      <c r="C60" s="113" t="s">
        <v>652</v>
      </c>
      <c r="D60" s="127" t="s">
        <v>17506</v>
      </c>
      <c r="E60" s="98" t="s">
        <v>30</v>
      </c>
      <c r="G60" s="98" t="s">
        <v>35</v>
      </c>
      <c r="H60" s="16" t="s">
        <v>661</v>
      </c>
      <c r="I60" s="179">
        <v>44743</v>
      </c>
      <c r="J60" s="180">
        <v>45444</v>
      </c>
      <c r="K60" s="110" t="s">
        <v>69</v>
      </c>
      <c r="L60" s="103">
        <v>89100</v>
      </c>
      <c r="M60" s="371">
        <v>65470</v>
      </c>
    </row>
    <row r="61" spans="1:14" x14ac:dyDescent="0.3">
      <c r="A61" s="476" t="s">
        <v>895</v>
      </c>
      <c r="B61" s="373" t="s">
        <v>901</v>
      </c>
      <c r="C61" s="113" t="s">
        <v>907</v>
      </c>
      <c r="D61" s="127" t="s">
        <v>17507</v>
      </c>
      <c r="E61" s="98" t="s">
        <v>28</v>
      </c>
      <c r="F61" t="s">
        <v>419</v>
      </c>
      <c r="G61" s="98" t="s">
        <v>913</v>
      </c>
      <c r="H61" s="496" t="s">
        <v>914</v>
      </c>
      <c r="I61" s="180">
        <v>44743</v>
      </c>
      <c r="J61" s="180">
        <v>45261</v>
      </c>
      <c r="K61" s="110" t="s">
        <v>297</v>
      </c>
      <c r="L61" s="103">
        <v>267000</v>
      </c>
      <c r="M61" s="118"/>
    </row>
    <row r="62" spans="1:14" x14ac:dyDescent="0.3">
      <c r="A62" s="476" t="s">
        <v>896</v>
      </c>
      <c r="B62" s="113" t="s">
        <v>902</v>
      </c>
      <c r="C62" s="113" t="s">
        <v>908</v>
      </c>
      <c r="D62" s="127" t="s">
        <v>17508</v>
      </c>
      <c r="E62" s="98" t="s">
        <v>28</v>
      </c>
      <c r="F62" t="s">
        <v>419</v>
      </c>
      <c r="G62" s="98" t="s">
        <v>913</v>
      </c>
      <c r="H62" s="177" t="s">
        <v>915</v>
      </c>
      <c r="I62" s="180">
        <v>44652</v>
      </c>
      <c r="J62" s="180">
        <v>45139</v>
      </c>
      <c r="K62" s="110" t="s">
        <v>297</v>
      </c>
      <c r="L62" s="103">
        <v>160520</v>
      </c>
      <c r="M62" s="103"/>
    </row>
    <row r="63" spans="1:14" x14ac:dyDescent="0.3">
      <c r="A63" s="476" t="s">
        <v>897</v>
      </c>
      <c r="B63" s="373" t="s">
        <v>903</v>
      </c>
      <c r="C63" s="113" t="s">
        <v>909</v>
      </c>
      <c r="D63" s="127" t="s">
        <v>17509</v>
      </c>
      <c r="E63" s="98" t="s">
        <v>28</v>
      </c>
      <c r="F63" t="s">
        <v>419</v>
      </c>
      <c r="G63" s="98" t="s">
        <v>913</v>
      </c>
      <c r="H63" s="177" t="s">
        <v>916</v>
      </c>
      <c r="I63" s="180">
        <v>44743</v>
      </c>
      <c r="J63" s="180">
        <v>45261</v>
      </c>
      <c r="K63" s="110" t="s">
        <v>297</v>
      </c>
      <c r="L63" s="103">
        <v>157000</v>
      </c>
      <c r="M63" s="118"/>
    </row>
    <row r="64" spans="1:14" x14ac:dyDescent="0.3">
      <c r="A64" s="476" t="s">
        <v>898</v>
      </c>
      <c r="B64" s="113" t="s">
        <v>904</v>
      </c>
      <c r="C64" s="113" t="s">
        <v>910</v>
      </c>
      <c r="D64" s="127" t="s">
        <v>17510</v>
      </c>
      <c r="E64" s="98" t="s">
        <v>28</v>
      </c>
      <c r="F64" t="s">
        <v>419</v>
      </c>
      <c r="G64" s="98" t="s">
        <v>913</v>
      </c>
      <c r="H64" s="177" t="s">
        <v>917</v>
      </c>
      <c r="I64" s="180">
        <v>44743</v>
      </c>
      <c r="J64" s="180">
        <v>45261</v>
      </c>
      <c r="K64" s="110" t="s">
        <v>297</v>
      </c>
      <c r="L64" s="103">
        <v>300000</v>
      </c>
      <c r="M64" s="371">
        <v>159538</v>
      </c>
    </row>
    <row r="65" spans="1:13" x14ac:dyDescent="0.3">
      <c r="A65" s="476" t="s">
        <v>899</v>
      </c>
      <c r="B65" s="373" t="s">
        <v>905</v>
      </c>
      <c r="C65" s="113" t="s">
        <v>911</v>
      </c>
      <c r="D65" s="127" t="s">
        <v>17511</v>
      </c>
      <c r="E65" s="98" t="s">
        <v>28</v>
      </c>
      <c r="G65" s="98" t="s">
        <v>35</v>
      </c>
      <c r="H65" s="177" t="s">
        <v>918</v>
      </c>
      <c r="I65" s="180">
        <v>44805</v>
      </c>
      <c r="J65" s="180">
        <v>45261</v>
      </c>
      <c r="K65" s="110" t="s">
        <v>297</v>
      </c>
      <c r="L65" s="497">
        <v>155399</v>
      </c>
      <c r="M65" s="497"/>
    </row>
    <row r="66" spans="1:13" x14ac:dyDescent="0.3">
      <c r="A66" s="476" t="s">
        <v>900</v>
      </c>
      <c r="B66" s="113" t="s">
        <v>906</v>
      </c>
      <c r="C66" s="113" t="s">
        <v>912</v>
      </c>
      <c r="D66" s="127" t="s">
        <v>17512</v>
      </c>
      <c r="E66" s="98" t="s">
        <v>64</v>
      </c>
      <c r="G66" s="98" t="s">
        <v>41</v>
      </c>
      <c r="H66" s="177" t="s">
        <v>918</v>
      </c>
      <c r="I66" s="27">
        <v>44287</v>
      </c>
      <c r="J66" s="180">
        <v>45017</v>
      </c>
      <c r="K66" s="110" t="s">
        <v>498</v>
      </c>
      <c r="L66" s="103">
        <v>93905</v>
      </c>
      <c r="M66" s="497">
        <v>19079</v>
      </c>
    </row>
    <row r="67" spans="1:13" x14ac:dyDescent="0.3">
      <c r="A67" s="475" t="s">
        <v>635</v>
      </c>
      <c r="B67" s="113" t="s">
        <v>644</v>
      </c>
      <c r="C67" s="113" t="s">
        <v>653</v>
      </c>
      <c r="D67" s="127" t="s">
        <v>17513</v>
      </c>
      <c r="E67" s="98" t="s">
        <v>30</v>
      </c>
      <c r="G67" s="120" t="s">
        <v>655</v>
      </c>
      <c r="H67" s="113" t="s">
        <v>662</v>
      </c>
      <c r="I67" s="123">
        <v>44562</v>
      </c>
      <c r="J67" s="123">
        <v>45261</v>
      </c>
      <c r="K67" s="110" t="s">
        <v>498</v>
      </c>
      <c r="L67" s="103">
        <v>308400</v>
      </c>
      <c r="M67" s="371">
        <v>30000</v>
      </c>
    </row>
    <row r="68" spans="1:13" x14ac:dyDescent="0.3">
      <c r="A68" s="475" t="s">
        <v>636</v>
      </c>
      <c r="B68" s="373" t="s">
        <v>645</v>
      </c>
      <c r="C68" s="113" t="s">
        <v>654</v>
      </c>
      <c r="D68" s="131" t="s">
        <v>17514</v>
      </c>
      <c r="E68" s="98" t="s">
        <v>419</v>
      </c>
      <c r="F68" s="130"/>
      <c r="G68" s="120" t="s">
        <v>655</v>
      </c>
      <c r="H68" s="113" t="s">
        <v>663</v>
      </c>
      <c r="I68" s="122">
        <v>44593</v>
      </c>
      <c r="J68" s="122">
        <v>45047</v>
      </c>
      <c r="K68" s="110" t="s">
        <v>498</v>
      </c>
      <c r="L68" s="103">
        <v>370200</v>
      </c>
      <c r="M68" s="118"/>
    </row>
  </sheetData>
  <mergeCells count="4">
    <mergeCell ref="A1:J1"/>
    <mergeCell ref="K1:P1"/>
    <mergeCell ref="Q1:Y1"/>
    <mergeCell ref="Z1:AD1"/>
  </mergeCells>
  <phoneticPr fontId="8" type="noConversion"/>
  <conditionalFormatting sqref="A3">
    <cfRule type="duplicateValues" dxfId="1" priority="2"/>
  </conditionalFormatting>
  <conditionalFormatting sqref="B3">
    <cfRule type="duplicateValues" dxfId="0" priority="1"/>
  </conditionalFormatting>
  <hyperlinks>
    <hyperlink ref="Q46" r:id="rId1" xr:uid="{72D47656-0075-4DB1-818C-A3163B5FE319}"/>
    <hyperlink ref="Q45" r:id="rId2" xr:uid="{82D7FB14-8CD1-446B-8B42-0A47BA37FC22}"/>
    <hyperlink ref="Q41" r:id="rId3" xr:uid="{F034697F-DBFB-48A5-83DC-D691E6A1105C}"/>
    <hyperlink ref="Q47" r:id="rId4" xr:uid="{D2CDF661-B798-4C5F-B2EB-7CCB0FEE50A3}"/>
  </hyperlinks>
  <pageMargins left="0.7" right="0.7" top="0.75" bottom="0.75" header="0.3" footer="0.3"/>
  <pageSetup paperSize="9" orientation="portrait" r:id="rId5"/>
  <legacyDrawing r:id="rId6"/>
  <tableParts count="1">
    <tablePart r:id="rId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C002-EB36-4B4A-B9D5-1022AF8A8B27}">
  <dimension ref="A1:AC78"/>
  <sheetViews>
    <sheetView workbookViewId="0">
      <selection activeCell="J4" sqref="J4"/>
    </sheetView>
  </sheetViews>
  <sheetFormatPr defaultRowHeight="14.4" x14ac:dyDescent="0.3"/>
  <cols>
    <col min="1" max="1" width="20.6640625" bestFit="1" customWidth="1"/>
    <col min="2" max="2" width="18.44140625" bestFit="1" customWidth="1"/>
    <col min="3" max="3" width="32.88671875" customWidth="1"/>
    <col min="4" max="4" width="38.88671875" customWidth="1"/>
    <col min="5" max="5" width="10.109375" customWidth="1"/>
    <col min="7" max="7" width="8.88671875" customWidth="1"/>
    <col min="8" max="8" width="16" customWidth="1"/>
    <col min="9" max="9" width="8.109375" customWidth="1"/>
    <col min="10" max="10" width="8.5546875" customWidth="1"/>
    <col min="11" max="11" width="12.88671875" customWidth="1"/>
    <col min="12" max="12" width="11.109375" bestFit="1" customWidth="1"/>
    <col min="15" max="15" width="10.5546875" customWidth="1"/>
    <col min="16" max="16" width="11.6640625" customWidth="1"/>
    <col min="17" max="17" width="19" customWidth="1"/>
    <col min="18" max="18" width="26.88671875" customWidth="1"/>
    <col min="19" max="19" width="25.5546875" customWidth="1"/>
    <col min="20" max="20" width="32" customWidth="1"/>
    <col min="21" max="21" width="10.33203125" customWidth="1"/>
    <col min="22" max="22" width="21.44140625" customWidth="1"/>
    <col min="23" max="23" width="10.6640625" customWidth="1"/>
    <col min="24" max="24" width="19.6640625" customWidth="1"/>
    <col min="25" max="26" width="14.6640625" customWidth="1"/>
    <col min="27" max="27" width="17.6640625" customWidth="1"/>
    <col min="29" max="29" width="9.88671875" customWidth="1"/>
  </cols>
  <sheetData>
    <row r="1" spans="1:29" x14ac:dyDescent="0.3">
      <c r="A1" s="516" t="s">
        <v>19</v>
      </c>
      <c r="B1" s="516"/>
      <c r="C1" s="516"/>
      <c r="D1" s="516"/>
      <c r="E1" s="512"/>
      <c r="F1" s="512"/>
      <c r="G1" s="512"/>
      <c r="H1" s="512"/>
      <c r="I1" s="512"/>
      <c r="J1" s="512"/>
      <c r="K1" s="513" t="s">
        <v>18</v>
      </c>
      <c r="L1" s="513"/>
      <c r="M1" s="513"/>
      <c r="N1" s="513"/>
      <c r="O1" s="513"/>
      <c r="P1" s="514" t="s">
        <v>21</v>
      </c>
      <c r="Q1" s="514"/>
      <c r="R1" s="514"/>
      <c r="S1" s="514"/>
      <c r="T1" s="514"/>
      <c r="U1" s="514"/>
      <c r="V1" s="514"/>
      <c r="W1" s="514"/>
      <c r="X1" s="514"/>
      <c r="Y1" s="515" t="s">
        <v>26</v>
      </c>
      <c r="Z1" s="515"/>
      <c r="AA1" s="515"/>
      <c r="AB1" s="515"/>
      <c r="AC1" s="515"/>
    </row>
    <row r="2" spans="1:29" ht="74.25" customHeight="1" x14ac:dyDescent="0.3">
      <c r="A2" s="1" t="s">
        <v>8</v>
      </c>
      <c r="B2" s="1" t="s">
        <v>9</v>
      </c>
      <c r="C2" s="1" t="s">
        <v>10</v>
      </c>
      <c r="D2" s="1" t="s">
        <v>11</v>
      </c>
      <c r="E2" s="1" t="s">
        <v>12</v>
      </c>
      <c r="F2" s="1" t="s">
        <v>13</v>
      </c>
      <c r="G2" s="1" t="s">
        <v>33</v>
      </c>
      <c r="H2" s="1" t="s">
        <v>14</v>
      </c>
      <c r="I2" s="1" t="s">
        <v>16</v>
      </c>
      <c r="J2" s="1" t="s">
        <v>15</v>
      </c>
      <c r="K2" s="2" t="s">
        <v>17</v>
      </c>
      <c r="L2" s="2" t="s">
        <v>44</v>
      </c>
      <c r="M2" s="2" t="s">
        <v>45</v>
      </c>
      <c r="N2" s="2" t="s">
        <v>46</v>
      </c>
      <c r="O2" s="2" t="s">
        <v>27</v>
      </c>
      <c r="P2" s="3" t="s">
        <v>20</v>
      </c>
      <c r="Q2" s="3" t="s">
        <v>0</v>
      </c>
      <c r="R2" s="3" t="s">
        <v>1</v>
      </c>
      <c r="S2" s="3" t="s">
        <v>2</v>
      </c>
      <c r="T2" s="3" t="s">
        <v>3</v>
      </c>
      <c r="U2" s="3" t="s">
        <v>4</v>
      </c>
      <c r="V2" s="3" t="s">
        <v>5</v>
      </c>
      <c r="W2" s="3" t="s">
        <v>6</v>
      </c>
      <c r="X2" s="3" t="s">
        <v>7</v>
      </c>
      <c r="Y2" s="4" t="s">
        <v>22</v>
      </c>
      <c r="Z2" s="4" t="s">
        <v>53</v>
      </c>
      <c r="AA2" s="4" t="s">
        <v>23</v>
      </c>
      <c r="AB2" s="4" t="s">
        <v>24</v>
      </c>
      <c r="AC2" s="4" t="s">
        <v>25</v>
      </c>
    </row>
    <row r="3" spans="1:29" x14ac:dyDescent="0.3">
      <c r="A3" s="374" t="s">
        <v>17337</v>
      </c>
      <c r="B3" s="375" t="s">
        <v>17338</v>
      </c>
      <c r="C3" s="117" t="s">
        <v>17386</v>
      </c>
      <c r="D3" s="117" t="s">
        <v>17619</v>
      </c>
      <c r="E3" s="411" t="s">
        <v>30</v>
      </c>
      <c r="F3" s="127"/>
      <c r="G3" s="392" t="s">
        <v>34</v>
      </c>
      <c r="H3" s="117" t="s">
        <v>17515</v>
      </c>
      <c r="I3" s="123">
        <v>44958</v>
      </c>
      <c r="J3" s="397">
        <v>45627</v>
      </c>
      <c r="K3" s="416" t="s">
        <v>69</v>
      </c>
      <c r="L3" s="401">
        <v>350000</v>
      </c>
    </row>
    <row r="4" spans="1:29" x14ac:dyDescent="0.3">
      <c r="A4" s="376" t="s">
        <v>17339</v>
      </c>
      <c r="B4" s="375" t="s">
        <v>17340</v>
      </c>
      <c r="C4" s="385" t="s">
        <v>17387</v>
      </c>
      <c r="D4" s="117" t="s">
        <v>17620</v>
      </c>
      <c r="E4" s="411" t="s">
        <v>28</v>
      </c>
      <c r="F4" s="127"/>
      <c r="G4" s="392" t="s">
        <v>34</v>
      </c>
      <c r="H4" s="423" t="s">
        <v>17516</v>
      </c>
      <c r="I4" s="397">
        <v>44927</v>
      </c>
      <c r="J4" s="397">
        <v>45444</v>
      </c>
      <c r="K4" s="417" t="s">
        <v>69</v>
      </c>
      <c r="L4" s="403">
        <v>39629</v>
      </c>
    </row>
    <row r="5" spans="1:29" x14ac:dyDescent="0.3">
      <c r="A5" s="377" t="s">
        <v>17341</v>
      </c>
      <c r="B5" s="375" t="s">
        <v>17342</v>
      </c>
      <c r="C5" s="385" t="s">
        <v>17388</v>
      </c>
      <c r="D5" s="117" t="s">
        <v>17621</v>
      </c>
      <c r="E5" s="411" t="s">
        <v>30</v>
      </c>
      <c r="F5" s="127"/>
      <c r="G5" s="392" t="s">
        <v>34</v>
      </c>
      <c r="H5" s="424" t="s">
        <v>17517</v>
      </c>
      <c r="I5" s="397">
        <v>44958</v>
      </c>
      <c r="J5" s="402">
        <v>45627</v>
      </c>
      <c r="K5" s="418" t="s">
        <v>69</v>
      </c>
      <c r="L5" s="404">
        <v>60000</v>
      </c>
    </row>
    <row r="6" spans="1:29" x14ac:dyDescent="0.3">
      <c r="A6" s="378" t="s">
        <v>17343</v>
      </c>
      <c r="B6" s="375" t="s">
        <v>17344</v>
      </c>
      <c r="C6" s="385" t="s">
        <v>17389</v>
      </c>
      <c r="D6" s="117" t="s">
        <v>17622</v>
      </c>
      <c r="E6" s="411" t="s">
        <v>30</v>
      </c>
      <c r="F6" s="127"/>
      <c r="G6" s="392" t="s">
        <v>34</v>
      </c>
      <c r="H6" s="423" t="s">
        <v>17518</v>
      </c>
      <c r="I6" s="397">
        <v>44958</v>
      </c>
      <c r="J6" s="397">
        <v>45444</v>
      </c>
      <c r="K6" s="418" t="s">
        <v>69</v>
      </c>
      <c r="L6" s="404">
        <v>280562</v>
      </c>
    </row>
    <row r="7" spans="1:29" x14ac:dyDescent="0.3">
      <c r="A7" s="379" t="s">
        <v>556</v>
      </c>
      <c r="B7" s="375" t="s">
        <v>17345</v>
      </c>
      <c r="C7" s="386" t="s">
        <v>17390</v>
      </c>
      <c r="D7" s="117" t="s">
        <v>17623</v>
      </c>
      <c r="E7" s="411" t="s">
        <v>30</v>
      </c>
      <c r="F7" s="127"/>
      <c r="G7" s="392" t="s">
        <v>34</v>
      </c>
      <c r="H7" s="425" t="s">
        <v>613</v>
      </c>
      <c r="I7" s="397">
        <v>44958</v>
      </c>
      <c r="J7" s="399">
        <v>45627</v>
      </c>
      <c r="K7" s="418" t="s">
        <v>69</v>
      </c>
      <c r="L7" s="404">
        <v>281182</v>
      </c>
    </row>
    <row r="8" spans="1:29" x14ac:dyDescent="0.3">
      <c r="A8" s="376" t="s">
        <v>17346</v>
      </c>
      <c r="B8" s="375" t="s">
        <v>17347</v>
      </c>
      <c r="C8" s="387" t="s">
        <v>17391</v>
      </c>
      <c r="D8" s="117" t="s">
        <v>17624</v>
      </c>
      <c r="E8" s="411" t="s">
        <v>30</v>
      </c>
      <c r="F8" s="127"/>
      <c r="G8" s="392" t="s">
        <v>34</v>
      </c>
      <c r="H8" s="426" t="s">
        <v>17519</v>
      </c>
      <c r="I8" s="397">
        <v>44958</v>
      </c>
      <c r="J8" s="399">
        <v>45444</v>
      </c>
      <c r="K8" s="418" t="s">
        <v>69</v>
      </c>
      <c r="L8" s="404">
        <v>121573</v>
      </c>
    </row>
    <row r="9" spans="1:29" x14ac:dyDescent="0.3">
      <c r="A9" s="377" t="s">
        <v>557</v>
      </c>
      <c r="B9" s="375" t="s">
        <v>17348</v>
      </c>
      <c r="C9" s="388" t="s">
        <v>17392</v>
      </c>
      <c r="D9" s="117" t="s">
        <v>17625</v>
      </c>
      <c r="E9" s="449" t="s">
        <v>30</v>
      </c>
      <c r="F9" s="127"/>
      <c r="G9" s="392" t="s">
        <v>34</v>
      </c>
      <c r="H9" s="423" t="s">
        <v>17520</v>
      </c>
      <c r="I9" s="397">
        <v>44593</v>
      </c>
      <c r="J9" s="399">
        <v>45627</v>
      </c>
      <c r="K9" s="418" t="s">
        <v>69</v>
      </c>
      <c r="L9" s="404">
        <v>180000</v>
      </c>
    </row>
    <row r="10" spans="1:29" x14ac:dyDescent="0.3">
      <c r="A10" s="376" t="s">
        <v>17349</v>
      </c>
      <c r="B10" s="375" t="s">
        <v>17350</v>
      </c>
      <c r="C10" s="385" t="s">
        <v>17393</v>
      </c>
      <c r="D10" s="438" t="s">
        <v>17626</v>
      </c>
      <c r="E10" s="411" t="s">
        <v>64</v>
      </c>
      <c r="F10" s="127"/>
      <c r="G10" s="392" t="s">
        <v>34</v>
      </c>
      <c r="H10" s="423" t="s">
        <v>17521</v>
      </c>
      <c r="I10" s="397">
        <v>44958</v>
      </c>
      <c r="J10" s="399">
        <v>45809</v>
      </c>
      <c r="K10" s="418" t="s">
        <v>69</v>
      </c>
      <c r="L10" s="403">
        <v>227820</v>
      </c>
    </row>
    <row r="11" spans="1:29" x14ac:dyDescent="0.3">
      <c r="A11" s="422" t="s">
        <v>17351</v>
      </c>
      <c r="B11" s="375" t="s">
        <v>17352</v>
      </c>
      <c r="C11" s="380" t="s">
        <v>17394</v>
      </c>
      <c r="D11" s="117" t="s">
        <v>17627</v>
      </c>
      <c r="E11" s="411" t="s">
        <v>17411</v>
      </c>
      <c r="F11" s="127"/>
      <c r="G11" s="392" t="s">
        <v>34</v>
      </c>
      <c r="H11" s="389" t="s">
        <v>17522</v>
      </c>
      <c r="I11" s="180">
        <v>44958</v>
      </c>
      <c r="J11" s="405">
        <v>45261</v>
      </c>
      <c r="K11" s="393" t="s">
        <v>69</v>
      </c>
      <c r="L11" s="103">
        <v>213958</v>
      </c>
    </row>
    <row r="12" spans="1:29" x14ac:dyDescent="0.3">
      <c r="A12" s="380" t="s">
        <v>17353</v>
      </c>
      <c r="B12" s="375" t="s">
        <v>17354</v>
      </c>
      <c r="C12" s="389" t="s">
        <v>17395</v>
      </c>
      <c r="D12" s="117" t="s">
        <v>17628</v>
      </c>
      <c r="E12" s="411" t="s">
        <v>30</v>
      </c>
      <c r="F12" s="127"/>
      <c r="G12" s="392" t="s">
        <v>34</v>
      </c>
      <c r="H12" s="389" t="s">
        <v>17523</v>
      </c>
      <c r="I12" s="398">
        <v>44958</v>
      </c>
      <c r="J12" s="406">
        <v>45627</v>
      </c>
      <c r="K12" s="392" t="s">
        <v>69</v>
      </c>
      <c r="L12" s="407">
        <v>350060</v>
      </c>
    </row>
    <row r="13" spans="1:29" x14ac:dyDescent="0.3">
      <c r="A13" s="380" t="s">
        <v>550</v>
      </c>
      <c r="B13" s="375" t="s">
        <v>17355</v>
      </c>
      <c r="C13" s="389" t="s">
        <v>17396</v>
      </c>
      <c r="D13" s="117" t="s">
        <v>17629</v>
      </c>
      <c r="E13" s="411" t="s">
        <v>17411</v>
      </c>
      <c r="F13" s="127"/>
      <c r="G13" s="392" t="s">
        <v>34</v>
      </c>
      <c r="H13" s="389" t="s">
        <v>17524</v>
      </c>
      <c r="I13" s="398">
        <v>44958</v>
      </c>
      <c r="J13" s="406">
        <v>45627</v>
      </c>
      <c r="K13" s="392" t="s">
        <v>69</v>
      </c>
      <c r="L13" s="408">
        <v>307000</v>
      </c>
    </row>
    <row r="14" spans="1:29" x14ac:dyDescent="0.3">
      <c r="A14" s="380" t="s">
        <v>552</v>
      </c>
      <c r="B14" s="375" t="s">
        <v>17356</v>
      </c>
      <c r="C14" s="389" t="s">
        <v>580</v>
      </c>
      <c r="D14" s="117" t="s">
        <v>17630</v>
      </c>
      <c r="E14" s="411" t="s">
        <v>30</v>
      </c>
      <c r="F14" s="127"/>
      <c r="G14" s="392" t="s">
        <v>34</v>
      </c>
      <c r="H14" s="389" t="s">
        <v>609</v>
      </c>
      <c r="I14" s="398">
        <v>44958</v>
      </c>
      <c r="J14" s="405">
        <v>45261</v>
      </c>
      <c r="K14" s="392" t="s">
        <v>69</v>
      </c>
      <c r="L14" s="409">
        <v>298650</v>
      </c>
    </row>
    <row r="15" spans="1:29" x14ac:dyDescent="0.3">
      <c r="A15" s="380" t="s">
        <v>553</v>
      </c>
      <c r="B15" s="375" t="s">
        <v>17357</v>
      </c>
      <c r="C15" s="389" t="s">
        <v>17397</v>
      </c>
      <c r="D15" s="117" t="s">
        <v>17631</v>
      </c>
      <c r="E15" s="411" t="s">
        <v>17411</v>
      </c>
      <c r="F15" s="127"/>
      <c r="G15" s="392" t="s">
        <v>34</v>
      </c>
      <c r="H15" s="389" t="s">
        <v>17525</v>
      </c>
      <c r="I15" s="398">
        <v>44958</v>
      </c>
      <c r="J15" s="406">
        <v>45627</v>
      </c>
      <c r="K15" s="392" t="s">
        <v>69</v>
      </c>
      <c r="L15" s="410">
        <v>262591</v>
      </c>
    </row>
    <row r="16" spans="1:29" x14ac:dyDescent="0.3">
      <c r="A16" s="120" t="s">
        <v>17420</v>
      </c>
      <c r="B16" s="375" t="s">
        <v>17421</v>
      </c>
      <c r="C16" s="389" t="s">
        <v>17422</v>
      </c>
      <c r="D16" s="117" t="s">
        <v>17632</v>
      </c>
      <c r="E16" s="411" t="s">
        <v>30</v>
      </c>
      <c r="F16" s="127"/>
      <c r="G16" s="392" t="s">
        <v>34</v>
      </c>
      <c r="H16" s="389" t="s">
        <v>17526</v>
      </c>
      <c r="I16" s="398">
        <v>45047</v>
      </c>
      <c r="J16" s="406">
        <v>45992</v>
      </c>
      <c r="K16" s="392" t="s">
        <v>69</v>
      </c>
      <c r="L16" s="409">
        <v>861115</v>
      </c>
    </row>
    <row r="17" spans="1:15" x14ac:dyDescent="0.3">
      <c r="A17" s="120" t="s">
        <v>17423</v>
      </c>
      <c r="B17" s="375" t="s">
        <v>17424</v>
      </c>
      <c r="C17" s="389" t="s">
        <v>17425</v>
      </c>
      <c r="D17" s="117" t="s">
        <v>17633</v>
      </c>
      <c r="E17" s="449" t="s">
        <v>64</v>
      </c>
      <c r="F17" s="127"/>
      <c r="G17" s="392" t="s">
        <v>34</v>
      </c>
      <c r="H17" s="389" t="s">
        <v>258</v>
      </c>
      <c r="I17" s="398">
        <v>45047</v>
      </c>
      <c r="J17" s="406">
        <v>45444</v>
      </c>
      <c r="K17" s="392" t="s">
        <v>69</v>
      </c>
      <c r="L17" s="410">
        <v>17500</v>
      </c>
    </row>
    <row r="18" spans="1:15" x14ac:dyDescent="0.3">
      <c r="A18" s="120" t="s">
        <v>17426</v>
      </c>
      <c r="B18" s="375" t="s">
        <v>17427</v>
      </c>
      <c r="C18" s="389" t="s">
        <v>17428</v>
      </c>
      <c r="D18" s="117" t="s">
        <v>17634</v>
      </c>
      <c r="E18" s="411" t="s">
        <v>30</v>
      </c>
      <c r="F18" s="127"/>
      <c r="G18" s="392" t="s">
        <v>34</v>
      </c>
      <c r="H18" s="389" t="s">
        <v>17527</v>
      </c>
      <c r="I18" s="398">
        <v>45047</v>
      </c>
      <c r="J18" s="406">
        <v>45809</v>
      </c>
      <c r="K18" s="392" t="s">
        <v>69</v>
      </c>
      <c r="L18" s="409">
        <v>495000</v>
      </c>
    </row>
    <row r="19" spans="1:15" x14ac:dyDescent="0.3">
      <c r="A19" s="120" t="s">
        <v>17429</v>
      </c>
      <c r="B19" s="375" t="s">
        <v>17430</v>
      </c>
      <c r="C19" s="389" t="s">
        <v>17431</v>
      </c>
      <c r="D19" s="117" t="s">
        <v>17635</v>
      </c>
      <c r="E19" s="411" t="s">
        <v>30</v>
      </c>
      <c r="F19" s="127"/>
      <c r="G19" s="392" t="s">
        <v>34</v>
      </c>
      <c r="H19" s="389" t="s">
        <v>17528</v>
      </c>
      <c r="I19" s="398">
        <v>45047</v>
      </c>
      <c r="J19" s="406">
        <v>45627</v>
      </c>
      <c r="K19" s="392" t="s">
        <v>69</v>
      </c>
      <c r="L19" s="409">
        <v>187140</v>
      </c>
    </row>
    <row r="20" spans="1:15" x14ac:dyDescent="0.3">
      <c r="A20" s="120" t="s">
        <v>17432</v>
      </c>
      <c r="B20" s="375" t="s">
        <v>17433</v>
      </c>
      <c r="C20" s="389" t="s">
        <v>17434</v>
      </c>
      <c r="D20" s="117" t="s">
        <v>17636</v>
      </c>
      <c r="E20" s="411" t="s">
        <v>30</v>
      </c>
      <c r="F20" s="127"/>
      <c r="G20" s="392" t="s">
        <v>34</v>
      </c>
      <c r="H20" s="389" t="s">
        <v>17529</v>
      </c>
      <c r="I20" s="398">
        <v>45047</v>
      </c>
      <c r="J20" s="406">
        <v>45444</v>
      </c>
      <c r="K20" s="392" t="s">
        <v>69</v>
      </c>
      <c r="L20" s="409">
        <v>135200</v>
      </c>
    </row>
    <row r="21" spans="1:15" x14ac:dyDescent="0.3">
      <c r="A21" s="120" t="s">
        <v>17435</v>
      </c>
      <c r="B21" s="375" t="s">
        <v>17436</v>
      </c>
      <c r="C21" s="389" t="s">
        <v>17437</v>
      </c>
      <c r="D21" s="117" t="s">
        <v>17637</v>
      </c>
      <c r="E21" s="449" t="s">
        <v>30</v>
      </c>
      <c r="F21" s="127"/>
      <c r="G21" s="392" t="s">
        <v>34</v>
      </c>
      <c r="H21" s="389" t="s">
        <v>17530</v>
      </c>
      <c r="I21" s="398">
        <v>45047</v>
      </c>
      <c r="J21" s="406">
        <v>45992</v>
      </c>
      <c r="K21" s="392" t="s">
        <v>69</v>
      </c>
      <c r="L21" s="409">
        <v>251220</v>
      </c>
    </row>
    <row r="22" spans="1:15" x14ac:dyDescent="0.3">
      <c r="A22" s="120" t="s">
        <v>17438</v>
      </c>
      <c r="B22" s="375" t="s">
        <v>17439</v>
      </c>
      <c r="C22" s="389" t="s">
        <v>17440</v>
      </c>
      <c r="D22" s="117" t="s">
        <v>17638</v>
      </c>
      <c r="E22" s="411" t="s">
        <v>66</v>
      </c>
      <c r="F22" s="127"/>
      <c r="G22" s="392" t="s">
        <v>34</v>
      </c>
      <c r="H22" s="389" t="s">
        <v>17531</v>
      </c>
      <c r="I22" s="398">
        <v>45047</v>
      </c>
      <c r="J22" s="406">
        <v>45809</v>
      </c>
      <c r="K22" s="392" t="s">
        <v>69</v>
      </c>
      <c r="L22" s="410">
        <v>388858</v>
      </c>
    </row>
    <row r="23" spans="1:15" x14ac:dyDescent="0.3">
      <c r="A23" s="120" t="s">
        <v>17441</v>
      </c>
      <c r="B23" s="375" t="s">
        <v>17442</v>
      </c>
      <c r="C23" s="389" t="s">
        <v>17443</v>
      </c>
      <c r="D23" s="117" t="s">
        <v>17639</v>
      </c>
      <c r="E23" s="411" t="s">
        <v>64</v>
      </c>
      <c r="F23" s="127"/>
      <c r="G23" s="429" t="s">
        <v>34</v>
      </c>
      <c r="H23" s="389" t="s">
        <v>17532</v>
      </c>
      <c r="I23" s="398">
        <v>44896</v>
      </c>
      <c r="J23" s="406">
        <v>45078</v>
      </c>
      <c r="K23" s="453" t="s">
        <v>140</v>
      </c>
      <c r="L23" s="412">
        <v>241000</v>
      </c>
    </row>
    <row r="24" spans="1:15" x14ac:dyDescent="0.3">
      <c r="A24" s="380" t="s">
        <v>17551</v>
      </c>
      <c r="B24" s="375" t="s">
        <v>17552</v>
      </c>
      <c r="C24" s="389" t="s">
        <v>17561</v>
      </c>
      <c r="D24" s="117" t="s">
        <v>17640</v>
      </c>
      <c r="E24" s="411" t="s">
        <v>64</v>
      </c>
      <c r="F24" s="127"/>
      <c r="G24" s="429" t="s">
        <v>34</v>
      </c>
      <c r="H24" s="389" t="s">
        <v>17566</v>
      </c>
      <c r="I24" s="398">
        <v>45047</v>
      </c>
      <c r="J24" s="398">
        <v>45444</v>
      </c>
      <c r="K24" s="392" t="s">
        <v>69</v>
      </c>
      <c r="L24" s="412">
        <v>364800</v>
      </c>
    </row>
    <row r="25" spans="1:15" x14ac:dyDescent="0.3">
      <c r="A25" s="380" t="s">
        <v>17553</v>
      </c>
      <c r="B25" s="375" t="s">
        <v>17554</v>
      </c>
      <c r="C25" s="389" t="s">
        <v>17562</v>
      </c>
      <c r="D25" s="117" t="s">
        <v>17641</v>
      </c>
      <c r="E25" s="411" t="s">
        <v>30</v>
      </c>
      <c r="F25" s="127"/>
      <c r="G25" s="429" t="s">
        <v>34</v>
      </c>
      <c r="H25" s="389" t="s">
        <v>17667</v>
      </c>
      <c r="I25" s="398">
        <v>44927</v>
      </c>
      <c r="J25" s="398">
        <v>45809</v>
      </c>
      <c r="K25" s="392" t="s">
        <v>69</v>
      </c>
      <c r="L25" s="412">
        <v>63000</v>
      </c>
    </row>
    <row r="26" spans="1:15" x14ac:dyDescent="0.3">
      <c r="A26" s="380" t="s">
        <v>17555</v>
      </c>
      <c r="B26" s="375" t="s">
        <v>17556</v>
      </c>
      <c r="C26" s="389" t="s">
        <v>17563</v>
      </c>
      <c r="D26" s="117" t="s">
        <v>17642</v>
      </c>
      <c r="E26" s="411" t="s">
        <v>28</v>
      </c>
      <c r="F26" s="127"/>
      <c r="G26" s="429" t="s">
        <v>34</v>
      </c>
      <c r="H26" s="389" t="s">
        <v>17567</v>
      </c>
      <c r="I26" s="398">
        <v>45047</v>
      </c>
      <c r="J26" s="398">
        <v>45627</v>
      </c>
      <c r="K26" s="392" t="s">
        <v>69</v>
      </c>
      <c r="L26" s="412">
        <v>220000</v>
      </c>
    </row>
    <row r="27" spans="1:15" x14ac:dyDescent="0.3">
      <c r="A27" s="380" t="s">
        <v>17557</v>
      </c>
      <c r="B27" s="375" t="s">
        <v>17558</v>
      </c>
      <c r="C27" s="389" t="s">
        <v>17564</v>
      </c>
      <c r="D27" s="117" t="s">
        <v>17643</v>
      </c>
      <c r="E27" s="411" t="s">
        <v>17411</v>
      </c>
      <c r="F27" s="127"/>
      <c r="G27" s="429" t="s">
        <v>34</v>
      </c>
      <c r="H27" s="389" t="s">
        <v>17568</v>
      </c>
      <c r="I27" s="398">
        <v>45170</v>
      </c>
      <c r="J27" s="398">
        <v>45992</v>
      </c>
      <c r="K27" s="392" t="s">
        <v>69</v>
      </c>
      <c r="L27" s="412">
        <v>479340</v>
      </c>
      <c r="O27" s="437"/>
    </row>
    <row r="28" spans="1:15" x14ac:dyDescent="0.3">
      <c r="A28" s="380" t="s">
        <v>17559</v>
      </c>
      <c r="B28" s="375" t="s">
        <v>17560</v>
      </c>
      <c r="C28" s="389" t="s">
        <v>17565</v>
      </c>
      <c r="D28" s="117" t="s">
        <v>17644</v>
      </c>
      <c r="E28" s="411" t="s">
        <v>30</v>
      </c>
      <c r="F28" s="127"/>
      <c r="G28" s="429" t="s">
        <v>34</v>
      </c>
      <c r="H28" s="389" t="s">
        <v>17569</v>
      </c>
      <c r="I28" s="398">
        <v>45047</v>
      </c>
      <c r="J28" s="398">
        <v>45778</v>
      </c>
      <c r="K28" s="392" t="s">
        <v>69</v>
      </c>
      <c r="L28" s="412">
        <v>276480</v>
      </c>
    </row>
    <row r="29" spans="1:15" ht="14.25" customHeight="1" x14ac:dyDescent="0.3">
      <c r="A29" s="120" t="s">
        <v>17671</v>
      </c>
      <c r="B29" s="375" t="s">
        <v>17672</v>
      </c>
      <c r="C29" s="389" t="s">
        <v>17673</v>
      </c>
      <c r="D29" s="458" t="s">
        <v>17718</v>
      </c>
      <c r="E29" s="411" t="s">
        <v>66</v>
      </c>
      <c r="F29" s="127"/>
      <c r="G29" s="429" t="s">
        <v>34</v>
      </c>
      <c r="H29" s="389" t="s">
        <v>17674</v>
      </c>
      <c r="I29" s="397">
        <v>45078</v>
      </c>
      <c r="J29" s="399">
        <v>45809</v>
      </c>
      <c r="K29" s="392" t="s">
        <v>69</v>
      </c>
      <c r="L29" s="454">
        <v>65799</v>
      </c>
    </row>
    <row r="30" spans="1:15" ht="12.75" customHeight="1" x14ac:dyDescent="0.3">
      <c r="A30" s="120" t="s">
        <v>17675</v>
      </c>
      <c r="B30" s="375" t="s">
        <v>17676</v>
      </c>
      <c r="C30" s="389" t="s">
        <v>17677</v>
      </c>
      <c r="D30" s="458" t="s">
        <v>17719</v>
      </c>
      <c r="E30" s="411" t="s">
        <v>30</v>
      </c>
      <c r="F30" s="127"/>
      <c r="G30" s="429" t="s">
        <v>34</v>
      </c>
      <c r="H30" s="389" t="s">
        <v>17678</v>
      </c>
      <c r="I30" s="397">
        <v>45078</v>
      </c>
      <c r="J30" s="399">
        <v>45809</v>
      </c>
      <c r="K30" s="392" t="s">
        <v>69</v>
      </c>
      <c r="L30" s="454">
        <v>84350</v>
      </c>
    </row>
    <row r="31" spans="1:15" ht="13.5" customHeight="1" x14ac:dyDescent="0.3">
      <c r="A31" s="120" t="s">
        <v>17679</v>
      </c>
      <c r="B31" s="375" t="s">
        <v>17680</v>
      </c>
      <c r="C31" s="389" t="s">
        <v>17681</v>
      </c>
      <c r="D31" s="458" t="s">
        <v>17720</v>
      </c>
      <c r="E31" s="411" t="s">
        <v>30</v>
      </c>
      <c r="F31" s="127"/>
      <c r="G31" s="429" t="s">
        <v>34</v>
      </c>
      <c r="H31" s="389" t="s">
        <v>17682</v>
      </c>
      <c r="I31" s="397">
        <v>45078</v>
      </c>
      <c r="J31" s="399">
        <v>45809</v>
      </c>
      <c r="K31" s="392" t="s">
        <v>69</v>
      </c>
      <c r="L31" s="454">
        <v>120050</v>
      </c>
    </row>
    <row r="32" spans="1:15" ht="14.25" customHeight="1" x14ac:dyDescent="0.3">
      <c r="A32" s="120" t="s">
        <v>17683</v>
      </c>
      <c r="B32" s="375" t="s">
        <v>17684</v>
      </c>
      <c r="C32" s="389" t="s">
        <v>17685</v>
      </c>
      <c r="D32" s="458" t="s">
        <v>17721</v>
      </c>
      <c r="E32" s="411" t="s">
        <v>30</v>
      </c>
      <c r="F32" s="127"/>
      <c r="G32" s="429" t="s">
        <v>34</v>
      </c>
      <c r="H32" s="389" t="s">
        <v>17686</v>
      </c>
      <c r="I32" s="398">
        <v>45108</v>
      </c>
      <c r="J32" s="398">
        <v>45992</v>
      </c>
      <c r="K32" s="392" t="s">
        <v>69</v>
      </c>
      <c r="L32" s="454">
        <v>117950</v>
      </c>
    </row>
    <row r="33" spans="1:12" x14ac:dyDescent="0.3">
      <c r="A33" s="120" t="s">
        <v>17687</v>
      </c>
      <c r="B33" s="375" t="s">
        <v>17688</v>
      </c>
      <c r="C33" s="389" t="s">
        <v>17689</v>
      </c>
      <c r="D33" s="388" t="s">
        <v>17722</v>
      </c>
      <c r="E33" s="411" t="s">
        <v>30</v>
      </c>
      <c r="F33" s="127"/>
      <c r="G33" s="429" t="s">
        <v>34</v>
      </c>
      <c r="H33" s="389" t="s">
        <v>17690</v>
      </c>
      <c r="I33" s="398">
        <v>45139</v>
      </c>
      <c r="J33" s="398">
        <v>45809</v>
      </c>
      <c r="K33" s="392" t="s">
        <v>69</v>
      </c>
      <c r="L33" s="454">
        <v>134540</v>
      </c>
    </row>
    <row r="34" spans="1:12" x14ac:dyDescent="0.3">
      <c r="A34" s="120" t="s">
        <v>17691</v>
      </c>
      <c r="B34" s="375" t="s">
        <v>17692</v>
      </c>
      <c r="C34" s="389" t="s">
        <v>17693</v>
      </c>
      <c r="D34" s="388" t="s">
        <v>17723</v>
      </c>
      <c r="E34" s="450" t="s">
        <v>17411</v>
      </c>
      <c r="F34" s="127"/>
      <c r="G34" s="429" t="s">
        <v>34</v>
      </c>
      <c r="H34" s="389" t="s">
        <v>17694</v>
      </c>
      <c r="I34" s="398">
        <v>45139</v>
      </c>
      <c r="J34" s="398">
        <v>45809</v>
      </c>
      <c r="K34" s="392" t="s">
        <v>69</v>
      </c>
      <c r="L34" s="454">
        <v>137300</v>
      </c>
    </row>
    <row r="35" spans="1:12" x14ac:dyDescent="0.3">
      <c r="A35" s="377" t="s">
        <v>17358</v>
      </c>
      <c r="B35" s="375" t="s">
        <v>17359</v>
      </c>
      <c r="C35" s="389" t="s">
        <v>17565</v>
      </c>
      <c r="D35" s="117" t="s">
        <v>17645</v>
      </c>
      <c r="E35" s="392" t="s">
        <v>28</v>
      </c>
      <c r="F35" s="127"/>
      <c r="G35" s="392" t="s">
        <v>35</v>
      </c>
      <c r="H35" s="389" t="s">
        <v>17533</v>
      </c>
      <c r="I35" s="397">
        <v>44958</v>
      </c>
      <c r="J35" s="399">
        <v>45992</v>
      </c>
      <c r="K35" s="418" t="s">
        <v>69</v>
      </c>
      <c r="L35" s="403">
        <v>60958</v>
      </c>
    </row>
    <row r="36" spans="1:12" x14ac:dyDescent="0.3">
      <c r="A36" s="380" t="s">
        <v>17360</v>
      </c>
      <c r="B36" s="375" t="s">
        <v>17361</v>
      </c>
      <c r="C36" s="390" t="s">
        <v>17398</v>
      </c>
      <c r="D36" s="117" t="s">
        <v>17646</v>
      </c>
      <c r="E36" s="392" t="s">
        <v>30</v>
      </c>
      <c r="F36" s="127"/>
      <c r="G36" s="392" t="s">
        <v>35</v>
      </c>
      <c r="H36" s="426" t="s">
        <v>17534</v>
      </c>
      <c r="I36" s="397">
        <v>44958</v>
      </c>
      <c r="J36" s="399">
        <v>45261</v>
      </c>
      <c r="K36" s="418" t="s">
        <v>69</v>
      </c>
      <c r="L36" s="404">
        <v>22741</v>
      </c>
    </row>
    <row r="37" spans="1:12" x14ac:dyDescent="0.3">
      <c r="A37" s="381" t="s">
        <v>17362</v>
      </c>
      <c r="B37" s="375" t="s">
        <v>17363</v>
      </c>
      <c r="C37" s="390" t="s">
        <v>17399</v>
      </c>
      <c r="D37" s="117" t="s">
        <v>17647</v>
      </c>
      <c r="E37" s="394" t="s">
        <v>64</v>
      </c>
      <c r="F37" s="127"/>
      <c r="G37" s="392" t="s">
        <v>35</v>
      </c>
      <c r="H37" s="424" t="s">
        <v>17535</v>
      </c>
      <c r="I37" s="397">
        <v>44927</v>
      </c>
      <c r="J37" s="399">
        <v>45261</v>
      </c>
      <c r="K37" s="418" t="s">
        <v>69</v>
      </c>
      <c r="L37" s="403">
        <v>14880</v>
      </c>
    </row>
    <row r="38" spans="1:12" x14ac:dyDescent="0.3">
      <c r="A38" s="113" t="s">
        <v>17364</v>
      </c>
      <c r="B38" s="375" t="s">
        <v>17365</v>
      </c>
      <c r="C38" s="391" t="s">
        <v>17400</v>
      </c>
      <c r="D38" s="117" t="s">
        <v>17648</v>
      </c>
      <c r="E38" s="395" t="s">
        <v>65</v>
      </c>
      <c r="F38" s="127"/>
      <c r="G38" s="392" t="s">
        <v>35</v>
      </c>
      <c r="H38" s="424" t="s">
        <v>17536</v>
      </c>
      <c r="I38" s="397">
        <v>44927</v>
      </c>
      <c r="J38" s="399">
        <v>45261</v>
      </c>
      <c r="K38" s="418" t="s">
        <v>69</v>
      </c>
      <c r="L38" s="403">
        <v>4640</v>
      </c>
    </row>
    <row r="39" spans="1:12" x14ac:dyDescent="0.3">
      <c r="A39" s="381" t="s">
        <v>17366</v>
      </c>
      <c r="B39" s="375" t="s">
        <v>17367</v>
      </c>
      <c r="C39" s="390" t="s">
        <v>17401</v>
      </c>
      <c r="D39" s="117" t="s">
        <v>17649</v>
      </c>
      <c r="E39" s="394" t="s">
        <v>29</v>
      </c>
      <c r="F39" s="127"/>
      <c r="G39" s="392" t="s">
        <v>35</v>
      </c>
      <c r="H39" s="424" t="s">
        <v>17537</v>
      </c>
      <c r="I39" s="397">
        <v>44805</v>
      </c>
      <c r="J39" s="399">
        <v>45139</v>
      </c>
      <c r="K39" s="418" t="s">
        <v>69</v>
      </c>
      <c r="L39" s="403">
        <v>87276</v>
      </c>
    </row>
    <row r="40" spans="1:12" x14ac:dyDescent="0.3">
      <c r="A40" s="381" t="s">
        <v>17368</v>
      </c>
      <c r="B40" s="375" t="s">
        <v>17369</v>
      </c>
      <c r="C40" s="390" t="s">
        <v>17402</v>
      </c>
      <c r="D40" s="117" t="s">
        <v>17650</v>
      </c>
      <c r="E40" s="394" t="s">
        <v>323</v>
      </c>
      <c r="F40" s="127"/>
      <c r="G40" s="392" t="s">
        <v>17412</v>
      </c>
      <c r="H40" s="424" t="s">
        <v>17538</v>
      </c>
      <c r="I40" s="399">
        <v>44927</v>
      </c>
      <c r="J40" s="399">
        <v>45261</v>
      </c>
      <c r="K40" s="418" t="s">
        <v>69</v>
      </c>
      <c r="L40" s="403">
        <v>176100</v>
      </c>
    </row>
    <row r="41" spans="1:12" x14ac:dyDescent="0.3">
      <c r="A41" s="382" t="s">
        <v>17370</v>
      </c>
      <c r="B41" s="375" t="s">
        <v>17371</v>
      </c>
      <c r="C41" s="390" t="s">
        <v>17403</v>
      </c>
      <c r="D41" s="117" t="s">
        <v>17651</v>
      </c>
      <c r="E41" s="394" t="s">
        <v>28</v>
      </c>
      <c r="F41" s="127"/>
      <c r="G41" s="392" t="s">
        <v>35</v>
      </c>
      <c r="H41" s="424" t="s">
        <v>17539</v>
      </c>
      <c r="I41" s="399">
        <v>44927</v>
      </c>
      <c r="J41" s="399">
        <v>45261</v>
      </c>
      <c r="K41" s="431" t="s">
        <v>69</v>
      </c>
      <c r="L41" s="403">
        <v>3000</v>
      </c>
    </row>
    <row r="42" spans="1:12" x14ac:dyDescent="0.3">
      <c r="A42" s="118" t="s">
        <v>17372</v>
      </c>
      <c r="B42" s="375" t="s">
        <v>17373</v>
      </c>
      <c r="C42" s="390" t="s">
        <v>17404</v>
      </c>
      <c r="D42" s="117" t="s">
        <v>17670</v>
      </c>
      <c r="E42" s="394" t="s">
        <v>323</v>
      </c>
      <c r="F42" s="127"/>
      <c r="G42" s="392" t="s">
        <v>35</v>
      </c>
      <c r="H42" s="424" t="s">
        <v>17540</v>
      </c>
      <c r="I42" s="399">
        <v>44927</v>
      </c>
      <c r="J42" s="399">
        <v>45992</v>
      </c>
      <c r="K42" s="431" t="s">
        <v>69</v>
      </c>
      <c r="L42" s="403">
        <v>124000</v>
      </c>
    </row>
    <row r="43" spans="1:12" x14ac:dyDescent="0.3">
      <c r="A43" s="177" t="s">
        <v>17571</v>
      </c>
      <c r="B43" s="375" t="s">
        <v>17445</v>
      </c>
      <c r="C43" s="390" t="s">
        <v>17572</v>
      </c>
      <c r="D43" s="117" t="s">
        <v>17652</v>
      </c>
      <c r="E43" s="394" t="s">
        <v>28</v>
      </c>
      <c r="F43" s="127"/>
      <c r="G43" s="429" t="s">
        <v>35</v>
      </c>
      <c r="H43" s="424" t="s">
        <v>17594</v>
      </c>
      <c r="I43" s="399">
        <v>45017</v>
      </c>
      <c r="J43" s="397">
        <v>45717</v>
      </c>
      <c r="K43" s="431" t="s">
        <v>69</v>
      </c>
      <c r="L43" s="403">
        <v>40350</v>
      </c>
    </row>
    <row r="44" spans="1:12" x14ac:dyDescent="0.3">
      <c r="A44" s="177" t="s">
        <v>17573</v>
      </c>
      <c r="B44" s="375" t="s">
        <v>17574</v>
      </c>
      <c r="C44" s="390" t="s">
        <v>17575</v>
      </c>
      <c r="D44" s="117" t="s">
        <v>17653</v>
      </c>
      <c r="E44" s="451" t="s">
        <v>17705</v>
      </c>
      <c r="F44" s="127"/>
      <c r="G44" s="429" t="s">
        <v>35</v>
      </c>
      <c r="H44" s="424" t="s">
        <v>17595</v>
      </c>
      <c r="I44" s="399">
        <v>44743</v>
      </c>
      <c r="J44" s="397">
        <v>45139</v>
      </c>
      <c r="K44" s="431"/>
      <c r="L44" s="403"/>
    </row>
    <row r="45" spans="1:12" x14ac:dyDescent="0.3">
      <c r="A45" s="177" t="s">
        <v>17576</v>
      </c>
      <c r="B45" s="375" t="s">
        <v>17577</v>
      </c>
      <c r="C45" s="390" t="s">
        <v>17578</v>
      </c>
      <c r="D45" s="117" t="s">
        <v>17654</v>
      </c>
      <c r="E45" s="448" t="s">
        <v>17698</v>
      </c>
      <c r="F45" s="127"/>
      <c r="G45" s="429" t="s">
        <v>35</v>
      </c>
      <c r="H45" s="424" t="s">
        <v>17596</v>
      </c>
      <c r="I45" s="399">
        <v>44927</v>
      </c>
      <c r="J45" s="397">
        <v>45505</v>
      </c>
      <c r="K45" s="431" t="s">
        <v>69</v>
      </c>
      <c r="L45" s="403">
        <v>12500</v>
      </c>
    </row>
    <row r="46" spans="1:12" x14ac:dyDescent="0.3">
      <c r="A46" s="177" t="s">
        <v>17579</v>
      </c>
      <c r="B46" s="375" t="s">
        <v>17580</v>
      </c>
      <c r="C46" s="390" t="s">
        <v>17581</v>
      </c>
      <c r="D46" s="117" t="s">
        <v>17655</v>
      </c>
      <c r="E46" s="448" t="s">
        <v>29</v>
      </c>
      <c r="F46" s="127"/>
      <c r="G46" s="429" t="s">
        <v>35</v>
      </c>
      <c r="H46" s="424" t="s">
        <v>17597</v>
      </c>
      <c r="I46" s="399">
        <v>45078</v>
      </c>
      <c r="J46" s="397">
        <v>45383</v>
      </c>
      <c r="K46" s="431" t="s">
        <v>69</v>
      </c>
      <c r="L46" s="403">
        <v>36000</v>
      </c>
    </row>
    <row r="47" spans="1:12" x14ac:dyDescent="0.3">
      <c r="A47" s="177" t="s">
        <v>17582</v>
      </c>
      <c r="B47" s="375" t="s">
        <v>17583</v>
      </c>
      <c r="C47" s="390" t="s">
        <v>17584</v>
      </c>
      <c r="D47" s="117" t="s">
        <v>17656</v>
      </c>
      <c r="E47" s="448" t="s">
        <v>17698</v>
      </c>
      <c r="F47" s="127"/>
      <c r="G47" s="429" t="s">
        <v>35</v>
      </c>
      <c r="H47" s="424" t="s">
        <v>17598</v>
      </c>
      <c r="I47" s="399">
        <v>44743</v>
      </c>
      <c r="J47" s="397">
        <v>45413</v>
      </c>
      <c r="K47" s="431" t="s">
        <v>69</v>
      </c>
      <c r="L47" s="403">
        <v>357100</v>
      </c>
    </row>
    <row r="48" spans="1:12" x14ac:dyDescent="0.3">
      <c r="A48" s="177" t="s">
        <v>17585</v>
      </c>
      <c r="B48" s="375" t="s">
        <v>17586</v>
      </c>
      <c r="C48" s="390" t="s">
        <v>17587</v>
      </c>
      <c r="D48" s="117" t="s">
        <v>17657</v>
      </c>
      <c r="E48" s="448" t="s">
        <v>17698</v>
      </c>
      <c r="F48" s="127"/>
      <c r="G48" s="429" t="s">
        <v>35</v>
      </c>
      <c r="H48" s="424" t="s">
        <v>17599</v>
      </c>
      <c r="I48" s="399">
        <v>44927</v>
      </c>
      <c r="J48" s="397">
        <v>46388</v>
      </c>
      <c r="K48" s="431" t="s">
        <v>69</v>
      </c>
      <c r="L48" s="403">
        <v>126800</v>
      </c>
    </row>
    <row r="49" spans="1:12" x14ac:dyDescent="0.3">
      <c r="A49" s="177" t="s">
        <v>17588</v>
      </c>
      <c r="B49" s="375" t="s">
        <v>17589</v>
      </c>
      <c r="C49" s="390" t="s">
        <v>17590</v>
      </c>
      <c r="D49" s="117" t="s">
        <v>17658</v>
      </c>
      <c r="E49" s="448" t="s">
        <v>323</v>
      </c>
      <c r="F49" s="127"/>
      <c r="G49" s="429" t="s">
        <v>35</v>
      </c>
      <c r="H49" s="424" t="s">
        <v>17600</v>
      </c>
      <c r="I49" s="399">
        <v>45078</v>
      </c>
      <c r="J49" s="397">
        <v>45778</v>
      </c>
      <c r="K49" s="431" t="s">
        <v>69</v>
      </c>
      <c r="L49" s="403">
        <v>193500</v>
      </c>
    </row>
    <row r="50" spans="1:12" x14ac:dyDescent="0.3">
      <c r="A50" s="177" t="s">
        <v>17591</v>
      </c>
      <c r="B50" s="375" t="s">
        <v>17592</v>
      </c>
      <c r="C50" s="390" t="s">
        <v>17593</v>
      </c>
      <c r="D50" s="117" t="s">
        <v>17659</v>
      </c>
      <c r="E50" s="448" t="s">
        <v>17698</v>
      </c>
      <c r="F50" s="127"/>
      <c r="G50" s="429" t="s">
        <v>35</v>
      </c>
      <c r="H50" s="424" t="s">
        <v>17540</v>
      </c>
      <c r="I50" s="399">
        <v>45047</v>
      </c>
      <c r="J50" s="397">
        <v>46508</v>
      </c>
      <c r="K50" s="431" t="s">
        <v>69</v>
      </c>
      <c r="L50" s="403">
        <v>426200</v>
      </c>
    </row>
    <row r="51" spans="1:12" ht="15" customHeight="1" x14ac:dyDescent="0.3">
      <c r="A51" s="177" t="s">
        <v>17699</v>
      </c>
      <c r="B51" s="375" t="s">
        <v>17695</v>
      </c>
      <c r="C51" s="390" t="s">
        <v>17696</v>
      </c>
      <c r="D51" s="390" t="s">
        <v>17724</v>
      </c>
      <c r="E51" s="448" t="s">
        <v>17698</v>
      </c>
      <c r="F51" s="127"/>
      <c r="G51" s="429" t="s">
        <v>35</v>
      </c>
      <c r="H51" s="424" t="s">
        <v>17697</v>
      </c>
      <c r="I51" s="399">
        <v>45108</v>
      </c>
      <c r="J51" s="399">
        <v>45992</v>
      </c>
      <c r="K51" s="436" t="s">
        <v>69</v>
      </c>
      <c r="L51" s="403">
        <v>144058</v>
      </c>
    </row>
    <row r="52" spans="1:12" x14ac:dyDescent="0.3">
      <c r="A52" s="381" t="s">
        <v>17374</v>
      </c>
      <c r="B52" s="375" t="s">
        <v>17375</v>
      </c>
      <c r="C52" s="390" t="s">
        <v>17405</v>
      </c>
      <c r="D52" s="117" t="s">
        <v>17660</v>
      </c>
      <c r="E52" s="448" t="s">
        <v>64</v>
      </c>
      <c r="F52" s="127"/>
      <c r="G52" s="392" t="s">
        <v>17412</v>
      </c>
      <c r="H52" s="424" t="s">
        <v>17542</v>
      </c>
      <c r="I52" s="399">
        <v>44927</v>
      </c>
      <c r="J52" s="399">
        <v>45170</v>
      </c>
      <c r="K52" s="418" t="s">
        <v>69</v>
      </c>
      <c r="L52" s="403">
        <v>84137</v>
      </c>
    </row>
    <row r="53" spans="1:12" x14ac:dyDescent="0.3">
      <c r="A53" s="383" t="s">
        <v>17376</v>
      </c>
      <c r="B53" s="375" t="s">
        <v>17377</v>
      </c>
      <c r="C53" s="390" t="s">
        <v>17406</v>
      </c>
      <c r="D53" s="117" t="s">
        <v>17661</v>
      </c>
      <c r="E53" s="448" t="s">
        <v>323</v>
      </c>
      <c r="F53" s="127"/>
      <c r="G53" s="392" t="s">
        <v>17412</v>
      </c>
      <c r="H53" s="424" t="s">
        <v>17543</v>
      </c>
      <c r="I53" s="399">
        <v>44927</v>
      </c>
      <c r="J53" s="399">
        <v>45992</v>
      </c>
      <c r="K53" s="418" t="s">
        <v>69</v>
      </c>
      <c r="L53" s="403">
        <v>848804</v>
      </c>
    </row>
    <row r="54" spans="1:12" x14ac:dyDescent="0.3">
      <c r="A54" s="414" t="s">
        <v>17601</v>
      </c>
      <c r="B54" s="430" t="s">
        <v>17602</v>
      </c>
      <c r="C54" s="391" t="s">
        <v>17603</v>
      </c>
      <c r="D54" s="117" t="s">
        <v>17662</v>
      </c>
      <c r="E54" s="452" t="s">
        <v>323</v>
      </c>
      <c r="F54" s="127"/>
      <c r="G54" s="392" t="s">
        <v>17412</v>
      </c>
      <c r="H54" s="424" t="s">
        <v>17543</v>
      </c>
      <c r="I54" s="432">
        <v>44958</v>
      </c>
      <c r="J54" s="433">
        <v>45992</v>
      </c>
      <c r="K54" s="418" t="s">
        <v>69</v>
      </c>
      <c r="L54" s="403">
        <v>420400</v>
      </c>
    </row>
    <row r="55" spans="1:12" ht="12.75" customHeight="1" x14ac:dyDescent="0.3">
      <c r="A55" s="435" t="s">
        <v>17604</v>
      </c>
      <c r="B55" s="375" t="s">
        <v>17605</v>
      </c>
      <c r="C55" s="390" t="s">
        <v>17606</v>
      </c>
      <c r="D55" s="117" t="s">
        <v>17725</v>
      </c>
      <c r="E55" s="448" t="s">
        <v>17698</v>
      </c>
      <c r="F55" s="127"/>
      <c r="G55" s="392" t="s">
        <v>17412</v>
      </c>
      <c r="H55" s="424" t="s">
        <v>17607</v>
      </c>
      <c r="I55" s="400">
        <v>45047</v>
      </c>
      <c r="J55" s="397">
        <v>45809</v>
      </c>
      <c r="K55" s="418" t="s">
        <v>69</v>
      </c>
      <c r="L55" s="455">
        <v>50092</v>
      </c>
    </row>
    <row r="56" spans="1:12" x14ac:dyDescent="0.3">
      <c r="A56" s="113" t="s">
        <v>17453</v>
      </c>
      <c r="B56" s="375" t="s">
        <v>17700</v>
      </c>
      <c r="C56" s="390" t="s">
        <v>17454</v>
      </c>
      <c r="D56" s="388" t="s">
        <v>17726</v>
      </c>
      <c r="E56" s="448" t="s">
        <v>28</v>
      </c>
      <c r="F56" s="127"/>
      <c r="G56" s="392" t="s">
        <v>17412</v>
      </c>
      <c r="H56" s="424" t="s">
        <v>17549</v>
      </c>
      <c r="I56" s="432">
        <v>44774</v>
      </c>
      <c r="J56" s="433">
        <v>45261</v>
      </c>
      <c r="K56" s="436" t="s">
        <v>69</v>
      </c>
      <c r="L56" s="403">
        <v>53798</v>
      </c>
    </row>
    <row r="57" spans="1:12" x14ac:dyDescent="0.3">
      <c r="A57" s="384" t="s">
        <v>17378</v>
      </c>
      <c r="B57" s="375" t="s">
        <v>17379</v>
      </c>
      <c r="C57" s="390" t="s">
        <v>17407</v>
      </c>
      <c r="D57" s="117" t="s">
        <v>17663</v>
      </c>
      <c r="E57" s="396" t="s">
        <v>65</v>
      </c>
      <c r="F57" s="127"/>
      <c r="G57" s="392" t="s">
        <v>36</v>
      </c>
      <c r="H57" s="426" t="s">
        <v>17544</v>
      </c>
      <c r="I57" s="400">
        <v>44927</v>
      </c>
      <c r="J57" s="399">
        <v>45536</v>
      </c>
      <c r="K57" s="418" t="s">
        <v>69</v>
      </c>
      <c r="L57" s="403">
        <v>172327</v>
      </c>
    </row>
    <row r="58" spans="1:12" x14ac:dyDescent="0.3">
      <c r="A58" s="413" t="s">
        <v>17447</v>
      </c>
      <c r="B58" s="375" t="s">
        <v>17448</v>
      </c>
      <c r="C58" s="390" t="s">
        <v>17449</v>
      </c>
      <c r="D58" s="117" t="s">
        <v>17668</v>
      </c>
      <c r="E58" s="411" t="s">
        <v>31</v>
      </c>
      <c r="F58" s="127"/>
      <c r="G58" s="392" t="s">
        <v>36</v>
      </c>
      <c r="H58" s="427" t="s">
        <v>17545</v>
      </c>
      <c r="I58" s="400">
        <v>44927</v>
      </c>
      <c r="J58" s="399">
        <v>45383</v>
      </c>
      <c r="K58" s="418" t="s">
        <v>69</v>
      </c>
      <c r="L58" s="403">
        <v>114090</v>
      </c>
    </row>
    <row r="59" spans="1:12" x14ac:dyDescent="0.3">
      <c r="A59" s="384" t="s">
        <v>568</v>
      </c>
      <c r="B59" s="375" t="s">
        <v>17608</v>
      </c>
      <c r="C59" s="390" t="s">
        <v>17609</v>
      </c>
      <c r="D59" s="117" t="s">
        <v>17496</v>
      </c>
      <c r="E59" s="394" t="s">
        <v>29</v>
      </c>
      <c r="F59" s="127"/>
      <c r="G59" s="392" t="s">
        <v>36</v>
      </c>
      <c r="H59" s="427" t="s">
        <v>17610</v>
      </c>
      <c r="I59" s="400">
        <v>45108</v>
      </c>
      <c r="J59" s="397">
        <v>45809</v>
      </c>
      <c r="K59" s="418" t="s">
        <v>69</v>
      </c>
      <c r="L59" s="455">
        <v>4668</v>
      </c>
    </row>
    <row r="60" spans="1:12" x14ac:dyDescent="0.3">
      <c r="A60" s="413" t="s">
        <v>17701</v>
      </c>
      <c r="B60" s="375" t="s">
        <v>17702</v>
      </c>
      <c r="C60" s="390" t="s">
        <v>17703</v>
      </c>
      <c r="D60" s="385" t="s">
        <v>17727</v>
      </c>
      <c r="E60" s="394" t="s">
        <v>31</v>
      </c>
      <c r="F60" s="127"/>
      <c r="G60" s="429" t="s">
        <v>36</v>
      </c>
      <c r="H60" s="427" t="s">
        <v>17704</v>
      </c>
      <c r="I60" s="432">
        <v>45108</v>
      </c>
      <c r="J60" s="433">
        <v>45809</v>
      </c>
      <c r="K60" s="436" t="s">
        <v>69</v>
      </c>
      <c r="L60" s="403">
        <v>500000</v>
      </c>
    </row>
    <row r="61" spans="1:12" x14ac:dyDescent="0.3">
      <c r="A61" s="381" t="s">
        <v>17380</v>
      </c>
      <c r="B61" s="375" t="s">
        <v>17381</v>
      </c>
      <c r="C61" s="390" t="s">
        <v>17408</v>
      </c>
      <c r="D61" s="117" t="s">
        <v>17669</v>
      </c>
      <c r="E61" s="411" t="s">
        <v>29</v>
      </c>
      <c r="F61" s="127"/>
      <c r="G61" s="429" t="s">
        <v>40</v>
      </c>
      <c r="H61" s="428" t="s">
        <v>17546</v>
      </c>
      <c r="I61" s="397">
        <v>44805</v>
      </c>
      <c r="J61" s="397">
        <v>45200</v>
      </c>
      <c r="K61" s="418" t="s">
        <v>69</v>
      </c>
      <c r="L61" s="403">
        <v>15426</v>
      </c>
    </row>
    <row r="62" spans="1:12" x14ac:dyDescent="0.3">
      <c r="A62" s="381" t="s">
        <v>17450</v>
      </c>
      <c r="B62" s="375" t="s">
        <v>17451</v>
      </c>
      <c r="C62" s="390" t="s">
        <v>17452</v>
      </c>
      <c r="D62" s="117" t="s">
        <v>17664</v>
      </c>
      <c r="E62" s="411" t="s">
        <v>29</v>
      </c>
      <c r="F62" s="127"/>
      <c r="G62" s="429" t="s">
        <v>40</v>
      </c>
      <c r="H62" s="428" t="s">
        <v>17547</v>
      </c>
      <c r="I62" s="397">
        <v>45017</v>
      </c>
      <c r="J62" s="397">
        <v>45444</v>
      </c>
      <c r="K62" s="418" t="s">
        <v>69</v>
      </c>
      <c r="L62" s="403">
        <v>75850</v>
      </c>
    </row>
    <row r="63" spans="1:12" x14ac:dyDescent="0.3">
      <c r="A63" s="434" t="s">
        <v>17444</v>
      </c>
      <c r="B63" s="375" t="s">
        <v>17570</v>
      </c>
      <c r="C63" s="390" t="s">
        <v>17446</v>
      </c>
      <c r="D63" s="117" t="s">
        <v>17665</v>
      </c>
      <c r="E63" s="394" t="s">
        <v>29</v>
      </c>
      <c r="F63" s="127"/>
      <c r="G63" s="429" t="s">
        <v>40</v>
      </c>
      <c r="H63" s="424" t="s">
        <v>17541</v>
      </c>
      <c r="I63" s="399">
        <v>44927</v>
      </c>
      <c r="J63" s="397">
        <v>45352</v>
      </c>
      <c r="K63" s="418" t="s">
        <v>69</v>
      </c>
      <c r="L63" s="403">
        <v>66220</v>
      </c>
    </row>
    <row r="64" spans="1:12" x14ac:dyDescent="0.3">
      <c r="A64" s="118" t="s">
        <v>17611</v>
      </c>
      <c r="B64" s="375" t="s">
        <v>17612</v>
      </c>
      <c r="C64" s="390" t="s">
        <v>17613</v>
      </c>
      <c r="D64" s="117" t="s">
        <v>17666</v>
      </c>
      <c r="E64" s="411" t="s">
        <v>28</v>
      </c>
      <c r="F64" s="127"/>
      <c r="G64" s="392" t="s">
        <v>40</v>
      </c>
      <c r="H64" s="424" t="s">
        <v>17614</v>
      </c>
      <c r="I64" s="399">
        <v>44986</v>
      </c>
      <c r="J64" s="397">
        <v>45536</v>
      </c>
      <c r="K64" s="418" t="s">
        <v>69</v>
      </c>
      <c r="L64" s="403">
        <v>93265</v>
      </c>
    </row>
    <row r="65" spans="1:12" x14ac:dyDescent="0.3">
      <c r="A65" s="177" t="s">
        <v>17729</v>
      </c>
      <c r="B65" s="375" t="s">
        <v>17730</v>
      </c>
      <c r="C65" s="118" t="s">
        <v>17731</v>
      </c>
      <c r="D65" s="117" t="s">
        <v>17733</v>
      </c>
      <c r="E65" s="463" t="s">
        <v>29</v>
      </c>
      <c r="F65" s="127"/>
      <c r="G65" s="393" t="s">
        <v>40</v>
      </c>
      <c r="H65" s="118" t="s">
        <v>17732</v>
      </c>
      <c r="I65" s="399">
        <v>45170</v>
      </c>
      <c r="J65" s="123">
        <v>45901</v>
      </c>
      <c r="K65" s="418" t="s">
        <v>69</v>
      </c>
      <c r="L65" s="464">
        <v>5000</v>
      </c>
    </row>
    <row r="66" spans="1:12" x14ac:dyDescent="0.3">
      <c r="A66" s="381" t="s">
        <v>17382</v>
      </c>
      <c r="B66" s="375" t="s">
        <v>17383</v>
      </c>
      <c r="C66" s="390" t="s">
        <v>17409</v>
      </c>
      <c r="D66" s="117" t="s">
        <v>17734</v>
      </c>
      <c r="E66" s="411" t="s">
        <v>28</v>
      </c>
      <c r="F66" s="127"/>
      <c r="G66" s="392" t="s">
        <v>17413</v>
      </c>
      <c r="H66" s="424" t="s">
        <v>17548</v>
      </c>
      <c r="I66" s="397">
        <v>44927</v>
      </c>
      <c r="J66" s="397">
        <v>45536</v>
      </c>
      <c r="K66" s="418" t="s">
        <v>69</v>
      </c>
      <c r="L66" s="403">
        <v>53798</v>
      </c>
    </row>
    <row r="67" spans="1:12" x14ac:dyDescent="0.3">
      <c r="A67" s="435" t="s">
        <v>17384</v>
      </c>
      <c r="B67" s="375" t="s">
        <v>17385</v>
      </c>
      <c r="C67" s="390" t="s">
        <v>17410</v>
      </c>
      <c r="D67" s="117" t="s">
        <v>17735</v>
      </c>
      <c r="E67" s="448" t="s">
        <v>29</v>
      </c>
      <c r="F67" s="127"/>
      <c r="G67" s="392" t="s">
        <v>122</v>
      </c>
      <c r="H67" s="424" t="s">
        <v>17550</v>
      </c>
      <c r="I67" s="397">
        <v>44927</v>
      </c>
      <c r="J67" s="397">
        <v>45261</v>
      </c>
      <c r="K67" s="418" t="s">
        <v>69</v>
      </c>
      <c r="L67" s="403">
        <v>126800</v>
      </c>
    </row>
    <row r="68" spans="1:12" x14ac:dyDescent="0.3">
      <c r="A68" s="414" t="s">
        <v>17615</v>
      </c>
      <c r="B68" s="375" t="s">
        <v>17616</v>
      </c>
      <c r="C68" s="390" t="s">
        <v>17617</v>
      </c>
      <c r="D68" s="117" t="s">
        <v>17736</v>
      </c>
      <c r="E68" s="448" t="s">
        <v>28</v>
      </c>
      <c r="F68" s="127"/>
      <c r="G68" s="392" t="s">
        <v>122</v>
      </c>
      <c r="H68" s="424" t="s">
        <v>17618</v>
      </c>
      <c r="I68" s="397">
        <v>44986</v>
      </c>
      <c r="J68" s="397">
        <v>45444</v>
      </c>
      <c r="K68" s="418" t="s">
        <v>69</v>
      </c>
      <c r="L68" s="403">
        <v>140700</v>
      </c>
    </row>
    <row r="69" spans="1:12" ht="14.25" customHeight="1" x14ac:dyDescent="0.3">
      <c r="A69" s="456" t="s">
        <v>17706</v>
      </c>
      <c r="B69" s="457" t="s">
        <v>17707</v>
      </c>
      <c r="C69" s="458" t="s">
        <v>17708</v>
      </c>
      <c r="D69" s="465" t="s">
        <v>17737</v>
      </c>
      <c r="E69" s="394" t="s">
        <v>17411</v>
      </c>
      <c r="F69" s="461"/>
      <c r="G69" s="429" t="s">
        <v>17709</v>
      </c>
      <c r="H69" s="462" t="s">
        <v>17710</v>
      </c>
      <c r="I69" s="397">
        <v>45170</v>
      </c>
      <c r="J69" s="397">
        <v>45809</v>
      </c>
      <c r="K69" s="436" t="s">
        <v>69</v>
      </c>
      <c r="L69" s="403">
        <v>61405</v>
      </c>
    </row>
    <row r="70" spans="1:12" x14ac:dyDescent="0.3">
      <c r="K70" s="415"/>
    </row>
    <row r="71" spans="1:12" x14ac:dyDescent="0.3">
      <c r="K71" s="415"/>
    </row>
    <row r="72" spans="1:12" x14ac:dyDescent="0.3">
      <c r="K72" s="415"/>
    </row>
    <row r="73" spans="1:12" x14ac:dyDescent="0.3">
      <c r="K73" s="415"/>
    </row>
    <row r="74" spans="1:12" x14ac:dyDescent="0.3">
      <c r="K74" s="415"/>
    </row>
    <row r="75" spans="1:12" x14ac:dyDescent="0.3">
      <c r="K75" s="415"/>
    </row>
    <row r="76" spans="1:12" x14ac:dyDescent="0.3">
      <c r="K76" s="415"/>
    </row>
    <row r="77" spans="1:12" x14ac:dyDescent="0.3">
      <c r="K77" s="415"/>
    </row>
    <row r="78" spans="1:12" x14ac:dyDescent="0.3">
      <c r="K78" s="415"/>
    </row>
  </sheetData>
  <mergeCells count="4">
    <mergeCell ref="A1:J1"/>
    <mergeCell ref="K1:O1"/>
    <mergeCell ref="P1:X1"/>
    <mergeCell ref="Y1:AC1"/>
  </mergeCell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7331-E8C4-4496-BBBE-A465FF695512}">
  <dimension ref="A1:AD13"/>
  <sheetViews>
    <sheetView workbookViewId="0">
      <selection activeCell="J2" sqref="J2"/>
    </sheetView>
  </sheetViews>
  <sheetFormatPr defaultRowHeight="14.4" x14ac:dyDescent="0.3"/>
  <cols>
    <col min="1" max="1" width="16.88671875" customWidth="1"/>
    <col min="2" max="2" width="20.44140625" customWidth="1"/>
    <col min="3" max="3" width="18.44140625" customWidth="1"/>
    <col min="4" max="4" width="16.88671875" customWidth="1"/>
    <col min="5" max="5" width="8.6640625" customWidth="1"/>
    <col min="6" max="6" width="7.88671875" customWidth="1"/>
    <col min="7" max="7" width="9.5546875" customWidth="1"/>
    <col min="8" max="8" width="12.6640625" customWidth="1"/>
    <col min="9" max="10" width="7.88671875" customWidth="1"/>
    <col min="11" max="11" width="15.109375" customWidth="1"/>
    <col min="12" max="12" width="12.5546875" customWidth="1"/>
    <col min="16" max="16" width="14" customWidth="1"/>
    <col min="17" max="17" width="11.6640625" customWidth="1"/>
    <col min="18" max="18" width="19" customWidth="1"/>
    <col min="19" max="19" width="26.88671875" customWidth="1"/>
    <col min="20" max="20" width="44.109375" customWidth="1"/>
    <col min="21" max="21" width="46.109375" customWidth="1"/>
    <col min="22" max="22" width="10.33203125" customWidth="1"/>
    <col min="23" max="23" width="21.44140625" customWidth="1"/>
    <col min="24" max="24" width="10.6640625" customWidth="1"/>
    <col min="25" max="25" width="19.6640625" customWidth="1"/>
    <col min="26" max="27" width="14.6640625" customWidth="1"/>
    <col min="28" max="28" width="17.6640625" customWidth="1"/>
    <col min="30" max="30" width="9.88671875" customWidth="1"/>
  </cols>
  <sheetData>
    <row r="1" spans="1:30" x14ac:dyDescent="0.3">
      <c r="A1" s="512" t="s">
        <v>19</v>
      </c>
      <c r="B1" s="512"/>
      <c r="C1" s="512"/>
      <c r="D1" s="512"/>
      <c r="E1" s="512"/>
      <c r="F1" s="512"/>
      <c r="G1" s="512"/>
      <c r="H1" s="512"/>
      <c r="I1" s="512"/>
      <c r="J1" s="512"/>
      <c r="K1" s="513" t="s">
        <v>18</v>
      </c>
      <c r="L1" s="513"/>
      <c r="M1" s="513"/>
      <c r="N1" s="513"/>
      <c r="O1" s="513"/>
      <c r="P1" s="513"/>
      <c r="Q1" s="514" t="s">
        <v>21</v>
      </c>
      <c r="R1" s="514"/>
      <c r="S1" s="514"/>
      <c r="T1" s="514"/>
      <c r="U1" s="514"/>
      <c r="V1" s="514"/>
      <c r="W1" s="514"/>
      <c r="X1" s="514"/>
      <c r="Y1" s="514"/>
      <c r="Z1" s="515" t="s">
        <v>26</v>
      </c>
      <c r="AA1" s="515"/>
      <c r="AB1" s="515"/>
      <c r="AC1" s="515"/>
      <c r="AD1" s="515"/>
    </row>
    <row r="2" spans="1:30" ht="78.75" customHeight="1" x14ac:dyDescent="0.3">
      <c r="A2" s="1" t="s">
        <v>8</v>
      </c>
      <c r="B2" s="1" t="s">
        <v>9</v>
      </c>
      <c r="C2" s="1" t="s">
        <v>10</v>
      </c>
      <c r="D2" s="1" t="s">
        <v>11</v>
      </c>
      <c r="E2" s="1" t="s">
        <v>12</v>
      </c>
      <c r="F2" s="1" t="s">
        <v>13</v>
      </c>
      <c r="G2" s="1" t="s">
        <v>33</v>
      </c>
      <c r="H2" s="1" t="s">
        <v>14</v>
      </c>
      <c r="I2" s="1" t="s">
        <v>16</v>
      </c>
      <c r="J2" s="1" t="s">
        <v>15</v>
      </c>
      <c r="K2" s="2" t="s">
        <v>18</v>
      </c>
      <c r="L2" s="2" t="s">
        <v>45</v>
      </c>
      <c r="M2" s="2" t="s">
        <v>46</v>
      </c>
      <c r="N2" s="2" t="s">
        <v>17785</v>
      </c>
      <c r="O2" s="2" t="s">
        <v>17786</v>
      </c>
      <c r="P2" s="2" t="s">
        <v>27</v>
      </c>
      <c r="Q2" s="3" t="s">
        <v>20</v>
      </c>
      <c r="R2" s="3" t="s">
        <v>0</v>
      </c>
      <c r="S2" s="3" t="s">
        <v>1</v>
      </c>
      <c r="T2" s="3" t="s">
        <v>2</v>
      </c>
      <c r="U2" s="3" t="s">
        <v>3</v>
      </c>
      <c r="V2" s="3" t="s">
        <v>4</v>
      </c>
      <c r="W2" s="3" t="s">
        <v>5</v>
      </c>
      <c r="X2" s="3" t="s">
        <v>6</v>
      </c>
      <c r="Y2" s="3" t="s">
        <v>7</v>
      </c>
      <c r="Z2" s="4" t="s">
        <v>22</v>
      </c>
      <c r="AA2" s="4" t="s">
        <v>53</v>
      </c>
      <c r="AB2" s="4" t="s">
        <v>23</v>
      </c>
      <c r="AC2" s="4" t="s">
        <v>24</v>
      </c>
      <c r="AD2" s="4" t="s">
        <v>25</v>
      </c>
    </row>
    <row r="3" spans="1:30" x14ac:dyDescent="0.3">
      <c r="A3" s="498" t="s">
        <v>17748</v>
      </c>
      <c r="B3" s="499" t="s">
        <v>17757</v>
      </c>
      <c r="C3" s="499" t="s">
        <v>17766</v>
      </c>
      <c r="D3" s="16" t="s">
        <v>17787</v>
      </c>
      <c r="E3" s="506" t="s">
        <v>65</v>
      </c>
      <c r="G3" s="507" t="s">
        <v>34</v>
      </c>
      <c r="H3" s="508" t="s">
        <v>17776</v>
      </c>
      <c r="I3" s="509">
        <v>45292</v>
      </c>
      <c r="J3" s="509">
        <v>45627</v>
      </c>
      <c r="K3" s="507" t="s">
        <v>69</v>
      </c>
      <c r="L3" s="510">
        <v>148840</v>
      </c>
      <c r="M3" s="127"/>
      <c r="N3" s="127"/>
      <c r="O3" s="125"/>
      <c r="P3" s="497">
        <f>SUM(Table10[[#This Row],[2024]:[2027]])</f>
        <v>148840</v>
      </c>
      <c r="Q3" s="127"/>
      <c r="R3" s="127"/>
      <c r="S3" s="127"/>
      <c r="T3" s="127"/>
      <c r="U3" s="127"/>
      <c r="V3" s="127"/>
      <c r="W3" s="127"/>
      <c r="X3" s="127"/>
      <c r="Y3" s="127"/>
    </row>
    <row r="4" spans="1:30" x14ac:dyDescent="0.3">
      <c r="A4" s="498" t="s">
        <v>17749</v>
      </c>
      <c r="B4" s="500" t="s">
        <v>17758</v>
      </c>
      <c r="C4" s="500" t="s">
        <v>17767</v>
      </c>
      <c r="D4" s="118" t="s">
        <v>17788</v>
      </c>
      <c r="E4" s="501" t="s">
        <v>30</v>
      </c>
      <c r="F4" s="127"/>
      <c r="G4" s="502" t="s">
        <v>34</v>
      </c>
      <c r="H4" s="500" t="s">
        <v>17777</v>
      </c>
      <c r="I4" s="503">
        <v>45292</v>
      </c>
      <c r="J4" s="503">
        <v>45992</v>
      </c>
      <c r="K4" s="502" t="s">
        <v>69</v>
      </c>
      <c r="L4" s="504">
        <v>123906</v>
      </c>
      <c r="M4" s="127"/>
      <c r="N4" s="127"/>
      <c r="O4" s="127"/>
      <c r="P4" s="497">
        <f>SUM(Table10[[#This Row],[2024]:[2027]])</f>
        <v>123906</v>
      </c>
      <c r="Q4" s="127"/>
      <c r="R4" s="127"/>
      <c r="S4" s="127"/>
      <c r="T4" s="127"/>
      <c r="U4" s="127"/>
      <c r="V4" s="127"/>
      <c r="W4" s="127"/>
      <c r="X4" s="127"/>
      <c r="Y4" s="127"/>
    </row>
    <row r="5" spans="1:30" x14ac:dyDescent="0.3">
      <c r="A5" s="498" t="s">
        <v>17750</v>
      </c>
      <c r="B5" s="500" t="s">
        <v>17759</v>
      </c>
      <c r="C5" s="500" t="s">
        <v>17768</v>
      </c>
      <c r="D5" s="118" t="s">
        <v>17789</v>
      </c>
      <c r="E5" s="501" t="s">
        <v>30</v>
      </c>
      <c r="F5" s="127"/>
      <c r="G5" s="502" t="s">
        <v>34</v>
      </c>
      <c r="H5" s="384" t="s">
        <v>17778</v>
      </c>
      <c r="I5" s="503">
        <v>45292</v>
      </c>
      <c r="J5" s="503">
        <v>45992</v>
      </c>
      <c r="K5" s="502" t="s">
        <v>69</v>
      </c>
      <c r="L5" s="505">
        <v>162700</v>
      </c>
      <c r="M5" s="127"/>
      <c r="N5" s="127"/>
      <c r="O5" s="127"/>
      <c r="P5" s="497">
        <f>SUM(Table10[[#This Row],[2024]:[2027]])</f>
        <v>162700</v>
      </c>
      <c r="Q5" s="127"/>
      <c r="R5" s="127"/>
      <c r="S5" s="127"/>
      <c r="T5" s="127"/>
      <c r="U5" s="127"/>
      <c r="V5" s="127"/>
      <c r="W5" s="127"/>
      <c r="X5" s="127"/>
      <c r="Y5" s="127"/>
    </row>
    <row r="6" spans="1:30" x14ac:dyDescent="0.3">
      <c r="A6" s="498" t="s">
        <v>17795</v>
      </c>
      <c r="B6" s="500" t="s">
        <v>17796</v>
      </c>
      <c r="C6" s="500" t="s">
        <v>17797</v>
      </c>
      <c r="D6" s="118" t="s">
        <v>17798</v>
      </c>
      <c r="E6" s="501" t="s">
        <v>30</v>
      </c>
      <c r="F6" s="127"/>
      <c r="G6" s="502" t="s">
        <v>34</v>
      </c>
      <c r="H6" s="384" t="s">
        <v>17799</v>
      </c>
      <c r="I6" s="503">
        <v>45292</v>
      </c>
      <c r="J6" s="503">
        <v>46357</v>
      </c>
      <c r="K6" s="502" t="s">
        <v>69</v>
      </c>
      <c r="L6" s="505">
        <v>217060</v>
      </c>
      <c r="M6" s="127"/>
      <c r="N6" s="127"/>
      <c r="O6" s="127"/>
      <c r="P6" s="497">
        <f>SUM(Table10[[#This Row],[2024]:[2027]])</f>
        <v>217060</v>
      </c>
      <c r="Q6" s="127"/>
      <c r="R6" s="127"/>
      <c r="S6" s="127"/>
      <c r="T6" s="127"/>
      <c r="U6" s="127"/>
      <c r="V6" s="127"/>
      <c r="W6" s="127"/>
      <c r="X6" s="127"/>
      <c r="Y6" s="127"/>
    </row>
    <row r="7" spans="1:30" x14ac:dyDescent="0.3">
      <c r="A7" s="498" t="s">
        <v>17751</v>
      </c>
      <c r="B7" s="500" t="s">
        <v>17760</v>
      </c>
      <c r="C7" s="500" t="s">
        <v>17769</v>
      </c>
      <c r="D7" s="118" t="s">
        <v>17790</v>
      </c>
      <c r="E7" s="501" t="s">
        <v>29</v>
      </c>
      <c r="F7" s="127"/>
      <c r="G7" s="502" t="s">
        <v>40</v>
      </c>
      <c r="H7" s="500" t="s">
        <v>17779</v>
      </c>
      <c r="I7" s="503">
        <v>45292</v>
      </c>
      <c r="J7" s="503">
        <v>45992</v>
      </c>
      <c r="K7" s="502" t="s">
        <v>69</v>
      </c>
      <c r="L7" s="504">
        <v>149600</v>
      </c>
      <c r="M7" s="127"/>
      <c r="N7" s="127"/>
      <c r="O7" s="127"/>
      <c r="P7" s="497">
        <f>SUM(Table10[[#This Row],[2024]:[2027]])</f>
        <v>149600</v>
      </c>
      <c r="Q7" s="127"/>
      <c r="R7" s="127"/>
      <c r="S7" s="127"/>
      <c r="T7" s="127"/>
      <c r="U7" s="127"/>
      <c r="V7" s="127"/>
      <c r="W7" s="127"/>
      <c r="X7" s="127"/>
      <c r="Y7" s="127"/>
    </row>
    <row r="8" spans="1:30" x14ac:dyDescent="0.3">
      <c r="A8" s="498" t="s">
        <v>17752</v>
      </c>
      <c r="B8" s="500" t="s">
        <v>17761</v>
      </c>
      <c r="C8" s="500" t="s">
        <v>17770</v>
      </c>
      <c r="D8" s="118" t="s">
        <v>17791</v>
      </c>
      <c r="E8" s="501" t="s">
        <v>323</v>
      </c>
      <c r="F8" s="127"/>
      <c r="G8" s="502" t="s">
        <v>17412</v>
      </c>
      <c r="H8" s="500" t="s">
        <v>17780</v>
      </c>
      <c r="I8" s="503">
        <v>45292</v>
      </c>
      <c r="J8" s="503">
        <v>46357</v>
      </c>
      <c r="K8" s="502" t="s">
        <v>69</v>
      </c>
      <c r="L8" s="505">
        <v>578280</v>
      </c>
      <c r="M8" s="127"/>
      <c r="N8" s="127"/>
      <c r="O8" s="127"/>
      <c r="P8" s="497">
        <f>SUM(Table10[[#This Row],[2024]:[2027]])</f>
        <v>578280</v>
      </c>
      <c r="Q8" s="127"/>
      <c r="R8" s="127"/>
      <c r="S8" s="127"/>
      <c r="T8" s="127"/>
      <c r="U8" s="127"/>
      <c r="V8" s="127"/>
      <c r="W8" s="127"/>
      <c r="X8" s="127"/>
      <c r="Y8" s="127"/>
    </row>
    <row r="9" spans="1:30" x14ac:dyDescent="0.3">
      <c r="A9" s="498" t="s">
        <v>17753</v>
      </c>
      <c r="B9" s="500" t="s">
        <v>17762</v>
      </c>
      <c r="C9" s="500" t="s">
        <v>17771</v>
      </c>
      <c r="D9" s="118" t="s">
        <v>17792</v>
      </c>
      <c r="E9" s="501" t="s">
        <v>28</v>
      </c>
      <c r="F9" s="127"/>
      <c r="G9" s="502" t="s">
        <v>17412</v>
      </c>
      <c r="H9" s="500" t="s">
        <v>17781</v>
      </c>
      <c r="I9" s="503">
        <v>45292</v>
      </c>
      <c r="J9" s="503">
        <v>45717</v>
      </c>
      <c r="K9" s="502" t="s">
        <v>69</v>
      </c>
      <c r="L9" s="505">
        <v>80529</v>
      </c>
      <c r="M9" s="127"/>
      <c r="N9" s="127"/>
      <c r="O9" s="127"/>
      <c r="P9" s="497">
        <f>SUM(Table10[[#This Row],[2024]:[2027]])</f>
        <v>80529</v>
      </c>
      <c r="Q9" s="127"/>
      <c r="R9" s="127"/>
      <c r="S9" s="127"/>
      <c r="T9" s="127"/>
      <c r="U9" s="127"/>
      <c r="V9" s="127"/>
      <c r="W9" s="127"/>
      <c r="X9" s="127"/>
      <c r="Y9" s="127"/>
    </row>
    <row r="10" spans="1:30" x14ac:dyDescent="0.3">
      <c r="A10" s="498" t="s">
        <v>17754</v>
      </c>
      <c r="B10" s="500" t="s">
        <v>17763</v>
      </c>
      <c r="C10" s="500" t="s">
        <v>17772</v>
      </c>
      <c r="D10" s="118" t="s">
        <v>17793</v>
      </c>
      <c r="E10" s="501" t="s">
        <v>31</v>
      </c>
      <c r="F10" s="127"/>
      <c r="G10" s="502" t="s">
        <v>36</v>
      </c>
      <c r="H10" s="500" t="s">
        <v>17782</v>
      </c>
      <c r="I10" s="503">
        <v>45292</v>
      </c>
      <c r="J10" s="503">
        <v>45748</v>
      </c>
      <c r="K10" s="502" t="s">
        <v>69</v>
      </c>
      <c r="L10" s="505">
        <v>273420</v>
      </c>
      <c r="M10" s="127"/>
      <c r="N10" s="127"/>
      <c r="O10" s="127"/>
      <c r="P10" s="497">
        <f>SUM(Table10[[#This Row],[2024]:[2027]])</f>
        <v>273420</v>
      </c>
      <c r="Q10" s="127"/>
      <c r="R10" s="127"/>
      <c r="S10" s="127"/>
      <c r="T10" s="127"/>
      <c r="U10" s="127"/>
      <c r="V10" s="127"/>
      <c r="W10" s="127"/>
      <c r="X10" s="127"/>
      <c r="Y10" s="127"/>
    </row>
    <row r="11" spans="1:30" x14ac:dyDescent="0.3">
      <c r="A11" s="498" t="s">
        <v>17800</v>
      </c>
      <c r="B11" s="500" t="s">
        <v>17801</v>
      </c>
      <c r="C11" s="500" t="s">
        <v>17802</v>
      </c>
      <c r="D11" s="118" t="s">
        <v>17803</v>
      </c>
      <c r="E11" s="501" t="s">
        <v>31</v>
      </c>
      <c r="F11" s="127"/>
      <c r="G11" s="502" t="s">
        <v>36</v>
      </c>
      <c r="H11" s="500" t="s">
        <v>17805</v>
      </c>
      <c r="I11" s="503">
        <v>45292</v>
      </c>
      <c r="J11" s="503">
        <v>45627</v>
      </c>
      <c r="K11" s="502" t="s">
        <v>69</v>
      </c>
      <c r="L11" s="505">
        <v>246400</v>
      </c>
      <c r="M11" s="127"/>
      <c r="N11" s="127"/>
      <c r="O11" s="127"/>
      <c r="P11" s="497">
        <f>SUM(Table10[[#This Row],[2024]:[2027]])</f>
        <v>246400</v>
      </c>
      <c r="Q11" s="127"/>
      <c r="R11" s="127"/>
      <c r="S11" s="127"/>
      <c r="T11" s="127"/>
      <c r="U11" s="127"/>
      <c r="V11" s="127"/>
      <c r="W11" s="127"/>
      <c r="X11" s="127"/>
      <c r="Y11" s="127"/>
    </row>
    <row r="12" spans="1:30" x14ac:dyDescent="0.3">
      <c r="A12" s="498" t="s">
        <v>17755</v>
      </c>
      <c r="B12" s="500" t="s">
        <v>17764</v>
      </c>
      <c r="C12" s="500" t="s">
        <v>17773</v>
      </c>
      <c r="D12" s="118" t="s">
        <v>17804</v>
      </c>
      <c r="E12" s="501" t="s">
        <v>17698</v>
      </c>
      <c r="F12" s="127"/>
      <c r="G12" s="502" t="s">
        <v>35</v>
      </c>
      <c r="H12" s="500" t="s">
        <v>17783</v>
      </c>
      <c r="I12" s="503">
        <v>45292</v>
      </c>
      <c r="J12" s="503">
        <v>45809</v>
      </c>
      <c r="K12" s="502" t="s">
        <v>69</v>
      </c>
      <c r="L12" s="505">
        <v>863142</v>
      </c>
      <c r="M12" s="127"/>
      <c r="N12" s="127"/>
      <c r="O12" s="127"/>
      <c r="P12" s="497">
        <f>SUM(Table10[[#This Row],[2024]:[2027]])</f>
        <v>863142</v>
      </c>
      <c r="Q12" s="127"/>
      <c r="R12" s="127"/>
      <c r="S12" s="127"/>
      <c r="T12" s="127"/>
      <c r="U12" s="127"/>
      <c r="V12" s="127"/>
      <c r="W12" s="127"/>
      <c r="X12" s="127"/>
      <c r="Y12" s="127"/>
    </row>
    <row r="13" spans="1:30" x14ac:dyDescent="0.3">
      <c r="A13" s="498" t="s">
        <v>17756</v>
      </c>
      <c r="B13" s="500" t="s">
        <v>17765</v>
      </c>
      <c r="C13" s="500" t="s">
        <v>17774</v>
      </c>
      <c r="D13" s="118" t="s">
        <v>17794</v>
      </c>
      <c r="E13" s="501" t="s">
        <v>17775</v>
      </c>
      <c r="F13" s="127"/>
      <c r="G13" s="502" t="s">
        <v>35</v>
      </c>
      <c r="H13" s="384" t="s">
        <v>17784</v>
      </c>
      <c r="I13" s="503">
        <v>45292</v>
      </c>
      <c r="J13" s="503">
        <v>45627</v>
      </c>
      <c r="K13" s="502" t="s">
        <v>419</v>
      </c>
      <c r="L13" s="505">
        <v>105120</v>
      </c>
      <c r="M13" s="127"/>
      <c r="N13" s="127"/>
      <c r="O13" s="127"/>
      <c r="P13" s="497">
        <f>SUM(Table10[[#This Row],[2024]:[2027]])</f>
        <v>105120</v>
      </c>
      <c r="Q13" s="127"/>
      <c r="R13" s="127"/>
      <c r="S13" s="127"/>
      <c r="T13" s="127"/>
      <c r="U13" s="127"/>
      <c r="V13" s="127"/>
      <c r="W13" s="127"/>
      <c r="X13" s="127"/>
      <c r="Y13" s="127"/>
    </row>
  </sheetData>
  <mergeCells count="4">
    <mergeCell ref="A1:J1"/>
    <mergeCell ref="K1:P1"/>
    <mergeCell ref="Q1:Y1"/>
    <mergeCell ref="Z1:AD1"/>
  </mergeCells>
  <phoneticPr fontId="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E534-3F79-48FB-9690-CFBF17152A31}">
  <dimension ref="A1:AA2"/>
  <sheetViews>
    <sheetView tabSelected="1" workbookViewId="0">
      <selection activeCell="K17" sqref="K17"/>
    </sheetView>
  </sheetViews>
  <sheetFormatPr defaultRowHeight="14.4" x14ac:dyDescent="0.3"/>
  <cols>
    <col min="1" max="1" width="18.109375" customWidth="1"/>
    <col min="3" max="3" width="15.6640625" customWidth="1"/>
    <col min="4" max="4" width="11.109375" customWidth="1"/>
    <col min="5" max="5" width="10.6640625" customWidth="1"/>
    <col min="7" max="7" width="11.33203125" customWidth="1"/>
    <col min="8" max="8" width="16" customWidth="1"/>
    <col min="9" max="9" width="15.44140625" customWidth="1"/>
    <col min="10" max="10" width="16.44140625" customWidth="1"/>
    <col min="11" max="11" width="23.5546875" customWidth="1"/>
    <col min="13" max="13" width="10.5546875" customWidth="1"/>
    <col min="14" max="14" width="11.6640625" customWidth="1"/>
    <col min="15" max="15" width="19" customWidth="1"/>
    <col min="16" max="16" width="26.88671875" customWidth="1"/>
    <col min="17" max="17" width="25.88671875" customWidth="1"/>
    <col min="18" max="18" width="31.5546875" customWidth="1"/>
    <col min="19" max="19" width="10.33203125" customWidth="1"/>
    <col min="20" max="20" width="16.44140625" customWidth="1"/>
    <col min="21" max="21" width="10.6640625" customWidth="1"/>
    <col min="22" max="22" width="19.6640625" customWidth="1"/>
    <col min="23" max="24" width="14.6640625" customWidth="1"/>
    <col min="25" max="25" width="17.6640625" customWidth="1"/>
    <col min="27" max="27" width="9.88671875" customWidth="1"/>
  </cols>
  <sheetData>
    <row r="1" spans="1:27" x14ac:dyDescent="0.3">
      <c r="A1" s="512" t="s">
        <v>19</v>
      </c>
      <c r="B1" s="512"/>
      <c r="C1" s="512"/>
      <c r="D1" s="512"/>
      <c r="E1" s="512"/>
      <c r="F1" s="512"/>
      <c r="G1" s="512"/>
      <c r="H1" s="512"/>
      <c r="I1" s="512"/>
      <c r="J1" s="512"/>
      <c r="K1" s="513" t="s">
        <v>18</v>
      </c>
      <c r="L1" s="513"/>
      <c r="M1" s="513"/>
      <c r="N1" s="514" t="s">
        <v>21</v>
      </c>
      <c r="O1" s="514"/>
      <c r="P1" s="514"/>
      <c r="Q1" s="514"/>
      <c r="R1" s="514"/>
      <c r="S1" s="514"/>
      <c r="T1" s="514"/>
      <c r="U1" s="514"/>
      <c r="V1" s="514"/>
      <c r="W1" s="515" t="s">
        <v>26</v>
      </c>
      <c r="X1" s="515"/>
      <c r="Y1" s="515"/>
      <c r="Z1" s="515"/>
      <c r="AA1" s="515"/>
    </row>
    <row r="2" spans="1:27" ht="58.5" customHeight="1" x14ac:dyDescent="0.3">
      <c r="A2" s="1" t="s">
        <v>8</v>
      </c>
      <c r="B2" s="1" t="s">
        <v>9</v>
      </c>
      <c r="C2" s="1" t="s">
        <v>10</v>
      </c>
      <c r="D2" s="1" t="s">
        <v>11</v>
      </c>
      <c r="E2" s="1" t="s">
        <v>12</v>
      </c>
      <c r="F2" s="1" t="s">
        <v>13</v>
      </c>
      <c r="G2" s="1" t="s">
        <v>33</v>
      </c>
      <c r="H2" s="1" t="s">
        <v>14</v>
      </c>
      <c r="I2" s="1" t="s">
        <v>16</v>
      </c>
      <c r="J2" s="1" t="s">
        <v>15</v>
      </c>
      <c r="K2" s="2" t="s">
        <v>17</v>
      </c>
      <c r="L2" s="2" t="s">
        <v>46</v>
      </c>
      <c r="M2" s="2" t="s">
        <v>27</v>
      </c>
      <c r="N2" s="3" t="s">
        <v>20</v>
      </c>
      <c r="O2" s="3" t="s">
        <v>0</v>
      </c>
      <c r="P2" s="3" t="s">
        <v>1</v>
      </c>
      <c r="Q2" s="3" t="s">
        <v>2</v>
      </c>
      <c r="R2" s="3" t="s">
        <v>3</v>
      </c>
      <c r="S2" s="3" t="s">
        <v>4</v>
      </c>
      <c r="T2" s="3" t="s">
        <v>5</v>
      </c>
      <c r="U2" s="3" t="s">
        <v>6</v>
      </c>
      <c r="V2" s="3" t="s">
        <v>7</v>
      </c>
      <c r="W2" s="4" t="s">
        <v>22</v>
      </c>
      <c r="X2" s="4" t="s">
        <v>53</v>
      </c>
      <c r="Y2" s="4" t="s">
        <v>23</v>
      </c>
      <c r="Z2" s="4" t="s">
        <v>24</v>
      </c>
      <c r="AA2" s="4" t="s">
        <v>25</v>
      </c>
    </row>
  </sheetData>
  <mergeCells count="4">
    <mergeCell ref="A1:J1"/>
    <mergeCell ref="K1:M1"/>
    <mergeCell ref="N1:V1"/>
    <mergeCell ref="W1:AA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3844-D6CE-4836-846B-7EFFFC68A214}">
  <dimension ref="C2:N11"/>
  <sheetViews>
    <sheetView workbookViewId="0">
      <selection activeCell="M24" sqref="M24"/>
    </sheetView>
  </sheetViews>
  <sheetFormatPr defaultRowHeight="14.4" x14ac:dyDescent="0.3"/>
  <cols>
    <col min="3" max="3" width="10.6640625" customWidth="1"/>
  </cols>
  <sheetData>
    <row r="2" spans="3:14" x14ac:dyDescent="0.3">
      <c r="C2" s="520" t="s">
        <v>48</v>
      </c>
      <c r="D2" s="520"/>
      <c r="E2" s="520"/>
      <c r="F2" s="520"/>
      <c r="G2" s="520"/>
    </row>
    <row r="3" spans="3:14" x14ac:dyDescent="0.3">
      <c r="C3" t="s">
        <v>12</v>
      </c>
      <c r="D3" t="s">
        <v>32</v>
      </c>
      <c r="E3" t="s">
        <v>33</v>
      </c>
      <c r="F3" t="s">
        <v>22</v>
      </c>
      <c r="G3" t="s">
        <v>53</v>
      </c>
      <c r="N3" t="s">
        <v>58</v>
      </c>
    </row>
    <row r="4" spans="3:14" x14ac:dyDescent="0.3">
      <c r="C4" t="s">
        <v>64</v>
      </c>
      <c r="D4">
        <v>1</v>
      </c>
      <c r="E4" t="s">
        <v>34</v>
      </c>
      <c r="F4" t="s">
        <v>51</v>
      </c>
    </row>
    <row r="5" spans="3:14" x14ac:dyDescent="0.3">
      <c r="C5" t="s">
        <v>28</v>
      </c>
      <c r="D5">
        <v>2</v>
      </c>
      <c r="E5" t="s">
        <v>35</v>
      </c>
      <c r="F5" t="s">
        <v>49</v>
      </c>
      <c r="G5" t="s">
        <v>56</v>
      </c>
    </row>
    <row r="6" spans="3:14" x14ac:dyDescent="0.3">
      <c r="C6" t="s">
        <v>29</v>
      </c>
      <c r="D6">
        <v>3</v>
      </c>
      <c r="E6" t="s">
        <v>36</v>
      </c>
      <c r="F6" t="s">
        <v>50</v>
      </c>
      <c r="G6" t="s">
        <v>55</v>
      </c>
    </row>
    <row r="7" spans="3:14" x14ac:dyDescent="0.3">
      <c r="C7" t="s">
        <v>30</v>
      </c>
      <c r="D7">
        <v>4</v>
      </c>
      <c r="E7" t="s">
        <v>37</v>
      </c>
      <c r="F7" t="s">
        <v>52</v>
      </c>
      <c r="G7" t="s">
        <v>57</v>
      </c>
    </row>
    <row r="8" spans="3:14" x14ac:dyDescent="0.3">
      <c r="C8" t="s">
        <v>31</v>
      </c>
      <c r="D8">
        <v>5</v>
      </c>
      <c r="E8" t="s">
        <v>38</v>
      </c>
    </row>
    <row r="9" spans="3:14" x14ac:dyDescent="0.3">
      <c r="C9" t="s">
        <v>65</v>
      </c>
      <c r="D9">
        <v>6</v>
      </c>
      <c r="E9" t="s">
        <v>39</v>
      </c>
    </row>
    <row r="10" spans="3:14" x14ac:dyDescent="0.3">
      <c r="C10" t="s">
        <v>66</v>
      </c>
      <c r="D10">
        <v>7</v>
      </c>
      <c r="E10" t="s">
        <v>40</v>
      </c>
    </row>
    <row r="11" spans="3:14" x14ac:dyDescent="0.3">
      <c r="C11" t="s">
        <v>67</v>
      </c>
      <c r="D11">
        <v>8</v>
      </c>
      <c r="E11" t="s">
        <v>41</v>
      </c>
    </row>
  </sheetData>
  <mergeCells count="1">
    <mergeCell ref="C2:G2"/>
  </mergeCells>
  <dataValidations count="1">
    <dataValidation type="list" allowBlank="1" showInputMessage="1" showErrorMessage="1" sqref="K6:K10" xr:uid="{A7E82600-ACA4-4D49-9E32-2D4C28063752}">
      <formula1>$C$4:$C$11</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Sambungan</vt:lpstr>
      <vt:lpstr>2021</vt:lpstr>
      <vt:lpstr>2022</vt:lpstr>
      <vt:lpstr>2023</vt:lpstr>
      <vt:lpstr>2024</vt:lpstr>
      <vt:lpstr>2025</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Husaini Zainal Fithri</dc:creator>
  <cp:lastModifiedBy>Sharmila Sri A/P Balasubramaniam</cp:lastModifiedBy>
  <dcterms:created xsi:type="dcterms:W3CDTF">2015-06-05T18:17:20Z</dcterms:created>
  <dcterms:modified xsi:type="dcterms:W3CDTF">2024-02-16T00:25:28Z</dcterms:modified>
</cp:coreProperties>
</file>