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060" windowHeight="5625" tabRatio="888" activeTab="1"/>
  </bookViews>
  <sheets>
    <sheet name="RuleForViagra" sheetId="70" r:id="rId1"/>
    <sheet name="Appeals" sheetId="4" r:id="rId2"/>
    <sheet name="PrescriptionPageValidations" sheetId="3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70" l="1"/>
  <c r="U3" i="4" l="1"/>
  <c r="U4" i="34" l="1"/>
</calcChain>
</file>

<file path=xl/sharedStrings.xml><?xml version="1.0" encoding="utf-8"?>
<sst xmlns="http://schemas.openxmlformats.org/spreadsheetml/2006/main" count="284" uniqueCount="142">
  <si>
    <t>URL</t>
  </si>
  <si>
    <t>Status</t>
  </si>
  <si>
    <t>https://test.salesforce.com/</t>
  </si>
  <si>
    <t>UserName</t>
  </si>
  <si>
    <t>Password</t>
  </si>
  <si>
    <t>ClientName</t>
  </si>
  <si>
    <t>ProgramName</t>
  </si>
  <si>
    <t>Pfizer</t>
  </si>
  <si>
    <t>RxPathways</t>
  </si>
  <si>
    <t>New</t>
  </si>
  <si>
    <t>Email</t>
  </si>
  <si>
    <t>CaseOrigin</t>
  </si>
  <si>
    <t>FirstName</t>
  </si>
  <si>
    <t>LastName</t>
  </si>
  <si>
    <t>Test</t>
  </si>
  <si>
    <t>AutoMation</t>
  </si>
  <si>
    <t>InvalidDate</t>
  </si>
  <si>
    <t>ValidDate</t>
  </si>
  <si>
    <t>Street1</t>
  </si>
  <si>
    <t>City</t>
  </si>
  <si>
    <t>State</t>
  </si>
  <si>
    <t>Zip</t>
  </si>
  <si>
    <t>500 Atrium Dr</t>
  </si>
  <si>
    <t>Somerset</t>
  </si>
  <si>
    <t>NJ</t>
  </si>
  <si>
    <t>08873-4161</t>
  </si>
  <si>
    <t>10/10/202026</t>
  </si>
  <si>
    <t>07/07/1994</t>
  </si>
  <si>
    <t>HomePhone</t>
  </si>
  <si>
    <t>SupportingDocumentName</t>
  </si>
  <si>
    <t>Supporting Document</t>
  </si>
  <si>
    <t>Day</t>
  </si>
  <si>
    <t>ServiceOffer</t>
  </si>
  <si>
    <t>Enrollment</t>
  </si>
  <si>
    <t>Fax</t>
  </si>
  <si>
    <t>ApplicationSource</t>
  </si>
  <si>
    <t>Y</t>
  </si>
  <si>
    <t>EVerificationIncome</t>
  </si>
  <si>
    <t>USResident</t>
  </si>
  <si>
    <t>HouseholdIncome</t>
  </si>
  <si>
    <t>OutPatient</t>
  </si>
  <si>
    <t>Yes</t>
  </si>
  <si>
    <t>HouseholdSize</t>
  </si>
  <si>
    <t>IncomeDocumentType</t>
  </si>
  <si>
    <t>Annuity</t>
  </si>
  <si>
    <t>NPI</t>
  </si>
  <si>
    <t>SearchFor</t>
  </si>
  <si>
    <t>NPIValue</t>
  </si>
  <si>
    <t>ProductName</t>
  </si>
  <si>
    <t>FormStrength</t>
  </si>
  <si>
    <t>SIG</t>
  </si>
  <si>
    <t>Use As Directed</t>
  </si>
  <si>
    <t>PillQty</t>
  </si>
  <si>
    <t>No</t>
  </si>
  <si>
    <t>Arthrotec</t>
  </si>
  <si>
    <t>Tablet - 75 mg/200 mcg - 60 Pckg</t>
  </si>
  <si>
    <t>Order ID</t>
  </si>
  <si>
    <t>Order Type</t>
  </si>
  <si>
    <t>Application ID</t>
  </si>
  <si>
    <t>contains</t>
  </si>
  <si>
    <t>Reason for Denial</t>
  </si>
  <si>
    <t>Appeal Status</t>
  </si>
  <si>
    <t>Approved</t>
  </si>
  <si>
    <t>Approval Status</t>
  </si>
  <si>
    <t>Denied</t>
  </si>
  <si>
    <t>RuleForViagra_191814</t>
  </si>
  <si>
    <t>07/07/1995</t>
  </si>
  <si>
    <t>Viagra</t>
  </si>
  <si>
    <t>Tablet - 100 mg - 30 Pckg</t>
  </si>
  <si>
    <t>Products Information Description</t>
  </si>
  <si>
    <t>Appeals_167387</t>
  </si>
  <si>
    <t>Product Not On Program</t>
  </si>
  <si>
    <t>No Form - No Strength</t>
  </si>
  <si>
    <t>Denied because patient is not treated as Outpatient;Product Not On Program;</t>
  </si>
  <si>
    <t>LOE Product not in Program</t>
  </si>
  <si>
    <t>LOE Product not in Program;</t>
  </si>
  <si>
    <t>Appeals Error Message</t>
  </si>
  <si>
    <t>PortalURL</t>
  </si>
  <si>
    <t>PortalUserName</t>
  </si>
  <si>
    <t>PortalPassword</t>
  </si>
  <si>
    <t>AdminUserName</t>
  </si>
  <si>
    <t>AdminPassword</t>
  </si>
  <si>
    <t>PatientID</t>
  </si>
  <si>
    <t>OrderFieldOption</t>
  </si>
  <si>
    <t>DaysSupplyTextBox</t>
  </si>
  <si>
    <t>ShippedtostatusTextBox</t>
  </si>
  <si>
    <t>Shipped</t>
  </si>
  <si>
    <t>FormStrength2</t>
  </si>
  <si>
    <t>Refills</t>
  </si>
  <si>
    <t>Final Outcome Status</t>
  </si>
  <si>
    <t>Memphis Distribution Center</t>
  </si>
  <si>
    <t>Practitioner</t>
  </si>
  <si>
    <t>OriginalRX</t>
  </si>
  <si>
    <t>GovID</t>
  </si>
  <si>
    <t>Initial Order</t>
  </si>
  <si>
    <t>PatientFieldDropdown</t>
  </si>
  <si>
    <t>UserID</t>
  </si>
  <si>
    <t>UserPwd</t>
  </si>
  <si>
    <t>Operator</t>
  </si>
  <si>
    <t>July@1234</t>
  </si>
  <si>
    <t>Conduent@2019</t>
  </si>
  <si>
    <t>sayyed.safwan2@conduent.com.pfizer.pfizerqa</t>
  </si>
  <si>
    <t>vivek.jakhar@conduent.com.pfizer.pfizerqa</t>
  </si>
  <si>
    <t>Tablet - 50 mg - 30 Pckg</t>
  </si>
  <si>
    <t>FormStrength3</t>
  </si>
  <si>
    <t>Tablet - 200 mg - 30 Pckg</t>
  </si>
  <si>
    <t>LOE</t>
  </si>
  <si>
    <t>Product Group</t>
  </si>
  <si>
    <t>FulFillment Method</t>
  </si>
  <si>
    <t>Ship to</t>
  </si>
  <si>
    <t>chaithra.ds@conduent.com.pfizerportal</t>
  </si>
  <si>
    <t>disabled</t>
  </si>
  <si>
    <t>Outcome Status</t>
  </si>
  <si>
    <t>Pending</t>
  </si>
  <si>
    <t>PATIENT_ID</t>
  </si>
  <si>
    <t>Query</t>
  </si>
  <si>
    <t>Developers URL</t>
  </si>
  <si>
    <t>BatchProcessLettersForApprovedGroupD approvalGrpD = new BatchProcessLettersForApprovedGroupD();
Id str =Database.executeBatch(approvalGrpD)</t>
  </si>
  <si>
    <t>https://pfizerpas--pfizerqa.cs22.my.salesforce.com/_ui/common/apex/debug/ApexCSIPage</t>
  </si>
  <si>
    <t>Enrollment Status</t>
  </si>
  <si>
    <t>Outcome</t>
  </si>
  <si>
    <t>Alert Msg</t>
  </si>
  <si>
    <t>FormStrength4</t>
  </si>
  <si>
    <t>https://pfizerqa-pfizerpapportal.cs22.force.com/s/login</t>
  </si>
  <si>
    <t>Appeal is not allowed for Product Not On Program or Not Client Product</t>
  </si>
  <si>
    <t>Tablet - 150 mg - 12 Pckg</t>
  </si>
  <si>
    <t>value</t>
  </si>
  <si>
    <t>PrescriptionPageValidations_106602</t>
  </si>
  <si>
    <t>Product Appeal</t>
  </si>
  <si>
    <t>AppealteamId</t>
  </si>
  <si>
    <t>AppealPwd</t>
  </si>
  <si>
    <t>Cannot create an appeal on this application</t>
  </si>
  <si>
    <t>Appeal Type</t>
  </si>
  <si>
    <t>1144421686</t>
  </si>
  <si>
    <t>H+lmJSO2hwcj/bpvtla6UilQP6JzdlaELw8cqelPIX2j38l3pQVkNJb0Z+JzOR8MX3LzIiGDseM=</t>
  </si>
  <si>
    <t>9CZYQpRioXXNW7CTkSQjnCwQd11HgalQ</t>
  </si>
  <si>
    <t>W6grOQAClMSeMeqrv378IxG6U0NdNoiCS9pspljBFPZ6UdFk1jHmbg==</t>
  </si>
  <si>
    <t>rxLDgGntxNnRKC5nIHM73RSMCz55XzVu</t>
  </si>
  <si>
    <t>tIbDb/58yebZhKP+9r9JrAAzMqCdYgzBjvGRE8OUx+ksHecKrdLdEagd03RlI9gz</t>
  </si>
  <si>
    <t>5YD/ut/xewxW6IEgw0aUc2AiRumI7zPL</t>
  </si>
  <si>
    <t>ZL7GyXMVVeX7vtO7vWOV1Wm/+/SrP+l12G7FLNaMenIUrkGBmwda9g==</t>
  </si>
  <si>
    <t>2OrWG0ihj/37NdCOueDv/w2R3pA/AjaE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</si>
</sst>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E3E3C"/>
      <name val="Arial"/>
      <family val="2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A0101"/>
      <name val="Arial"/>
      <family val="2"/>
    </font>
    <font>
      <sz val="10"/>
      <color rgb="FF080707"/>
      <name val="Arial"/>
      <family val="2"/>
    </font>
    <font>
      <sz val="10"/>
      <color rgb="FF16325C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4" fillId="0" borderId="1" xfId="0" applyFont="1" applyBorder="1"/>
    <xf numFmtId="0" fontId="2" fillId="0" borderId="1" xfId="0" applyFont="1" applyBorder="1"/>
    <xf numFmtId="0" fontId="1" fillId="0" borderId="1" xfId="1" applyBorder="1"/>
    <xf numFmtId="0" fontId="3" fillId="0" borderId="1" xfId="0" applyFont="1" applyBorder="1"/>
    <xf numFmtId="14" fontId="0" fillId="0" borderId="1" xfId="0" quotePrefix="1" applyNumberFormat="1" applyBorder="1"/>
    <xf numFmtId="164" fontId="5" fillId="2" borderId="1" xfId="0" applyNumberFormat="1" applyFont="1" applyFill="1" applyBorder="1" applyAlignment="1">
      <alignment vertical="center" wrapText="1"/>
    </xf>
    <xf numFmtId="0" fontId="3" fillId="0" borderId="0" xfId="0" applyFont="1"/>
    <xf numFmtId="0" fontId="2" fillId="0" borderId="0" xfId="0" applyFont="1"/>
    <xf numFmtId="0" fontId="0" fillId="0" borderId="0" xfId="0" quotePrefix="1"/>
    <xf numFmtId="0" fontId="1" fillId="0" borderId="0" xfId="1" applyAlignment="1">
      <alignment vertical="center"/>
    </xf>
    <xf numFmtId="0" fontId="1" fillId="0" borderId="0" xfId="1"/>
    <xf numFmtId="0" fontId="0" fillId="0" borderId="0" xfId="0" applyAlignment="1"/>
    <xf numFmtId="0" fontId="1" fillId="0" borderId="1" xfId="1" applyBorder="1" applyAlignment="1"/>
    <xf numFmtId="0" fontId="3" fillId="0" borderId="1" xfId="0" applyFont="1" applyBorder="1" applyAlignment="1"/>
    <xf numFmtId="14" fontId="0" fillId="0" borderId="1" xfId="0" quotePrefix="1" applyNumberFormat="1" applyBorder="1" applyAlignment="1"/>
    <xf numFmtId="164" fontId="5" fillId="2" borderId="1" xfId="0" applyNumberFormat="1" applyFont="1" applyFill="1" applyBorder="1" applyAlignment="1">
      <alignment vertical="center"/>
    </xf>
    <xf numFmtId="0" fontId="3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" fillId="0" borderId="0" xfId="1" applyAlignment="1"/>
    <xf numFmtId="0" fontId="8" fillId="0" borderId="0" xfId="0" quotePrefix="1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quotePrefix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ly@1234" TargetMode="External"/><Relationship Id="rId2" Type="http://schemas.openxmlformats.org/officeDocument/2006/relationships/hyperlink" Target="mailto:vivek.jakhar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ug@1234" TargetMode="External"/><Relationship Id="rId4" Type="http://schemas.openxmlformats.org/officeDocument/2006/relationships/hyperlink" Target="mailto:vivek.jakhar@conduent.com.pfizer.pfizerq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mailto:vivek.jakhar@conduent.com" TargetMode="External"/><Relationship Id="rId7" Type="http://schemas.openxmlformats.org/officeDocument/2006/relationships/hyperlink" Target="mailto:July@1234" TargetMode="External"/><Relationship Id="rId2" Type="http://schemas.openxmlformats.org/officeDocument/2006/relationships/hyperlink" Target="mailto:vivek.jakhar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" TargetMode="External"/><Relationship Id="rId5" Type="http://schemas.openxmlformats.org/officeDocument/2006/relationships/hyperlink" Target="mailto:Aug@123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Aug@123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mailto:Aug@1234" TargetMode="External"/><Relationship Id="rId2" Type="http://schemas.openxmlformats.org/officeDocument/2006/relationships/hyperlink" Target="mailto:sayyed.safwan2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July@1234" TargetMode="External"/><Relationship Id="rId4" Type="http://schemas.openxmlformats.org/officeDocument/2006/relationships/hyperlink" Target="mailto:vivek.jakhar@condu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"/>
  <sheetViews>
    <sheetView workbookViewId="0">
      <selection activeCell="C2" sqref="C2:F3"/>
    </sheetView>
  </sheetViews>
  <sheetFormatPr defaultRowHeight="15" x14ac:dyDescent="0.25"/>
  <cols>
    <col min="1" max="1" width="25.5703125" bestFit="1" customWidth="1"/>
    <col min="3" max="3" width="39" bestFit="1" customWidth="1"/>
    <col min="4" max="4" width="11.5703125" bestFit="1" customWidth="1"/>
    <col min="5" max="6" width="11.5703125" customWidth="1"/>
    <col min="31" max="31" width="13.7109375" customWidth="1"/>
  </cols>
  <sheetData>
    <row r="2" spans="1:38" s="1" customFormat="1" x14ac:dyDescent="0.25">
      <c r="A2" t="s">
        <v>65</v>
      </c>
      <c r="B2" s="1" t="s">
        <v>0</v>
      </c>
      <c r="C2" s="1" t="s">
        <v>3</v>
      </c>
      <c r="D2" s="1" t="s">
        <v>4</v>
      </c>
      <c r="E2" s="1" t="s">
        <v>96</v>
      </c>
      <c r="F2" s="1" t="s">
        <v>97</v>
      </c>
      <c r="G2" s="4" t="s">
        <v>5</v>
      </c>
      <c r="H2" s="4" t="s">
        <v>6</v>
      </c>
      <c r="I2" s="1" t="s">
        <v>1</v>
      </c>
      <c r="J2" s="1" t="s">
        <v>11</v>
      </c>
      <c r="K2" s="1" t="s">
        <v>12</v>
      </c>
      <c r="L2" s="1" t="s">
        <v>13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28</v>
      </c>
      <c r="T2" s="1" t="s">
        <v>29</v>
      </c>
      <c r="U2" s="3" t="s">
        <v>31</v>
      </c>
      <c r="V2" s="1" t="s">
        <v>32</v>
      </c>
      <c r="W2" s="1" t="s">
        <v>35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42</v>
      </c>
      <c r="AC2" s="1" t="s">
        <v>43</v>
      </c>
      <c r="AD2" s="1" t="s">
        <v>46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52</v>
      </c>
      <c r="AJ2" s="10" t="s">
        <v>95</v>
      </c>
      <c r="AK2" s="1" t="s">
        <v>98</v>
      </c>
      <c r="AL2" s="10"/>
    </row>
    <row r="3" spans="1:38" s="2" customFormat="1" ht="16.5" x14ac:dyDescent="0.25">
      <c r="A3" s="14" t="s">
        <v>65</v>
      </c>
      <c r="B3" s="15" t="s">
        <v>2</v>
      </c>
      <c r="C3" s="12" t="s">
        <v>134</v>
      </c>
      <c r="D3" s="23" t="s">
        <v>135</v>
      </c>
      <c r="E3" s="12" t="s">
        <v>136</v>
      </c>
      <c r="F3" s="12" t="s">
        <v>137</v>
      </c>
      <c r="G3" s="2" t="s">
        <v>7</v>
      </c>
      <c r="H3" s="2" t="s">
        <v>8</v>
      </c>
      <c r="I3" s="2" t="s">
        <v>9</v>
      </c>
      <c r="J3" s="16" t="s">
        <v>10</v>
      </c>
      <c r="K3" s="2" t="s">
        <v>14</v>
      </c>
      <c r="L3" s="2" t="s">
        <v>15</v>
      </c>
      <c r="M3" s="17" t="s">
        <v>26</v>
      </c>
      <c r="N3" s="17" t="s">
        <v>66</v>
      </c>
      <c r="O3" s="2" t="s">
        <v>22</v>
      </c>
      <c r="P3" s="2" t="s">
        <v>23</v>
      </c>
      <c r="Q3" s="2" t="s">
        <v>24</v>
      </c>
      <c r="R3" s="2" t="s">
        <v>25</v>
      </c>
      <c r="S3" s="2">
        <v>7349085599</v>
      </c>
      <c r="T3" s="2" t="s">
        <v>30</v>
      </c>
      <c r="U3" s="18">
        <f ca="1">NOW()</f>
        <v>44097.394034027777</v>
      </c>
      <c r="V3" s="2" t="s">
        <v>33</v>
      </c>
      <c r="W3" s="2" t="s">
        <v>34</v>
      </c>
      <c r="X3" s="2" t="s">
        <v>36</v>
      </c>
      <c r="Y3" s="2" t="s">
        <v>36</v>
      </c>
      <c r="Z3" s="2">
        <v>1000</v>
      </c>
      <c r="AA3" s="2" t="s">
        <v>41</v>
      </c>
      <c r="AB3" s="2">
        <v>1</v>
      </c>
      <c r="AC3" s="2" t="s">
        <v>44</v>
      </c>
      <c r="AD3" s="2" t="s">
        <v>45</v>
      </c>
      <c r="AE3" s="24" t="s">
        <v>133</v>
      </c>
      <c r="AF3" s="19" t="s">
        <v>67</v>
      </c>
      <c r="AG3" s="19" t="s">
        <v>68</v>
      </c>
      <c r="AH3" s="2" t="s">
        <v>51</v>
      </c>
      <c r="AI3" s="2">
        <v>2</v>
      </c>
      <c r="AJ3" s="19" t="s">
        <v>82</v>
      </c>
      <c r="AK3" s="19" t="s">
        <v>59</v>
      </c>
      <c r="AL3" s="19"/>
    </row>
  </sheetData>
  <hyperlinks>
    <hyperlink ref="B3" r:id="rId1"/>
    <hyperlink ref="E3" r:id="rId2" display="vivek.jakhar@conduent.com"/>
    <hyperlink ref="D3" r:id="rId3" display="July@1234"/>
    <hyperlink ref="C3" r:id="rId4" display="vivek.jakhar@conduent.com.pfizer.pfizerqa"/>
    <hyperlink ref="F3" r:id="rId5" display="Aug@1234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8"/>
  <sheetViews>
    <sheetView tabSelected="1" workbookViewId="0">
      <selection activeCell="C2" sqref="C2:F3"/>
    </sheetView>
  </sheetViews>
  <sheetFormatPr defaultRowHeight="15" x14ac:dyDescent="0.25"/>
  <cols>
    <col min="1" max="1" width="26.140625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31" max="31" width="12.42578125" bestFit="1" customWidth="1"/>
    <col min="32" max="32" width="13.28515625" bestFit="1" customWidth="1"/>
    <col min="36" max="36" width="54.5703125" bestFit="1" customWidth="1"/>
  </cols>
  <sheetData>
    <row r="2" spans="1:43" s="1" customFormat="1" x14ac:dyDescent="0.25">
      <c r="A2" t="s">
        <v>70</v>
      </c>
      <c r="B2" s="1" t="s">
        <v>0</v>
      </c>
      <c r="C2" s="1" t="s">
        <v>3</v>
      </c>
      <c r="D2" s="1" t="s">
        <v>4</v>
      </c>
      <c r="E2" s="1" t="s">
        <v>96</v>
      </c>
      <c r="F2" s="1" t="s">
        <v>97</v>
      </c>
      <c r="G2" s="4" t="s">
        <v>5</v>
      </c>
      <c r="H2" s="4" t="s">
        <v>6</v>
      </c>
      <c r="I2" s="1" t="s">
        <v>1</v>
      </c>
      <c r="J2" s="1" t="s">
        <v>11</v>
      </c>
      <c r="K2" s="1" t="s">
        <v>12</v>
      </c>
      <c r="L2" s="1" t="s">
        <v>13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28</v>
      </c>
      <c r="T2" s="1" t="s">
        <v>29</v>
      </c>
      <c r="U2" s="3" t="s">
        <v>31</v>
      </c>
      <c r="V2" s="1" t="s">
        <v>32</v>
      </c>
      <c r="W2" s="1" t="s">
        <v>35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42</v>
      </c>
      <c r="AC2" s="1" t="s">
        <v>43</v>
      </c>
      <c r="AD2" s="1" t="s">
        <v>46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52</v>
      </c>
      <c r="AJ2" s="10" t="s">
        <v>60</v>
      </c>
      <c r="AK2" s="10" t="s">
        <v>61</v>
      </c>
      <c r="AL2" s="1" t="s">
        <v>98</v>
      </c>
      <c r="AM2" s="2" t="s">
        <v>129</v>
      </c>
      <c r="AN2" s="2" t="s">
        <v>130</v>
      </c>
      <c r="AO2" s="19" t="s">
        <v>58</v>
      </c>
      <c r="AP2" s="19" t="s">
        <v>132</v>
      </c>
      <c r="AQ2" s="1" t="s">
        <v>76</v>
      </c>
    </row>
    <row r="3" spans="1:43" s="1" customFormat="1" ht="16.5" x14ac:dyDescent="0.25">
      <c r="A3" t="s">
        <v>70</v>
      </c>
      <c r="B3" s="5" t="s">
        <v>2</v>
      </c>
      <c r="C3" s="12" t="s">
        <v>134</v>
      </c>
      <c r="D3" s="23" t="s">
        <v>135</v>
      </c>
      <c r="E3" s="12" t="s">
        <v>136</v>
      </c>
      <c r="F3" s="12" t="s">
        <v>137</v>
      </c>
      <c r="G3" s="1" t="s">
        <v>7</v>
      </c>
      <c r="H3" s="1" t="s">
        <v>8</v>
      </c>
      <c r="I3" s="1" t="s">
        <v>9</v>
      </c>
      <c r="J3" s="6" t="s">
        <v>10</v>
      </c>
      <c r="K3" s="1" t="s">
        <v>14</v>
      </c>
      <c r="L3" s="1" t="s">
        <v>15</v>
      </c>
      <c r="M3" s="7" t="s">
        <v>26</v>
      </c>
      <c r="N3" s="7" t="s">
        <v>27</v>
      </c>
      <c r="O3" s="1" t="s">
        <v>22</v>
      </c>
      <c r="P3" s="1" t="s">
        <v>23</v>
      </c>
      <c r="Q3" s="1" t="s">
        <v>24</v>
      </c>
      <c r="R3" s="1" t="s">
        <v>25</v>
      </c>
      <c r="S3" s="1">
        <v>7349085599</v>
      </c>
      <c r="T3" s="1" t="s">
        <v>30</v>
      </c>
      <c r="U3" s="8">
        <f ca="1">NOW()</f>
        <v>44097.394034027777</v>
      </c>
      <c r="V3" s="1" t="s">
        <v>33</v>
      </c>
      <c r="W3" s="1" t="s">
        <v>34</v>
      </c>
      <c r="X3" s="1" t="s">
        <v>36</v>
      </c>
      <c r="Y3" s="1" t="s">
        <v>36</v>
      </c>
      <c r="Z3" s="1">
        <v>1000</v>
      </c>
      <c r="AA3" s="1" t="s">
        <v>53</v>
      </c>
      <c r="AB3" s="1">
        <v>1</v>
      </c>
      <c r="AC3" s="1" t="s">
        <v>44</v>
      </c>
      <c r="AD3" s="1" t="s">
        <v>45</v>
      </c>
      <c r="AE3" s="25">
        <v>1144421686</v>
      </c>
      <c r="AF3" s="9" t="s">
        <v>71</v>
      </c>
      <c r="AG3" s="9" t="s">
        <v>72</v>
      </c>
      <c r="AH3" s="1" t="s">
        <v>51</v>
      </c>
      <c r="AI3" s="1">
        <v>10</v>
      </c>
      <c r="AJ3" s="9" t="s">
        <v>73</v>
      </c>
      <c r="AK3" s="9" t="s">
        <v>62</v>
      </c>
      <c r="AL3" s="9" t="s">
        <v>59</v>
      </c>
      <c r="AM3" s="12" t="s">
        <v>102</v>
      </c>
      <c r="AN3" s="22" t="s">
        <v>99</v>
      </c>
      <c r="AO3" s="19" t="s">
        <v>58</v>
      </c>
      <c r="AP3" s="19" t="s">
        <v>128</v>
      </c>
      <c r="AQ3" s="1" t="s">
        <v>131</v>
      </c>
    </row>
    <row r="7" spans="1:43" x14ac:dyDescent="0.25">
      <c r="C7" s="1" t="s">
        <v>3</v>
      </c>
      <c r="D7" s="1" t="s">
        <v>4</v>
      </c>
      <c r="E7" s="1" t="s">
        <v>96</v>
      </c>
      <c r="F7" s="1" t="s">
        <v>97</v>
      </c>
    </row>
    <row r="8" spans="1:43" x14ac:dyDescent="0.25">
      <c r="C8" s="12" t="s">
        <v>138</v>
      </c>
      <c r="D8" s="23" t="s">
        <v>139</v>
      </c>
      <c r="E8" s="12" t="s">
        <v>140</v>
      </c>
      <c r="F8" s="12" t="s">
        <v>141</v>
      </c>
    </row>
  </sheetData>
  <hyperlinks>
    <hyperlink ref="B3" r:id="rId1"/>
    <hyperlink ref="AM3" r:id="rId2" tooltip="mailto:vivek.jakhar@conduent.com.pfizer.pfizerqa" display="mailto:vivek.jakhar@conduent.com.pfizer.pfizerqa"/>
    <hyperlink ref="E8" r:id="rId3" display="vivek.jakhar@conduent.com"/>
    <hyperlink ref="D8" r:id="rId4" display="July@1234"/>
    <hyperlink ref="F8" r:id="rId5" display="Aug@1234"/>
    <hyperlink ref="E3" r:id="rId6" display="vivek.jakhar@conduent.com"/>
    <hyperlink ref="D3" r:id="rId7" display="July@1234"/>
    <hyperlink ref="C3" r:id="rId8" display="vivek.jakhar@conduent.com.pfizer.pfizerqa"/>
    <hyperlink ref="F3" r:id="rId9" display="Aug@1234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4"/>
  <sheetViews>
    <sheetView workbookViewId="0">
      <selection activeCell="C3" sqref="C3:F4"/>
    </sheetView>
  </sheetViews>
  <sheetFormatPr defaultRowHeight="15" x14ac:dyDescent="0.25"/>
  <cols>
    <col min="1" max="1" width="43.7109375" customWidth="1"/>
    <col min="3" max="3" width="46.140625" customWidth="1"/>
    <col min="5" max="5" width="25.140625" bestFit="1" customWidth="1"/>
    <col min="6" max="6" width="13.140625" bestFit="1" customWidth="1"/>
    <col min="31" max="31" width="15.140625" customWidth="1"/>
    <col min="32" max="32" width="32.42578125" bestFit="1" customWidth="1"/>
    <col min="36" max="36" width="14.140625" customWidth="1"/>
    <col min="37" max="37" width="21.28515625" customWidth="1"/>
  </cols>
  <sheetData>
    <row r="3" spans="1:75" x14ac:dyDescent="0.25">
      <c r="A3" t="s">
        <v>127</v>
      </c>
      <c r="B3" t="s">
        <v>0</v>
      </c>
      <c r="C3" s="1" t="s">
        <v>3</v>
      </c>
      <c r="D3" s="1" t="s">
        <v>4</v>
      </c>
      <c r="E3" s="1" t="s">
        <v>96</v>
      </c>
      <c r="F3" s="1" t="s">
        <v>97</v>
      </c>
      <c r="G3" t="s">
        <v>5</v>
      </c>
      <c r="H3" t="s">
        <v>6</v>
      </c>
      <c r="I3" t="s">
        <v>1</v>
      </c>
      <c r="J3" t="s">
        <v>11</v>
      </c>
      <c r="K3" t="s">
        <v>12</v>
      </c>
      <c r="L3" t="s">
        <v>13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28</v>
      </c>
      <c r="T3" t="s">
        <v>29</v>
      </c>
      <c r="U3" t="s">
        <v>31</v>
      </c>
      <c r="V3" t="s">
        <v>32</v>
      </c>
      <c r="W3" t="s">
        <v>35</v>
      </c>
      <c r="X3" t="s">
        <v>37</v>
      </c>
      <c r="Y3" t="s">
        <v>38</v>
      </c>
      <c r="Z3" t="s">
        <v>39</v>
      </c>
      <c r="AA3" t="s">
        <v>40</v>
      </c>
      <c r="AB3" t="s">
        <v>42</v>
      </c>
      <c r="AC3" t="s">
        <v>43</v>
      </c>
      <c r="AD3" t="s">
        <v>46</v>
      </c>
      <c r="AE3" t="s">
        <v>47</v>
      </c>
      <c r="AF3" t="s">
        <v>48</v>
      </c>
      <c r="AG3" t="s">
        <v>49</v>
      </c>
      <c r="AH3" t="s">
        <v>50</v>
      </c>
      <c r="AI3" t="s">
        <v>52</v>
      </c>
      <c r="AJ3" t="s">
        <v>79</v>
      </c>
      <c r="AK3" t="s">
        <v>61</v>
      </c>
      <c r="AL3" t="s">
        <v>63</v>
      </c>
      <c r="AM3" t="s">
        <v>69</v>
      </c>
      <c r="AN3" t="s">
        <v>60</v>
      </c>
      <c r="AO3" t="s">
        <v>89</v>
      </c>
      <c r="AP3" s="1" t="s">
        <v>98</v>
      </c>
      <c r="AR3" t="s">
        <v>77</v>
      </c>
      <c r="AS3" t="s">
        <v>78</v>
      </c>
      <c r="AT3" t="s">
        <v>92</v>
      </c>
      <c r="AU3" t="s">
        <v>93</v>
      </c>
      <c r="AV3" t="s">
        <v>88</v>
      </c>
      <c r="AW3" t="s">
        <v>114</v>
      </c>
      <c r="AX3" t="s">
        <v>115</v>
      </c>
      <c r="AY3" s="9" t="s">
        <v>112</v>
      </c>
      <c r="AZ3" s="1" t="s">
        <v>109</v>
      </c>
      <c r="BA3" t="s">
        <v>80</v>
      </c>
      <c r="BB3" t="s">
        <v>81</v>
      </c>
      <c r="BC3" s="9"/>
      <c r="BD3" t="s">
        <v>116</v>
      </c>
      <c r="BF3" s="1" t="s">
        <v>108</v>
      </c>
      <c r="BG3" s="1"/>
      <c r="BH3" t="s">
        <v>119</v>
      </c>
      <c r="BI3" t="s">
        <v>120</v>
      </c>
      <c r="BJ3" t="s">
        <v>121</v>
      </c>
      <c r="BK3" t="s">
        <v>87</v>
      </c>
      <c r="BL3" t="s">
        <v>104</v>
      </c>
      <c r="BM3" t="s">
        <v>122</v>
      </c>
      <c r="BN3" t="s">
        <v>107</v>
      </c>
      <c r="BP3" t="s">
        <v>57</v>
      </c>
      <c r="BQ3" t="s">
        <v>85</v>
      </c>
      <c r="BS3" t="s">
        <v>84</v>
      </c>
      <c r="BU3" t="s">
        <v>126</v>
      </c>
      <c r="BV3" s="9" t="s">
        <v>111</v>
      </c>
      <c r="BW3" t="s">
        <v>83</v>
      </c>
    </row>
    <row r="4" spans="1:75" ht="16.5" x14ac:dyDescent="0.25">
      <c r="A4" t="s">
        <v>127</v>
      </c>
      <c r="B4" t="s">
        <v>2</v>
      </c>
      <c r="C4" s="12" t="s">
        <v>134</v>
      </c>
      <c r="D4" s="23" t="s">
        <v>135</v>
      </c>
      <c r="E4" s="12" t="s">
        <v>136</v>
      </c>
      <c r="F4" s="12" t="s">
        <v>137</v>
      </c>
      <c r="G4" t="s">
        <v>7</v>
      </c>
      <c r="H4" t="s">
        <v>8</v>
      </c>
      <c r="I4" t="s">
        <v>9</v>
      </c>
      <c r="J4" t="s">
        <v>10</v>
      </c>
      <c r="K4" t="s">
        <v>14</v>
      </c>
      <c r="L4" t="s">
        <v>15</v>
      </c>
      <c r="M4" t="s">
        <v>26</v>
      </c>
      <c r="N4" t="s">
        <v>27</v>
      </c>
      <c r="O4" t="s">
        <v>22</v>
      </c>
      <c r="P4" t="s">
        <v>23</v>
      </c>
      <c r="Q4" t="s">
        <v>24</v>
      </c>
      <c r="R4" t="s">
        <v>25</v>
      </c>
      <c r="S4">
        <v>7349085599</v>
      </c>
      <c r="T4" t="s">
        <v>30</v>
      </c>
      <c r="U4">
        <f ca="1">NOW()</f>
        <v>44097.394034027777</v>
      </c>
      <c r="V4" t="s">
        <v>33</v>
      </c>
      <c r="W4" t="s">
        <v>34</v>
      </c>
      <c r="X4" t="s">
        <v>36</v>
      </c>
      <c r="Y4" t="s">
        <v>36</v>
      </c>
      <c r="Z4">
        <v>1000</v>
      </c>
      <c r="AA4" t="s">
        <v>41</v>
      </c>
      <c r="AB4">
        <v>1</v>
      </c>
      <c r="AC4" t="s">
        <v>44</v>
      </c>
      <c r="AD4" t="s">
        <v>45</v>
      </c>
      <c r="AE4" s="26" t="s">
        <v>133</v>
      </c>
      <c r="AF4" s="22" t="s">
        <v>54</v>
      </c>
      <c r="AG4" s="22" t="s">
        <v>55</v>
      </c>
      <c r="AH4" t="s">
        <v>51</v>
      </c>
      <c r="AI4">
        <v>10</v>
      </c>
      <c r="AJ4" t="s">
        <v>100</v>
      </c>
      <c r="AK4" t="s">
        <v>62</v>
      </c>
      <c r="AL4" t="s">
        <v>62</v>
      </c>
      <c r="AM4" t="s">
        <v>74</v>
      </c>
      <c r="AN4" s="21" t="s">
        <v>75</v>
      </c>
      <c r="AO4" t="s">
        <v>64</v>
      </c>
      <c r="AP4" s="9" t="s">
        <v>59</v>
      </c>
      <c r="AQ4" s="9"/>
      <c r="AR4" s="11" t="s">
        <v>123</v>
      </c>
      <c r="AS4" t="s">
        <v>110</v>
      </c>
      <c r="AT4" t="s">
        <v>41</v>
      </c>
      <c r="AU4" t="s">
        <v>41</v>
      </c>
      <c r="AV4">
        <v>4</v>
      </c>
      <c r="AW4" t="s">
        <v>114</v>
      </c>
      <c r="AX4" t="s">
        <v>117</v>
      </c>
      <c r="AY4" s="9" t="s">
        <v>113</v>
      </c>
      <c r="AZ4" s="9" t="s">
        <v>91</v>
      </c>
      <c r="BA4" s="13" t="s">
        <v>101</v>
      </c>
      <c r="BB4" s="13" t="s">
        <v>99</v>
      </c>
      <c r="BC4" s="20"/>
      <c r="BD4" s="13" t="s">
        <v>118</v>
      </c>
      <c r="BF4" s="1" t="s">
        <v>90</v>
      </c>
      <c r="BG4" s="1"/>
      <c r="BH4" t="s">
        <v>62</v>
      </c>
      <c r="BI4" t="s">
        <v>64</v>
      </c>
      <c r="BJ4" t="s">
        <v>124</v>
      </c>
      <c r="BK4" s="9" t="s">
        <v>103</v>
      </c>
      <c r="BL4" s="9" t="s">
        <v>125</v>
      </c>
      <c r="BM4" s="9" t="s">
        <v>105</v>
      </c>
      <c r="BN4" s="9" t="s">
        <v>106</v>
      </c>
      <c r="BP4" t="s">
        <v>94</v>
      </c>
      <c r="BQ4" t="s">
        <v>86</v>
      </c>
      <c r="BS4">
        <v>90</v>
      </c>
      <c r="BU4">
        <v>1</v>
      </c>
      <c r="BV4" s="9" t="b">
        <v>1</v>
      </c>
      <c r="BW4" s="12" t="s">
        <v>56</v>
      </c>
    </row>
  </sheetData>
  <hyperlinks>
    <hyperlink ref="B4" r:id="rId1"/>
    <hyperlink ref="BA4" r:id="rId2" display="mailto:sayyed.safwan2@conduent.com.pfizer.pfizerqa"/>
    <hyperlink ref="BD4" r:id="rId3"/>
    <hyperlink ref="E4" r:id="rId4" display="vivek.jakhar@conduent.com"/>
    <hyperlink ref="D4" r:id="rId5" display="July@1234"/>
    <hyperlink ref="C4" r:id="rId6" display="vivek.jakhar@conduent.com.pfizer.pfizerqa"/>
    <hyperlink ref="F4" r:id="rId7" display="Aug@1234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RuleForViagra</vt:lpstr>
      <vt:lpstr>Appeals</vt:lpstr>
      <vt:lpstr>PrescriptionPageValidations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2020-09-23T06:18:31Z</dcterms:modified>
</cp:coreProperties>
</file>