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O12" i="1"/>
  <c r="O13"/>
  <c r="O14"/>
  <c r="O15"/>
  <c r="O16"/>
  <c r="O17"/>
  <c r="O18"/>
  <c r="O19"/>
  <c r="O20"/>
  <c r="O21"/>
  <c r="O22"/>
  <c r="O23"/>
  <c r="O24"/>
  <c r="O25"/>
  <c r="O26"/>
  <c r="O27"/>
  <c r="O28"/>
  <c r="O29"/>
  <c r="O30"/>
  <c r="O31"/>
  <c r="O32"/>
  <c r="O33"/>
  <c r="O34"/>
  <c r="O35"/>
  <c r="O36"/>
  <c r="O37"/>
  <c r="O38"/>
  <c r="O39"/>
  <c r="O40"/>
  <c r="O41"/>
  <c r="O42"/>
  <c r="O43"/>
  <c r="O44"/>
  <c r="O45"/>
  <c r="O46"/>
  <c r="O47"/>
  <c r="O48"/>
  <c r="I4"/>
  <c r="K13" s="1"/>
  <c r="I5"/>
  <c r="K14" s="1"/>
  <c r="I8"/>
  <c r="I9"/>
  <c r="I12"/>
  <c r="K21" s="1"/>
  <c r="I13"/>
  <c r="K22" s="1"/>
  <c r="I16"/>
  <c r="I17"/>
  <c r="I20"/>
  <c r="K29" s="1"/>
  <c r="I21"/>
  <c r="K30" s="1"/>
  <c r="I24"/>
  <c r="I25"/>
  <c r="I28"/>
  <c r="K37" s="1"/>
  <c r="I29"/>
  <c r="K38" s="1"/>
  <c r="I32"/>
  <c r="I33"/>
  <c r="I36"/>
  <c r="K45" s="1"/>
  <c r="I37"/>
  <c r="K46" s="1"/>
  <c r="I40"/>
  <c r="I41"/>
  <c r="I44"/>
  <c r="I45"/>
  <c r="I48"/>
  <c r="H3"/>
  <c r="I3" s="1"/>
  <c r="H4"/>
  <c r="J4" s="1"/>
  <c r="H5"/>
  <c r="J5" s="1"/>
  <c r="H6"/>
  <c r="I6" s="1"/>
  <c r="H7"/>
  <c r="I7" s="1"/>
  <c r="H8"/>
  <c r="J8" s="1"/>
  <c r="H9"/>
  <c r="J9" s="1"/>
  <c r="H10"/>
  <c r="I10" s="1"/>
  <c r="H11"/>
  <c r="I11" s="1"/>
  <c r="H12"/>
  <c r="J12" s="1"/>
  <c r="H13"/>
  <c r="J13" s="1"/>
  <c r="H14"/>
  <c r="I14" s="1"/>
  <c r="H15"/>
  <c r="I15" s="1"/>
  <c r="H16"/>
  <c r="J16" s="1"/>
  <c r="H17"/>
  <c r="J17" s="1"/>
  <c r="H18"/>
  <c r="I18" s="1"/>
  <c r="H19"/>
  <c r="I19" s="1"/>
  <c r="H20"/>
  <c r="J20" s="1"/>
  <c r="H21"/>
  <c r="J21" s="1"/>
  <c r="H22"/>
  <c r="I22" s="1"/>
  <c r="H23"/>
  <c r="I23" s="1"/>
  <c r="H24"/>
  <c r="J24" s="1"/>
  <c r="H25"/>
  <c r="J25" s="1"/>
  <c r="H26"/>
  <c r="I26" s="1"/>
  <c r="H27"/>
  <c r="I27" s="1"/>
  <c r="H28"/>
  <c r="J28" s="1"/>
  <c r="H29"/>
  <c r="J29" s="1"/>
  <c r="H30"/>
  <c r="I30" s="1"/>
  <c r="H31"/>
  <c r="I31" s="1"/>
  <c r="H32"/>
  <c r="J32" s="1"/>
  <c r="H33"/>
  <c r="J33" s="1"/>
  <c r="H34"/>
  <c r="I34" s="1"/>
  <c r="H35"/>
  <c r="I35" s="1"/>
  <c r="H36"/>
  <c r="J36" s="1"/>
  <c r="H37"/>
  <c r="J37" s="1"/>
  <c r="H38"/>
  <c r="I38" s="1"/>
  <c r="H39"/>
  <c r="I39" s="1"/>
  <c r="H40"/>
  <c r="J40" s="1"/>
  <c r="H41"/>
  <c r="J41" s="1"/>
  <c r="H42"/>
  <c r="I42" s="1"/>
  <c r="H43"/>
  <c r="I43" s="1"/>
  <c r="H44"/>
  <c r="J44" s="1"/>
  <c r="H45"/>
  <c r="J45" s="1"/>
  <c r="H46"/>
  <c r="I46" s="1"/>
  <c r="H47"/>
  <c r="I47" s="1"/>
  <c r="H48"/>
  <c r="J48" s="1"/>
  <c r="O11"/>
  <c r="I2"/>
  <c r="H2"/>
  <c r="J2" s="1"/>
  <c r="L37" l="1"/>
  <c r="M37" s="1"/>
  <c r="K48"/>
  <c r="K44"/>
  <c r="K40"/>
  <c r="K36"/>
  <c r="K32"/>
  <c r="K28"/>
  <c r="K24"/>
  <c r="K20"/>
  <c r="K16"/>
  <c r="K12"/>
  <c r="K42"/>
  <c r="K34"/>
  <c r="K26"/>
  <c r="K18"/>
  <c r="K47"/>
  <c r="K43"/>
  <c r="K39"/>
  <c r="K35"/>
  <c r="K31"/>
  <c r="K27"/>
  <c r="K23"/>
  <c r="K19"/>
  <c r="K15"/>
  <c r="K41"/>
  <c r="K33"/>
  <c r="K25"/>
  <c r="K17"/>
  <c r="J42"/>
  <c r="J34"/>
  <c r="J26"/>
  <c r="J18"/>
  <c r="J10"/>
  <c r="J47"/>
  <c r="J43"/>
  <c r="J39"/>
  <c r="J35"/>
  <c r="J31"/>
  <c r="J27"/>
  <c r="L36" s="1"/>
  <c r="J23"/>
  <c r="J19"/>
  <c r="J15"/>
  <c r="J11"/>
  <c r="L20" s="1"/>
  <c r="J7"/>
  <c r="J3"/>
  <c r="J46"/>
  <c r="J38"/>
  <c r="L47" s="1"/>
  <c r="J30"/>
  <c r="J22"/>
  <c r="J14"/>
  <c r="J6"/>
  <c r="L15" s="1"/>
  <c r="K11"/>
  <c r="L35" l="1"/>
  <c r="L17"/>
  <c r="M18"/>
  <c r="L38"/>
  <c r="L16"/>
  <c r="L32"/>
  <c r="L27"/>
  <c r="M15"/>
  <c r="M47"/>
  <c r="N47" s="1"/>
  <c r="L41"/>
  <c r="M41" s="1"/>
  <c r="M24"/>
  <c r="L31"/>
  <c r="L12"/>
  <c r="L28"/>
  <c r="L19"/>
  <c r="L14"/>
  <c r="L33"/>
  <c r="M20"/>
  <c r="L23"/>
  <c r="M23" s="1"/>
  <c r="L24"/>
  <c r="L40"/>
  <c r="L43"/>
  <c r="M39"/>
  <c r="L42"/>
  <c r="L25"/>
  <c r="M16"/>
  <c r="L18"/>
  <c r="L46"/>
  <c r="L13"/>
  <c r="L45"/>
  <c r="N15"/>
  <c r="N20"/>
  <c r="M25"/>
  <c r="L34"/>
  <c r="M12"/>
  <c r="N37"/>
  <c r="L39"/>
  <c r="L48"/>
  <c r="M17"/>
  <c r="M31"/>
  <c r="L26"/>
  <c r="M42"/>
  <c r="L30"/>
  <c r="L29"/>
  <c r="L44"/>
  <c r="M34"/>
  <c r="M36"/>
  <c r="N36" s="1"/>
  <c r="L22"/>
  <c r="L21"/>
  <c r="L11"/>
  <c r="M11" s="1"/>
  <c r="N13" l="1"/>
  <c r="M13"/>
  <c r="N21"/>
  <c r="M21"/>
  <c r="N30"/>
  <c r="M30"/>
  <c r="N45"/>
  <c r="M45"/>
  <c r="N29"/>
  <c r="M29"/>
  <c r="N14"/>
  <c r="M14"/>
  <c r="N48"/>
  <c r="N40"/>
  <c r="N28"/>
  <c r="M32"/>
  <c r="N32" s="1"/>
  <c r="N43"/>
  <c r="M28"/>
  <c r="N39"/>
  <c r="N34"/>
  <c r="N18"/>
  <c r="M26"/>
  <c r="N26" s="1"/>
  <c r="N24"/>
  <c r="N12"/>
  <c r="N16"/>
  <c r="N17"/>
  <c r="N46"/>
  <c r="M46"/>
  <c r="M22"/>
  <c r="N22" s="1"/>
  <c r="N38"/>
  <c r="M38"/>
  <c r="N33"/>
  <c r="N41"/>
  <c r="M40"/>
  <c r="M44"/>
  <c r="N44" s="1"/>
  <c r="N42"/>
  <c r="N19"/>
  <c r="M43"/>
  <c r="M35"/>
  <c r="N35" s="1"/>
  <c r="M48"/>
  <c r="N25"/>
  <c r="M33"/>
  <c r="N23"/>
  <c r="M27"/>
  <c r="N27" s="1"/>
  <c r="N31"/>
  <c r="M19"/>
  <c r="N11"/>
</calcChain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P48"/>
  <sheetViews>
    <sheetView tabSelected="1" workbookViewId="0">
      <selection activeCell="B1" sqref="B1:P48"/>
    </sheetView>
  </sheetViews>
  <sheetFormatPr defaultRowHeight="15"/>
  <sheetData>
    <row r="1" spans="2:16">
      <c r="B1">
        <v>413.6</v>
      </c>
      <c r="C1">
        <v>414</v>
      </c>
      <c r="D1">
        <v>408.2</v>
      </c>
      <c r="E1">
        <v>410.65</v>
      </c>
      <c r="F1">
        <v>511700</v>
      </c>
      <c r="G1">
        <v>410.65</v>
      </c>
    </row>
    <row r="2" spans="2:16">
      <c r="B2">
        <v>410</v>
      </c>
      <c r="C2">
        <v>418</v>
      </c>
      <c r="D2">
        <v>404.7</v>
      </c>
      <c r="E2">
        <v>417.05</v>
      </c>
      <c r="F2">
        <v>1265900</v>
      </c>
      <c r="G2">
        <v>417.05</v>
      </c>
      <c r="H2">
        <f>E2-E1</f>
        <v>6.4000000000000341</v>
      </c>
      <c r="I2">
        <f>IF(H2&gt;0,H2,0)</f>
        <v>6.4000000000000341</v>
      </c>
      <c r="J2">
        <f>IF(H2&lt;0,-H2,0)</f>
        <v>0</v>
      </c>
    </row>
    <row r="3" spans="2:16">
      <c r="B3">
        <v>400.45</v>
      </c>
      <c r="C3">
        <v>400.45</v>
      </c>
      <c r="D3">
        <v>400.45</v>
      </c>
      <c r="E3">
        <v>400.45</v>
      </c>
      <c r="F3">
        <v>0</v>
      </c>
      <c r="G3">
        <v>400.45</v>
      </c>
      <c r="H3">
        <f t="shared" ref="H3:H48" si="0">E3-E2</f>
        <v>-16.600000000000023</v>
      </c>
      <c r="I3">
        <f t="shared" ref="I3:I48" si="1">IF(H3&gt;0,H3,0)</f>
        <v>0</v>
      </c>
      <c r="J3">
        <f t="shared" ref="J3:J48" si="2">IF(H3&lt;0,-H3,0)</f>
        <v>16.600000000000023</v>
      </c>
    </row>
    <row r="4" spans="2:16">
      <c r="B4">
        <v>398</v>
      </c>
      <c r="C4">
        <v>402.5</v>
      </c>
      <c r="D4">
        <v>396.1</v>
      </c>
      <c r="E4">
        <v>400.45</v>
      </c>
      <c r="F4">
        <v>407000</v>
      </c>
      <c r="G4">
        <v>400.45</v>
      </c>
      <c r="H4">
        <f t="shared" si="0"/>
        <v>0</v>
      </c>
      <c r="I4">
        <f t="shared" si="1"/>
        <v>0</v>
      </c>
      <c r="J4">
        <f t="shared" si="2"/>
        <v>0</v>
      </c>
    </row>
    <row r="5" spans="2:16">
      <c r="B5">
        <v>399.3</v>
      </c>
      <c r="C5">
        <v>399.75</v>
      </c>
      <c r="D5">
        <v>393.4</v>
      </c>
      <c r="E5">
        <v>398.6</v>
      </c>
      <c r="F5">
        <v>311400</v>
      </c>
      <c r="G5">
        <v>398.6</v>
      </c>
      <c r="H5">
        <f t="shared" si="0"/>
        <v>-1.8499999999999659</v>
      </c>
      <c r="I5">
        <f t="shared" si="1"/>
        <v>0</v>
      </c>
      <c r="J5">
        <f t="shared" si="2"/>
        <v>1.8499999999999659</v>
      </c>
    </row>
    <row r="6" spans="2:16">
      <c r="B6">
        <v>396.15</v>
      </c>
      <c r="C6">
        <v>400.55</v>
      </c>
      <c r="D6">
        <v>394.05</v>
      </c>
      <c r="E6">
        <v>396.6</v>
      </c>
      <c r="F6">
        <v>448700</v>
      </c>
      <c r="G6">
        <v>396.6</v>
      </c>
      <c r="H6">
        <f t="shared" si="0"/>
        <v>-2</v>
      </c>
      <c r="I6">
        <f t="shared" si="1"/>
        <v>0</v>
      </c>
      <c r="J6">
        <f t="shared" si="2"/>
        <v>2</v>
      </c>
    </row>
    <row r="7" spans="2:16">
      <c r="B7">
        <v>395</v>
      </c>
      <c r="C7">
        <v>397.6</v>
      </c>
      <c r="D7">
        <v>393</v>
      </c>
      <c r="E7">
        <v>395.95</v>
      </c>
      <c r="F7">
        <v>645700</v>
      </c>
      <c r="G7">
        <v>395.95</v>
      </c>
      <c r="H7">
        <f t="shared" si="0"/>
        <v>-0.65000000000003411</v>
      </c>
      <c r="I7">
        <f t="shared" si="1"/>
        <v>0</v>
      </c>
      <c r="J7">
        <f t="shared" si="2"/>
        <v>0.65000000000003411</v>
      </c>
    </row>
    <row r="8" spans="2:16">
      <c r="B8">
        <v>391</v>
      </c>
      <c r="C8">
        <v>395</v>
      </c>
      <c r="D8">
        <v>389</v>
      </c>
      <c r="E8">
        <v>391.2</v>
      </c>
      <c r="F8">
        <v>576500</v>
      </c>
      <c r="G8">
        <v>391.2</v>
      </c>
      <c r="H8">
        <f t="shared" si="0"/>
        <v>-4.75</v>
      </c>
      <c r="I8">
        <f t="shared" si="1"/>
        <v>0</v>
      </c>
      <c r="J8">
        <f t="shared" si="2"/>
        <v>4.75</v>
      </c>
    </row>
    <row r="9" spans="2:16">
      <c r="B9">
        <v>391.35</v>
      </c>
      <c r="C9">
        <v>392.7</v>
      </c>
      <c r="D9">
        <v>387.6</v>
      </c>
      <c r="E9">
        <v>391.45</v>
      </c>
      <c r="F9">
        <v>282600</v>
      </c>
      <c r="G9">
        <v>391.45</v>
      </c>
      <c r="H9">
        <f t="shared" si="0"/>
        <v>0.25</v>
      </c>
      <c r="I9">
        <f t="shared" si="1"/>
        <v>0.25</v>
      </c>
      <c r="J9">
        <f t="shared" si="2"/>
        <v>0</v>
      </c>
    </row>
    <row r="10" spans="2:16">
      <c r="B10">
        <v>387.65</v>
      </c>
      <c r="C10">
        <v>394.4</v>
      </c>
      <c r="D10">
        <v>385.45</v>
      </c>
      <c r="E10">
        <v>391.45</v>
      </c>
      <c r="F10">
        <v>506700</v>
      </c>
      <c r="G10">
        <v>391.45</v>
      </c>
      <c r="H10">
        <f t="shared" si="0"/>
        <v>0</v>
      </c>
      <c r="I10">
        <f t="shared" si="1"/>
        <v>0</v>
      </c>
      <c r="J10">
        <f t="shared" si="2"/>
        <v>0</v>
      </c>
    </row>
    <row r="11" spans="2:16">
      <c r="B11">
        <v>390.25</v>
      </c>
      <c r="C11">
        <v>395.45</v>
      </c>
      <c r="D11">
        <v>384.25</v>
      </c>
      <c r="E11">
        <v>386.35</v>
      </c>
      <c r="F11">
        <v>794400</v>
      </c>
      <c r="G11">
        <v>386.35</v>
      </c>
      <c r="H11">
        <f t="shared" si="0"/>
        <v>-5.0999999999999659</v>
      </c>
      <c r="I11">
        <f t="shared" si="1"/>
        <v>0</v>
      </c>
      <c r="J11">
        <f t="shared" si="2"/>
        <v>5.0999999999999659</v>
      </c>
      <c r="K11">
        <f t="shared" ref="K11:L26" si="3">(SUM(I2:I11)/10)</f>
        <v>0.66500000000000337</v>
      </c>
      <c r="L11">
        <f t="shared" si="3"/>
        <v>3.0949999999999989</v>
      </c>
      <c r="M11">
        <f t="shared" ref="M11:M48" si="4">(K11/L11)</f>
        <v>0.21486268174475076</v>
      </c>
      <c r="N11">
        <f>IF(L11=0,100,100-(100/(1+M11)))</f>
        <v>17.686170212766029</v>
      </c>
      <c r="O11">
        <f>ABS(E11-E10)</f>
        <v>5.0999999999999659</v>
      </c>
      <c r="P11">
        <v>1</v>
      </c>
    </row>
    <row r="12" spans="2:16">
      <c r="B12">
        <v>394.8</v>
      </c>
      <c r="C12">
        <v>396.25</v>
      </c>
      <c r="D12">
        <v>388</v>
      </c>
      <c r="E12">
        <v>390.5</v>
      </c>
      <c r="F12">
        <v>682900</v>
      </c>
      <c r="G12">
        <v>390.5</v>
      </c>
      <c r="H12">
        <f t="shared" si="0"/>
        <v>4.1499999999999773</v>
      </c>
      <c r="I12">
        <f t="shared" si="1"/>
        <v>4.1499999999999773</v>
      </c>
      <c r="J12">
        <f t="shared" si="2"/>
        <v>0</v>
      </c>
      <c r="K12">
        <f t="shared" si="3"/>
        <v>0.43999999999999773</v>
      </c>
      <c r="L12">
        <f t="shared" si="3"/>
        <v>3.0949999999999989</v>
      </c>
      <c r="M12">
        <f t="shared" si="4"/>
        <v>0.1421647819062998</v>
      </c>
      <c r="N12">
        <f t="shared" ref="N12:N48" si="5">IF(L12=0,100,100-(100/(1+M12)))</f>
        <v>12.446958981612397</v>
      </c>
      <c r="O12">
        <f t="shared" ref="O12:O48" si="6">ABS(E12-E11)</f>
        <v>4.1499999999999773</v>
      </c>
      <c r="P12">
        <v>1</v>
      </c>
    </row>
    <row r="13" spans="2:16">
      <c r="B13">
        <v>400</v>
      </c>
      <c r="C13">
        <v>402</v>
      </c>
      <c r="D13">
        <v>387.15</v>
      </c>
      <c r="E13">
        <v>392.75</v>
      </c>
      <c r="F13">
        <v>1631700</v>
      </c>
      <c r="G13">
        <v>392.75</v>
      </c>
      <c r="H13">
        <f t="shared" si="0"/>
        <v>2.25</v>
      </c>
      <c r="I13">
        <f t="shared" si="1"/>
        <v>2.25</v>
      </c>
      <c r="J13">
        <f t="shared" si="2"/>
        <v>0</v>
      </c>
      <c r="K13">
        <f t="shared" si="3"/>
        <v>0.6649999999999977</v>
      </c>
      <c r="L13">
        <f t="shared" si="3"/>
        <v>1.4349999999999965</v>
      </c>
      <c r="M13">
        <f t="shared" si="4"/>
        <v>0.46341463414634099</v>
      </c>
      <c r="N13">
        <f t="shared" si="5"/>
        <v>31.666666666666643</v>
      </c>
      <c r="O13">
        <f t="shared" si="6"/>
        <v>2.25</v>
      </c>
      <c r="P13">
        <v>1</v>
      </c>
    </row>
    <row r="14" spans="2:16">
      <c r="B14">
        <v>387.7</v>
      </c>
      <c r="C14">
        <v>394.5</v>
      </c>
      <c r="D14">
        <v>386</v>
      </c>
      <c r="E14">
        <v>391</v>
      </c>
      <c r="F14">
        <v>1016000</v>
      </c>
      <c r="G14">
        <v>391</v>
      </c>
      <c r="H14">
        <f t="shared" si="0"/>
        <v>-1.75</v>
      </c>
      <c r="I14">
        <f t="shared" si="1"/>
        <v>0</v>
      </c>
      <c r="J14">
        <f t="shared" si="2"/>
        <v>1.75</v>
      </c>
      <c r="K14">
        <f t="shared" si="3"/>
        <v>0.6649999999999977</v>
      </c>
      <c r="L14">
        <f t="shared" si="3"/>
        <v>1.6099999999999965</v>
      </c>
      <c r="M14">
        <f t="shared" si="4"/>
        <v>0.41304347826086901</v>
      </c>
      <c r="N14">
        <f t="shared" si="5"/>
        <v>29.230769230769198</v>
      </c>
      <c r="O14">
        <f t="shared" si="6"/>
        <v>1.75</v>
      </c>
      <c r="P14">
        <v>1</v>
      </c>
    </row>
    <row r="15" spans="2:16">
      <c r="B15">
        <v>400.1</v>
      </c>
      <c r="C15">
        <v>401.4</v>
      </c>
      <c r="D15">
        <v>388.4</v>
      </c>
      <c r="E15">
        <v>390.3</v>
      </c>
      <c r="F15">
        <v>529400</v>
      </c>
      <c r="G15">
        <v>390.3</v>
      </c>
      <c r="H15">
        <f t="shared" si="0"/>
        <v>-0.69999999999998863</v>
      </c>
      <c r="I15">
        <f t="shared" si="1"/>
        <v>0</v>
      </c>
      <c r="J15">
        <f t="shared" si="2"/>
        <v>0.69999999999998863</v>
      </c>
      <c r="K15">
        <f t="shared" si="3"/>
        <v>0.6649999999999977</v>
      </c>
      <c r="L15">
        <f t="shared" si="3"/>
        <v>1.4949999999999988</v>
      </c>
      <c r="M15">
        <f t="shared" si="4"/>
        <v>0.4448160535117045</v>
      </c>
      <c r="N15">
        <f t="shared" si="5"/>
        <v>30.787037037036981</v>
      </c>
      <c r="O15">
        <f t="shared" si="6"/>
        <v>0.69999999999998863</v>
      </c>
      <c r="P15">
        <v>1</v>
      </c>
    </row>
    <row r="16" spans="2:16">
      <c r="B16">
        <v>399.6</v>
      </c>
      <c r="C16">
        <v>400.5</v>
      </c>
      <c r="D16">
        <v>390.5</v>
      </c>
      <c r="E16">
        <v>393</v>
      </c>
      <c r="F16">
        <v>512900</v>
      </c>
      <c r="G16">
        <v>393</v>
      </c>
      <c r="H16">
        <f t="shared" si="0"/>
        <v>2.6999999999999886</v>
      </c>
      <c r="I16">
        <f t="shared" si="1"/>
        <v>2.6999999999999886</v>
      </c>
      <c r="J16">
        <f t="shared" si="2"/>
        <v>0</v>
      </c>
      <c r="K16">
        <f t="shared" si="3"/>
        <v>0.93499999999999661</v>
      </c>
      <c r="L16">
        <f t="shared" si="3"/>
        <v>1.2949999999999988</v>
      </c>
      <c r="M16">
        <f t="shared" si="4"/>
        <v>0.72200772200772001</v>
      </c>
      <c r="N16">
        <f t="shared" si="5"/>
        <v>41.928251121076165</v>
      </c>
      <c r="O16">
        <f t="shared" si="6"/>
        <v>2.6999999999999886</v>
      </c>
      <c r="P16">
        <v>1</v>
      </c>
    </row>
    <row r="17" spans="2:16">
      <c r="B17">
        <v>402</v>
      </c>
      <c r="C17">
        <v>403.5</v>
      </c>
      <c r="D17">
        <v>395.2</v>
      </c>
      <c r="E17">
        <v>399.3</v>
      </c>
      <c r="F17">
        <v>1430300</v>
      </c>
      <c r="G17">
        <v>399.3</v>
      </c>
      <c r="H17">
        <f t="shared" si="0"/>
        <v>6.3000000000000114</v>
      </c>
      <c r="I17">
        <f t="shared" si="1"/>
        <v>6.3000000000000114</v>
      </c>
      <c r="J17">
        <f t="shared" si="2"/>
        <v>0</v>
      </c>
      <c r="K17">
        <f t="shared" si="3"/>
        <v>1.5649999999999977</v>
      </c>
      <c r="L17">
        <f t="shared" si="3"/>
        <v>1.2299999999999955</v>
      </c>
      <c r="M17">
        <f t="shared" si="4"/>
        <v>1.2723577235772385</v>
      </c>
      <c r="N17">
        <f t="shared" si="5"/>
        <v>55.99284436493744</v>
      </c>
      <c r="O17">
        <f t="shared" si="6"/>
        <v>6.3000000000000114</v>
      </c>
      <c r="P17">
        <v>2</v>
      </c>
    </row>
    <row r="18" spans="2:16">
      <c r="B18">
        <v>397.5</v>
      </c>
      <c r="C18">
        <v>403.6</v>
      </c>
      <c r="D18">
        <v>396.1</v>
      </c>
      <c r="E18">
        <v>399.85</v>
      </c>
      <c r="F18">
        <v>1408500</v>
      </c>
      <c r="G18">
        <v>399.85</v>
      </c>
      <c r="H18">
        <f t="shared" si="0"/>
        <v>0.55000000000001137</v>
      </c>
      <c r="I18">
        <f t="shared" si="1"/>
        <v>0.55000000000001137</v>
      </c>
      <c r="J18">
        <f t="shared" si="2"/>
        <v>0</v>
      </c>
      <c r="K18">
        <f t="shared" si="3"/>
        <v>1.6199999999999988</v>
      </c>
      <c r="L18">
        <f t="shared" si="3"/>
        <v>0.75499999999999545</v>
      </c>
      <c r="M18">
        <f t="shared" si="4"/>
        <v>2.145695364238422</v>
      </c>
      <c r="N18">
        <f t="shared" si="5"/>
        <v>68.210526315789593</v>
      </c>
      <c r="O18">
        <f t="shared" si="6"/>
        <v>0.55000000000001137</v>
      </c>
      <c r="P18">
        <v>2</v>
      </c>
    </row>
    <row r="19" spans="2:16">
      <c r="B19">
        <v>398</v>
      </c>
      <c r="C19">
        <v>401.5</v>
      </c>
      <c r="D19">
        <v>395.1</v>
      </c>
      <c r="E19">
        <v>398.6</v>
      </c>
      <c r="F19">
        <v>694700</v>
      </c>
      <c r="G19">
        <v>398.6</v>
      </c>
      <c r="H19">
        <f t="shared" si="0"/>
        <v>-1.25</v>
      </c>
      <c r="I19">
        <f t="shared" si="1"/>
        <v>0</v>
      </c>
      <c r="J19">
        <f t="shared" si="2"/>
        <v>1.25</v>
      </c>
      <c r="K19">
        <f t="shared" si="3"/>
        <v>1.5949999999999989</v>
      </c>
      <c r="L19">
        <f t="shared" si="3"/>
        <v>0.87999999999999545</v>
      </c>
      <c r="M19">
        <f t="shared" si="4"/>
        <v>1.812500000000008</v>
      </c>
      <c r="N19">
        <f t="shared" si="5"/>
        <v>64.444444444444542</v>
      </c>
      <c r="O19">
        <f t="shared" si="6"/>
        <v>1.25</v>
      </c>
      <c r="P19">
        <v>2</v>
      </c>
    </row>
    <row r="20" spans="2:16">
      <c r="B20">
        <v>402.5</v>
      </c>
      <c r="C20">
        <v>405</v>
      </c>
      <c r="D20">
        <v>394.75</v>
      </c>
      <c r="E20">
        <v>398</v>
      </c>
      <c r="F20">
        <v>661900</v>
      </c>
      <c r="G20">
        <v>398</v>
      </c>
      <c r="H20">
        <f t="shared" si="0"/>
        <v>-0.60000000000002274</v>
      </c>
      <c r="I20">
        <f t="shared" si="1"/>
        <v>0</v>
      </c>
      <c r="J20">
        <f t="shared" si="2"/>
        <v>0.60000000000002274</v>
      </c>
      <c r="K20">
        <f t="shared" si="3"/>
        <v>1.5949999999999989</v>
      </c>
      <c r="L20">
        <f t="shared" si="3"/>
        <v>0.93999999999999773</v>
      </c>
      <c r="M20">
        <f t="shared" si="4"/>
        <v>1.6968085106383008</v>
      </c>
      <c r="N20">
        <f t="shared" si="5"/>
        <v>62.919132149901422</v>
      </c>
      <c r="O20">
        <f t="shared" si="6"/>
        <v>0.60000000000002274</v>
      </c>
      <c r="P20">
        <v>2</v>
      </c>
    </row>
    <row r="21" spans="2:16">
      <c r="B21">
        <v>392</v>
      </c>
      <c r="C21">
        <v>399.9</v>
      </c>
      <c r="D21">
        <v>392</v>
      </c>
      <c r="E21">
        <v>399.25</v>
      </c>
      <c r="F21">
        <v>822800</v>
      </c>
      <c r="G21">
        <v>399.25</v>
      </c>
      <c r="H21">
        <f t="shared" si="0"/>
        <v>1.25</v>
      </c>
      <c r="I21">
        <f t="shared" si="1"/>
        <v>1.25</v>
      </c>
      <c r="J21">
        <f t="shared" si="2"/>
        <v>0</v>
      </c>
      <c r="K21">
        <f t="shared" si="3"/>
        <v>1.7199999999999989</v>
      </c>
      <c r="L21">
        <f t="shared" si="3"/>
        <v>0.43000000000000116</v>
      </c>
      <c r="M21">
        <f t="shared" si="4"/>
        <v>3.9999999999999867</v>
      </c>
      <c r="N21">
        <f t="shared" si="5"/>
        <v>79.999999999999943</v>
      </c>
      <c r="O21">
        <f t="shared" si="6"/>
        <v>1.25</v>
      </c>
      <c r="P21">
        <v>2</v>
      </c>
    </row>
    <row r="22" spans="2:16">
      <c r="B22">
        <v>387.7</v>
      </c>
      <c r="C22">
        <v>391.4</v>
      </c>
      <c r="D22">
        <v>378.85</v>
      </c>
      <c r="E22">
        <v>390.25</v>
      </c>
      <c r="F22">
        <v>665600</v>
      </c>
      <c r="G22">
        <v>390.25</v>
      </c>
      <c r="H22">
        <f t="shared" si="0"/>
        <v>-9</v>
      </c>
      <c r="I22">
        <f t="shared" si="1"/>
        <v>0</v>
      </c>
      <c r="J22">
        <f t="shared" si="2"/>
        <v>9</v>
      </c>
      <c r="K22">
        <f t="shared" si="3"/>
        <v>1.305000000000001</v>
      </c>
      <c r="L22">
        <f t="shared" si="3"/>
        <v>1.3300000000000012</v>
      </c>
      <c r="M22">
        <f t="shared" si="4"/>
        <v>0.98120300751879685</v>
      </c>
      <c r="N22">
        <f t="shared" si="5"/>
        <v>49.525616698292218</v>
      </c>
      <c r="O22">
        <f t="shared" si="6"/>
        <v>9</v>
      </c>
      <c r="P22">
        <v>1</v>
      </c>
    </row>
    <row r="23" spans="2:16">
      <c r="B23">
        <v>376</v>
      </c>
      <c r="C23">
        <v>386.2</v>
      </c>
      <c r="D23">
        <v>376</v>
      </c>
      <c r="E23">
        <v>385.5</v>
      </c>
      <c r="F23">
        <v>548800</v>
      </c>
      <c r="G23">
        <v>385.5</v>
      </c>
      <c r="H23">
        <f t="shared" si="0"/>
        <v>-4.75</v>
      </c>
      <c r="I23">
        <f t="shared" si="1"/>
        <v>0</v>
      </c>
      <c r="J23">
        <f t="shared" si="2"/>
        <v>4.75</v>
      </c>
      <c r="K23">
        <f t="shared" si="3"/>
        <v>1.0800000000000012</v>
      </c>
      <c r="L23">
        <f t="shared" si="3"/>
        <v>1.805000000000001</v>
      </c>
      <c r="M23">
        <f t="shared" si="4"/>
        <v>0.59833795013850444</v>
      </c>
      <c r="N23">
        <f t="shared" si="5"/>
        <v>37.435008665511276</v>
      </c>
      <c r="O23">
        <f t="shared" si="6"/>
        <v>4.75</v>
      </c>
      <c r="P23">
        <v>1</v>
      </c>
    </row>
    <row r="24" spans="2:16">
      <c r="B24">
        <v>385</v>
      </c>
      <c r="C24">
        <v>385.95</v>
      </c>
      <c r="D24">
        <v>371.15</v>
      </c>
      <c r="E24">
        <v>373.25</v>
      </c>
      <c r="F24">
        <v>665900</v>
      </c>
      <c r="G24">
        <v>373.25</v>
      </c>
      <c r="H24">
        <f t="shared" si="0"/>
        <v>-12.25</v>
      </c>
      <c r="I24">
        <f t="shared" si="1"/>
        <v>0</v>
      </c>
      <c r="J24">
        <f t="shared" si="2"/>
        <v>12.25</v>
      </c>
      <c r="K24">
        <f t="shared" si="3"/>
        <v>1.0800000000000012</v>
      </c>
      <c r="L24">
        <f t="shared" si="3"/>
        <v>2.8550000000000013</v>
      </c>
      <c r="M24">
        <f t="shared" si="4"/>
        <v>0.37828371278458867</v>
      </c>
      <c r="N24">
        <f t="shared" si="5"/>
        <v>27.445997458703943</v>
      </c>
      <c r="O24">
        <f t="shared" si="6"/>
        <v>12.25</v>
      </c>
      <c r="P24">
        <v>2</v>
      </c>
    </row>
    <row r="25" spans="2:16">
      <c r="B25">
        <v>383.9</v>
      </c>
      <c r="C25">
        <v>386.2</v>
      </c>
      <c r="D25">
        <v>381.3</v>
      </c>
      <c r="E25">
        <v>382.55</v>
      </c>
      <c r="F25">
        <v>387000</v>
      </c>
      <c r="G25">
        <v>382.55</v>
      </c>
      <c r="H25">
        <f t="shared" si="0"/>
        <v>9.3000000000000114</v>
      </c>
      <c r="I25">
        <f t="shared" si="1"/>
        <v>9.3000000000000114</v>
      </c>
      <c r="J25">
        <f t="shared" si="2"/>
        <v>0</v>
      </c>
      <c r="K25">
        <f t="shared" si="3"/>
        <v>2.0100000000000025</v>
      </c>
      <c r="L25">
        <f t="shared" si="3"/>
        <v>2.7850000000000024</v>
      </c>
      <c r="M25">
        <f t="shared" si="4"/>
        <v>0.72172351885098773</v>
      </c>
      <c r="N25">
        <f t="shared" si="5"/>
        <v>41.918665276329527</v>
      </c>
      <c r="O25">
        <f t="shared" si="6"/>
        <v>9.3000000000000114</v>
      </c>
      <c r="P25">
        <v>1</v>
      </c>
    </row>
    <row r="26" spans="2:16">
      <c r="B26">
        <v>389</v>
      </c>
      <c r="C26">
        <v>392.45</v>
      </c>
      <c r="D26">
        <v>384</v>
      </c>
      <c r="E26">
        <v>385.75</v>
      </c>
      <c r="F26">
        <v>355800</v>
      </c>
      <c r="G26">
        <v>385.75</v>
      </c>
      <c r="H26">
        <f t="shared" si="0"/>
        <v>3.1999999999999886</v>
      </c>
      <c r="I26">
        <f t="shared" si="1"/>
        <v>3.1999999999999886</v>
      </c>
      <c r="J26">
        <f t="shared" si="2"/>
        <v>0</v>
      </c>
      <c r="K26">
        <f t="shared" si="3"/>
        <v>2.0600000000000023</v>
      </c>
      <c r="L26">
        <f t="shared" si="3"/>
        <v>2.7850000000000024</v>
      </c>
      <c r="M26">
        <f t="shared" si="4"/>
        <v>0.73967684021544</v>
      </c>
      <c r="N26">
        <f t="shared" si="5"/>
        <v>42.518059855521166</v>
      </c>
      <c r="O26">
        <f t="shared" si="6"/>
        <v>3.1999999999999886</v>
      </c>
      <c r="P26">
        <v>1</v>
      </c>
    </row>
    <row r="27" spans="2:16">
      <c r="B27">
        <v>394</v>
      </c>
      <c r="C27">
        <v>395.7</v>
      </c>
      <c r="D27">
        <v>387.1</v>
      </c>
      <c r="E27">
        <v>390.75</v>
      </c>
      <c r="F27">
        <v>525000</v>
      </c>
      <c r="G27">
        <v>390.75</v>
      </c>
      <c r="H27">
        <f t="shared" si="0"/>
        <v>5</v>
      </c>
      <c r="I27">
        <f t="shared" si="1"/>
        <v>5</v>
      </c>
      <c r="J27">
        <f t="shared" si="2"/>
        <v>0</v>
      </c>
      <c r="K27">
        <f t="shared" ref="K27:L48" si="7">(SUM(I18:I27)/10)</f>
        <v>1.930000000000001</v>
      </c>
      <c r="L27">
        <f t="shared" si="7"/>
        <v>2.7850000000000024</v>
      </c>
      <c r="M27">
        <f t="shared" si="4"/>
        <v>0.69299820466786333</v>
      </c>
      <c r="N27">
        <f t="shared" si="5"/>
        <v>40.933191940615053</v>
      </c>
      <c r="O27">
        <f t="shared" si="6"/>
        <v>5</v>
      </c>
      <c r="P27">
        <v>1</v>
      </c>
    </row>
    <row r="28" spans="2:16">
      <c r="B28">
        <v>387</v>
      </c>
      <c r="C28">
        <v>393.6</v>
      </c>
      <c r="D28">
        <v>382</v>
      </c>
      <c r="E28">
        <v>392.3</v>
      </c>
      <c r="F28">
        <v>1159500</v>
      </c>
      <c r="G28">
        <v>392.3</v>
      </c>
      <c r="H28">
        <f t="shared" si="0"/>
        <v>1.5500000000000114</v>
      </c>
      <c r="I28">
        <f t="shared" si="1"/>
        <v>1.5500000000000114</v>
      </c>
      <c r="J28">
        <f t="shared" si="2"/>
        <v>0</v>
      </c>
      <c r="K28">
        <f t="shared" si="7"/>
        <v>2.0300000000000011</v>
      </c>
      <c r="L28">
        <f t="shared" si="7"/>
        <v>2.7850000000000024</v>
      </c>
      <c r="M28">
        <f t="shared" si="4"/>
        <v>0.7289048473967682</v>
      </c>
      <c r="N28">
        <f t="shared" si="5"/>
        <v>42.159916926272061</v>
      </c>
      <c r="O28">
        <f t="shared" si="6"/>
        <v>1.5500000000000114</v>
      </c>
      <c r="P28">
        <v>1</v>
      </c>
    </row>
    <row r="29" spans="2:16">
      <c r="B29">
        <v>385.95</v>
      </c>
      <c r="C29">
        <v>385.95</v>
      </c>
      <c r="D29">
        <v>385.95</v>
      </c>
      <c r="E29">
        <v>385.95</v>
      </c>
      <c r="F29">
        <v>0</v>
      </c>
      <c r="G29">
        <v>385.95</v>
      </c>
      <c r="H29">
        <f t="shared" si="0"/>
        <v>-6.3500000000000227</v>
      </c>
      <c r="I29">
        <f t="shared" si="1"/>
        <v>0</v>
      </c>
      <c r="J29">
        <f t="shared" si="2"/>
        <v>6.3500000000000227</v>
      </c>
      <c r="K29">
        <f t="shared" si="7"/>
        <v>2.0300000000000011</v>
      </c>
      <c r="L29">
        <f t="shared" si="7"/>
        <v>3.2950000000000044</v>
      </c>
      <c r="M29">
        <f t="shared" si="4"/>
        <v>0.6160849772382393</v>
      </c>
      <c r="N29">
        <f t="shared" si="5"/>
        <v>38.122065727699514</v>
      </c>
      <c r="O29">
        <f t="shared" si="6"/>
        <v>6.3500000000000227</v>
      </c>
      <c r="P29">
        <v>1</v>
      </c>
    </row>
    <row r="30" spans="2:16">
      <c r="B30">
        <v>370.1</v>
      </c>
      <c r="C30">
        <v>387.5</v>
      </c>
      <c r="D30">
        <v>370.1</v>
      </c>
      <c r="E30">
        <v>385.95</v>
      </c>
      <c r="F30">
        <v>2577500</v>
      </c>
      <c r="G30">
        <v>385.95</v>
      </c>
      <c r="H30">
        <f t="shared" si="0"/>
        <v>0</v>
      </c>
      <c r="I30">
        <f t="shared" si="1"/>
        <v>0</v>
      </c>
      <c r="J30">
        <f t="shared" si="2"/>
        <v>0</v>
      </c>
      <c r="K30">
        <f t="shared" si="7"/>
        <v>2.0300000000000011</v>
      </c>
      <c r="L30">
        <f t="shared" si="7"/>
        <v>3.2350000000000021</v>
      </c>
      <c r="M30">
        <f t="shared" si="4"/>
        <v>0.62751159196290562</v>
      </c>
      <c r="N30">
        <f t="shared" si="5"/>
        <v>38.556505223171882</v>
      </c>
      <c r="O30">
        <f t="shared" si="6"/>
        <v>0</v>
      </c>
      <c r="P30">
        <v>1</v>
      </c>
    </row>
    <row r="31" spans="2:16">
      <c r="B31">
        <v>361.55</v>
      </c>
      <c r="C31">
        <v>369.3</v>
      </c>
      <c r="D31">
        <v>361.55</v>
      </c>
      <c r="E31">
        <v>365.75</v>
      </c>
      <c r="F31">
        <v>466500</v>
      </c>
      <c r="G31">
        <v>365.75</v>
      </c>
      <c r="H31">
        <f t="shared" si="0"/>
        <v>-20.199999999999989</v>
      </c>
      <c r="I31">
        <f t="shared" si="1"/>
        <v>0</v>
      </c>
      <c r="J31">
        <f t="shared" si="2"/>
        <v>20.199999999999989</v>
      </c>
      <c r="K31">
        <f t="shared" si="7"/>
        <v>1.9050000000000011</v>
      </c>
      <c r="L31">
        <f t="shared" si="7"/>
        <v>5.2550000000000008</v>
      </c>
      <c r="M31">
        <f t="shared" si="4"/>
        <v>0.36251189343482415</v>
      </c>
      <c r="N31">
        <f t="shared" si="5"/>
        <v>26.606145251396654</v>
      </c>
      <c r="O31">
        <f t="shared" si="6"/>
        <v>20.199999999999989</v>
      </c>
      <c r="P31">
        <v>2</v>
      </c>
    </row>
    <row r="32" spans="2:16">
      <c r="B32">
        <v>379</v>
      </c>
      <c r="C32">
        <v>379</v>
      </c>
      <c r="D32">
        <v>358</v>
      </c>
      <c r="E32">
        <v>360.05</v>
      </c>
      <c r="F32">
        <v>871600</v>
      </c>
      <c r="G32">
        <v>360.05</v>
      </c>
      <c r="H32">
        <f t="shared" si="0"/>
        <v>-5.6999999999999886</v>
      </c>
      <c r="I32">
        <f t="shared" si="1"/>
        <v>0</v>
      </c>
      <c r="J32">
        <f t="shared" si="2"/>
        <v>5.6999999999999886</v>
      </c>
      <c r="K32">
        <f t="shared" si="7"/>
        <v>1.9050000000000011</v>
      </c>
      <c r="L32">
        <f t="shared" si="7"/>
        <v>4.9249999999999998</v>
      </c>
      <c r="M32">
        <f t="shared" si="4"/>
        <v>0.38680203045685302</v>
      </c>
      <c r="N32">
        <f t="shared" si="5"/>
        <v>27.891654465592978</v>
      </c>
      <c r="O32">
        <f t="shared" si="6"/>
        <v>5.6999999999999886</v>
      </c>
      <c r="P32">
        <v>1</v>
      </c>
    </row>
    <row r="33" spans="2:16">
      <c r="B33">
        <v>382</v>
      </c>
      <c r="C33">
        <v>385.9</v>
      </c>
      <c r="D33">
        <v>375</v>
      </c>
      <c r="E33">
        <v>377.15</v>
      </c>
      <c r="F33">
        <v>1675800</v>
      </c>
      <c r="G33">
        <v>377.15</v>
      </c>
      <c r="H33">
        <f t="shared" si="0"/>
        <v>17.099999999999966</v>
      </c>
      <c r="I33">
        <f t="shared" si="1"/>
        <v>17.099999999999966</v>
      </c>
      <c r="J33">
        <f t="shared" si="2"/>
        <v>0</v>
      </c>
      <c r="K33">
        <f t="shared" si="7"/>
        <v>3.6149999999999975</v>
      </c>
      <c r="L33">
        <f t="shared" si="7"/>
        <v>4.45</v>
      </c>
      <c r="M33">
        <f t="shared" si="4"/>
        <v>0.81235955056179721</v>
      </c>
      <c r="N33">
        <f t="shared" si="5"/>
        <v>44.823310601363907</v>
      </c>
      <c r="O33">
        <f t="shared" si="6"/>
        <v>17.099999999999966</v>
      </c>
      <c r="P33">
        <v>2</v>
      </c>
    </row>
    <row r="34" spans="2:16">
      <c r="B34">
        <v>380.6</v>
      </c>
      <c r="C34">
        <v>390.95</v>
      </c>
      <c r="D34">
        <v>370</v>
      </c>
      <c r="E34">
        <v>385</v>
      </c>
      <c r="F34">
        <v>3217200</v>
      </c>
      <c r="G34">
        <v>385</v>
      </c>
      <c r="H34">
        <f t="shared" si="0"/>
        <v>7.8500000000000227</v>
      </c>
      <c r="I34">
        <f t="shared" si="1"/>
        <v>7.8500000000000227</v>
      </c>
      <c r="J34">
        <f t="shared" si="2"/>
        <v>0</v>
      </c>
      <c r="K34">
        <f t="shared" si="7"/>
        <v>4.4000000000000004</v>
      </c>
      <c r="L34">
        <f t="shared" si="7"/>
        <v>3.2250000000000001</v>
      </c>
      <c r="M34">
        <f t="shared" si="4"/>
        <v>1.3643410852713178</v>
      </c>
      <c r="N34">
        <f t="shared" si="5"/>
        <v>57.704918032786878</v>
      </c>
      <c r="O34">
        <f t="shared" si="6"/>
        <v>7.8500000000000227</v>
      </c>
      <c r="P34">
        <v>2</v>
      </c>
    </row>
    <row r="35" spans="2:16">
      <c r="B35">
        <v>389</v>
      </c>
      <c r="C35">
        <v>394.8</v>
      </c>
      <c r="D35">
        <v>377.3</v>
      </c>
      <c r="E35">
        <v>380.1</v>
      </c>
      <c r="F35">
        <v>816200</v>
      </c>
      <c r="G35">
        <v>380.1</v>
      </c>
      <c r="H35">
        <f t="shared" si="0"/>
        <v>-4.8999999999999773</v>
      </c>
      <c r="I35">
        <f t="shared" si="1"/>
        <v>0</v>
      </c>
      <c r="J35">
        <f t="shared" si="2"/>
        <v>4.8999999999999773</v>
      </c>
      <c r="K35">
        <f t="shared" si="7"/>
        <v>3.4699999999999989</v>
      </c>
      <c r="L35">
        <f t="shared" si="7"/>
        <v>3.7149999999999976</v>
      </c>
      <c r="M35">
        <f t="shared" si="4"/>
        <v>0.9340511440107675</v>
      </c>
      <c r="N35">
        <f t="shared" si="5"/>
        <v>48.295059151009056</v>
      </c>
      <c r="O35">
        <f t="shared" si="6"/>
        <v>4.8999999999999773</v>
      </c>
      <c r="P35">
        <v>1</v>
      </c>
    </row>
    <row r="36" spans="2:16">
      <c r="B36">
        <v>398.9</v>
      </c>
      <c r="C36">
        <v>400.7</v>
      </c>
      <c r="D36">
        <v>390.1</v>
      </c>
      <c r="E36">
        <v>390.9</v>
      </c>
      <c r="F36">
        <v>744900</v>
      </c>
      <c r="G36">
        <v>390.9</v>
      </c>
      <c r="H36">
        <f t="shared" si="0"/>
        <v>10.799999999999955</v>
      </c>
      <c r="I36">
        <f t="shared" si="1"/>
        <v>10.799999999999955</v>
      </c>
      <c r="J36">
        <f t="shared" si="2"/>
        <v>0</v>
      </c>
      <c r="K36">
        <f t="shared" si="7"/>
        <v>4.2299999999999951</v>
      </c>
      <c r="L36">
        <f t="shared" si="7"/>
        <v>3.7149999999999976</v>
      </c>
      <c r="M36">
        <f t="shared" si="4"/>
        <v>1.1386271870794071</v>
      </c>
      <c r="N36">
        <f t="shared" si="5"/>
        <v>53.24103209565763</v>
      </c>
      <c r="O36">
        <f t="shared" si="6"/>
        <v>10.799999999999955</v>
      </c>
      <c r="P36">
        <v>2</v>
      </c>
    </row>
    <row r="37" spans="2:16">
      <c r="B37">
        <v>387.9</v>
      </c>
      <c r="C37">
        <v>400.55</v>
      </c>
      <c r="D37">
        <v>387</v>
      </c>
      <c r="E37">
        <v>395.15</v>
      </c>
      <c r="F37">
        <v>1260700</v>
      </c>
      <c r="G37">
        <v>395.15</v>
      </c>
      <c r="H37">
        <f t="shared" si="0"/>
        <v>4.25</v>
      </c>
      <c r="I37">
        <f t="shared" si="1"/>
        <v>4.25</v>
      </c>
      <c r="J37">
        <f t="shared" si="2"/>
        <v>0</v>
      </c>
      <c r="K37">
        <f t="shared" si="7"/>
        <v>4.1549999999999958</v>
      </c>
      <c r="L37">
        <f t="shared" si="7"/>
        <v>3.7149999999999976</v>
      </c>
      <c r="M37">
        <f t="shared" si="4"/>
        <v>1.118438761776581</v>
      </c>
      <c r="N37">
        <f t="shared" si="5"/>
        <v>52.7954256670902</v>
      </c>
      <c r="O37">
        <f t="shared" si="6"/>
        <v>4.25</v>
      </c>
      <c r="P37">
        <v>2</v>
      </c>
    </row>
    <row r="38" spans="2:16">
      <c r="B38">
        <v>384.45</v>
      </c>
      <c r="C38">
        <v>384.45</v>
      </c>
      <c r="D38">
        <v>384.45</v>
      </c>
      <c r="E38">
        <v>384.45</v>
      </c>
      <c r="F38">
        <v>0</v>
      </c>
      <c r="G38">
        <v>384.45</v>
      </c>
      <c r="H38">
        <f t="shared" si="0"/>
        <v>-10.699999999999989</v>
      </c>
      <c r="I38">
        <f t="shared" si="1"/>
        <v>0</v>
      </c>
      <c r="J38">
        <f t="shared" si="2"/>
        <v>10.699999999999989</v>
      </c>
      <c r="K38">
        <f t="shared" si="7"/>
        <v>3.9999999999999942</v>
      </c>
      <c r="L38">
        <f t="shared" si="7"/>
        <v>4.7849999999999966</v>
      </c>
      <c r="M38">
        <f t="shared" si="4"/>
        <v>0.83594566353186983</v>
      </c>
      <c r="N38">
        <f t="shared" si="5"/>
        <v>45.532157085941925</v>
      </c>
      <c r="O38">
        <f t="shared" si="6"/>
        <v>10.699999999999989</v>
      </c>
      <c r="P38">
        <v>1</v>
      </c>
    </row>
    <row r="39" spans="2:16">
      <c r="B39">
        <v>382.5</v>
      </c>
      <c r="C39">
        <v>389.85</v>
      </c>
      <c r="D39">
        <v>382.5</v>
      </c>
      <c r="E39">
        <v>384.45</v>
      </c>
      <c r="F39">
        <v>697700</v>
      </c>
      <c r="G39">
        <v>384.45</v>
      </c>
      <c r="H39">
        <f t="shared" si="0"/>
        <v>0</v>
      </c>
      <c r="I39">
        <f t="shared" si="1"/>
        <v>0</v>
      </c>
      <c r="J39">
        <f t="shared" si="2"/>
        <v>0</v>
      </c>
      <c r="K39">
        <f t="shared" si="7"/>
        <v>3.9999999999999942</v>
      </c>
      <c r="L39">
        <f t="shared" si="7"/>
        <v>4.1499999999999941</v>
      </c>
      <c r="M39">
        <f t="shared" si="4"/>
        <v>0.96385542168674698</v>
      </c>
      <c r="N39">
        <f t="shared" si="5"/>
        <v>49.079754601226995</v>
      </c>
      <c r="O39">
        <f t="shared" si="6"/>
        <v>0</v>
      </c>
      <c r="P39">
        <v>1</v>
      </c>
    </row>
    <row r="40" spans="2:16">
      <c r="B40">
        <v>379</v>
      </c>
      <c r="C40">
        <v>386.4</v>
      </c>
      <c r="D40">
        <v>378.6</v>
      </c>
      <c r="E40">
        <v>380.2</v>
      </c>
      <c r="F40">
        <v>1557300</v>
      </c>
      <c r="G40">
        <v>380.2</v>
      </c>
      <c r="H40">
        <f t="shared" si="0"/>
        <v>-4.25</v>
      </c>
      <c r="I40">
        <f t="shared" si="1"/>
        <v>0</v>
      </c>
      <c r="J40">
        <f t="shared" si="2"/>
        <v>4.25</v>
      </c>
      <c r="K40">
        <f t="shared" si="7"/>
        <v>3.9999999999999942</v>
      </c>
      <c r="L40">
        <f t="shared" si="7"/>
        <v>4.574999999999994</v>
      </c>
      <c r="M40">
        <f t="shared" si="4"/>
        <v>0.87431693989071024</v>
      </c>
      <c r="N40">
        <f t="shared" si="5"/>
        <v>46.647230320699705</v>
      </c>
      <c r="O40">
        <f t="shared" si="6"/>
        <v>4.25</v>
      </c>
      <c r="P40">
        <v>1</v>
      </c>
    </row>
    <row r="41" spans="2:16">
      <c r="B41">
        <v>382</v>
      </c>
      <c r="C41">
        <v>384.2</v>
      </c>
      <c r="D41">
        <v>377.15</v>
      </c>
      <c r="E41">
        <v>379.5</v>
      </c>
      <c r="F41">
        <v>642900</v>
      </c>
      <c r="G41">
        <v>379.5</v>
      </c>
      <c r="H41">
        <f t="shared" si="0"/>
        <v>-0.69999999999998863</v>
      </c>
      <c r="I41">
        <f t="shared" si="1"/>
        <v>0</v>
      </c>
      <c r="J41">
        <f t="shared" si="2"/>
        <v>0.69999999999998863</v>
      </c>
      <c r="K41">
        <f t="shared" si="7"/>
        <v>3.9999999999999942</v>
      </c>
      <c r="L41">
        <f t="shared" si="7"/>
        <v>2.6249999999999942</v>
      </c>
      <c r="M41">
        <f t="shared" si="4"/>
        <v>1.5238095238095251</v>
      </c>
      <c r="N41">
        <f t="shared" si="5"/>
        <v>60.37735849056606</v>
      </c>
      <c r="O41">
        <f t="shared" si="6"/>
        <v>0.69999999999998863</v>
      </c>
      <c r="P41">
        <v>2</v>
      </c>
    </row>
    <row r="42" spans="2:16">
      <c r="B42">
        <v>377.1</v>
      </c>
      <c r="C42">
        <v>384.2</v>
      </c>
      <c r="D42">
        <v>374.9</v>
      </c>
      <c r="E42">
        <v>381.8</v>
      </c>
      <c r="F42">
        <v>891300</v>
      </c>
      <c r="G42">
        <v>381.8</v>
      </c>
      <c r="H42">
        <f t="shared" si="0"/>
        <v>2.3000000000000114</v>
      </c>
      <c r="I42">
        <f t="shared" si="1"/>
        <v>2.3000000000000114</v>
      </c>
      <c r="J42">
        <f t="shared" si="2"/>
        <v>0</v>
      </c>
      <c r="K42">
        <f t="shared" si="7"/>
        <v>4.2299999999999951</v>
      </c>
      <c r="L42">
        <f t="shared" si="7"/>
        <v>2.0549999999999953</v>
      </c>
      <c r="M42">
        <f t="shared" si="4"/>
        <v>2.0583941605839438</v>
      </c>
      <c r="N42">
        <f t="shared" si="5"/>
        <v>67.303102625298351</v>
      </c>
      <c r="O42">
        <f t="shared" si="6"/>
        <v>2.3000000000000114</v>
      </c>
      <c r="P42">
        <v>2</v>
      </c>
    </row>
    <row r="43" spans="2:16">
      <c r="B43">
        <v>376.5</v>
      </c>
      <c r="C43">
        <v>381.75</v>
      </c>
      <c r="D43">
        <v>373.4</v>
      </c>
      <c r="E43">
        <v>377.6</v>
      </c>
      <c r="F43">
        <v>444300</v>
      </c>
      <c r="G43">
        <v>377.6</v>
      </c>
      <c r="H43">
        <f t="shared" si="0"/>
        <v>-4.1999999999999886</v>
      </c>
      <c r="I43">
        <f t="shared" si="1"/>
        <v>0</v>
      </c>
      <c r="J43">
        <f t="shared" si="2"/>
        <v>4.1999999999999886</v>
      </c>
      <c r="K43">
        <f t="shared" si="7"/>
        <v>2.5199999999999987</v>
      </c>
      <c r="L43">
        <f t="shared" si="7"/>
        <v>2.4749999999999943</v>
      </c>
      <c r="M43">
        <f t="shared" si="4"/>
        <v>1.0181818181818201</v>
      </c>
      <c r="N43">
        <f t="shared" si="5"/>
        <v>50.450450450450504</v>
      </c>
      <c r="O43">
        <f t="shared" si="6"/>
        <v>4.1999999999999886</v>
      </c>
      <c r="P43">
        <v>2</v>
      </c>
    </row>
    <row r="44" spans="2:16">
      <c r="B44">
        <v>379</v>
      </c>
      <c r="C44">
        <v>379.4</v>
      </c>
      <c r="D44">
        <v>372.8</v>
      </c>
      <c r="E44">
        <v>376.05</v>
      </c>
      <c r="F44">
        <v>428100</v>
      </c>
      <c r="G44">
        <v>376.05</v>
      </c>
      <c r="H44">
        <f t="shared" si="0"/>
        <v>-1.5500000000000114</v>
      </c>
      <c r="I44">
        <f t="shared" si="1"/>
        <v>0</v>
      </c>
      <c r="J44">
        <f t="shared" si="2"/>
        <v>1.5500000000000114</v>
      </c>
      <c r="K44">
        <f t="shared" si="7"/>
        <v>1.7349999999999965</v>
      </c>
      <c r="L44">
        <f t="shared" si="7"/>
        <v>2.6299999999999955</v>
      </c>
      <c r="M44">
        <f t="shared" si="4"/>
        <v>0.65969581749049411</v>
      </c>
      <c r="N44">
        <f t="shared" si="5"/>
        <v>39.747995418098505</v>
      </c>
      <c r="O44">
        <f t="shared" si="6"/>
        <v>1.5500000000000114</v>
      </c>
      <c r="P44">
        <v>1</v>
      </c>
    </row>
    <row r="45" spans="2:16">
      <c r="B45">
        <v>377</v>
      </c>
      <c r="C45">
        <v>384.7</v>
      </c>
      <c r="D45">
        <v>374.3</v>
      </c>
      <c r="E45">
        <v>379.4</v>
      </c>
      <c r="F45">
        <v>693800</v>
      </c>
      <c r="G45">
        <v>379.4</v>
      </c>
      <c r="H45">
        <f t="shared" si="0"/>
        <v>3.3499999999999659</v>
      </c>
      <c r="I45">
        <f t="shared" si="1"/>
        <v>3.3499999999999659</v>
      </c>
      <c r="J45">
        <f t="shared" si="2"/>
        <v>0</v>
      </c>
      <c r="K45">
        <f t="shared" si="7"/>
        <v>2.0699999999999932</v>
      </c>
      <c r="L45">
        <f t="shared" si="7"/>
        <v>2.1399999999999979</v>
      </c>
      <c r="M45">
        <f t="shared" si="4"/>
        <v>0.96728971962616594</v>
      </c>
      <c r="N45">
        <f t="shared" si="5"/>
        <v>49.168646080760034</v>
      </c>
      <c r="O45">
        <f t="shared" si="6"/>
        <v>3.3499999999999659</v>
      </c>
      <c r="P45">
        <v>1</v>
      </c>
    </row>
    <row r="46" spans="2:16">
      <c r="B46">
        <v>381</v>
      </c>
      <c r="C46">
        <v>381.95</v>
      </c>
      <c r="D46">
        <v>368.2</v>
      </c>
      <c r="E46">
        <v>374.6</v>
      </c>
      <c r="F46">
        <v>759100</v>
      </c>
      <c r="G46">
        <v>374.6</v>
      </c>
      <c r="H46">
        <f t="shared" si="0"/>
        <v>-4.7999999999999545</v>
      </c>
      <c r="I46">
        <f t="shared" si="1"/>
        <v>0</v>
      </c>
      <c r="J46">
        <f t="shared" si="2"/>
        <v>4.7999999999999545</v>
      </c>
      <c r="K46">
        <f t="shared" si="7"/>
        <v>0.98999999999999777</v>
      </c>
      <c r="L46">
        <f t="shared" si="7"/>
        <v>2.619999999999993</v>
      </c>
      <c r="M46">
        <f t="shared" si="4"/>
        <v>0.37786259541984751</v>
      </c>
      <c r="N46">
        <f t="shared" si="5"/>
        <v>27.423822714681449</v>
      </c>
      <c r="O46">
        <f t="shared" si="6"/>
        <v>4.7999999999999545</v>
      </c>
      <c r="P46">
        <v>1</v>
      </c>
    </row>
    <row r="47" spans="2:16">
      <c r="B47">
        <v>379.35</v>
      </c>
      <c r="C47">
        <v>385</v>
      </c>
      <c r="D47">
        <v>376.05</v>
      </c>
      <c r="E47">
        <v>379.95</v>
      </c>
      <c r="F47">
        <v>675000</v>
      </c>
      <c r="G47">
        <v>379.95</v>
      </c>
      <c r="H47">
        <f t="shared" si="0"/>
        <v>5.3499999999999659</v>
      </c>
      <c r="I47">
        <f t="shared" si="1"/>
        <v>5.3499999999999659</v>
      </c>
      <c r="J47">
        <f t="shared" si="2"/>
        <v>0</v>
      </c>
      <c r="K47">
        <f t="shared" si="7"/>
        <v>1.0999999999999943</v>
      </c>
      <c r="L47">
        <f t="shared" si="7"/>
        <v>2.619999999999993</v>
      </c>
      <c r="M47">
        <f t="shared" si="4"/>
        <v>0.41984732824427379</v>
      </c>
      <c r="N47">
        <f t="shared" si="5"/>
        <v>29.56989247311823</v>
      </c>
      <c r="O47">
        <f t="shared" si="6"/>
        <v>5.3499999999999659</v>
      </c>
      <c r="P47">
        <v>1</v>
      </c>
    </row>
    <row r="48" spans="2:16">
      <c r="B48">
        <v>379.1</v>
      </c>
      <c r="C48">
        <v>391.1</v>
      </c>
      <c r="D48">
        <v>378.55</v>
      </c>
      <c r="E48">
        <v>379.95</v>
      </c>
      <c r="F48">
        <v>1179000</v>
      </c>
      <c r="G48">
        <v>379.95</v>
      </c>
      <c r="H48">
        <f t="shared" si="0"/>
        <v>0</v>
      </c>
      <c r="I48">
        <f t="shared" si="1"/>
        <v>0</v>
      </c>
      <c r="J48">
        <f t="shared" si="2"/>
        <v>0</v>
      </c>
      <c r="K48">
        <f t="shared" si="7"/>
        <v>1.0999999999999943</v>
      </c>
      <c r="L48">
        <f t="shared" si="7"/>
        <v>1.5499999999999943</v>
      </c>
      <c r="M48">
        <f t="shared" si="4"/>
        <v>0.70967741935483764</v>
      </c>
      <c r="N48">
        <f t="shared" si="5"/>
        <v>41.509433962264112</v>
      </c>
      <c r="O48">
        <f t="shared" si="6"/>
        <v>0</v>
      </c>
      <c r="P4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2014-03-31T13:27:11Z</dcterms:created>
  <dcterms:modified xsi:type="dcterms:W3CDTF">2014-03-31T15:54:10Z</dcterms:modified>
</cp:coreProperties>
</file>