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0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Data" sheetId="2" state="visible" r:id="rId3"/>
    <sheet name="graph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<sst xmlns="http://schemas.openxmlformats.org/spreadsheetml/2006/main" count="8" uniqueCount="8">
  <si>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</si>
  <si>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</si>
  <si>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Old Bailey Trials which include 'Gin' or 'Geneva', 1715-1780</t>
  </si>
  <si>
    <t xml:space="preserve">Source: Old Bailey Online, keyword search.  The total number of trials per year was calculated by William Turkel using the Old Bailey Online API.</t>
  </si>
  <si>
    <t xml:space="preserve">Year </t>
  </si>
  <si>
    <t xml:space="preserve">Trials with keywords 'gin' or 'geneva'</t>
  </si>
  <si>
    <t xml:space="preserve">Total  trials</t>
  </si>
  <si>
    <t xml:space="preserve">% Trials with 'Gin' or 'Geneva'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</si>
</sst>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#,##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24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.8"/>
      <color rgb="FF000000"/>
      <name val="Calibri"/>
      <family val="2"/>
    </font>
    <font>
      <b val="true"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679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679" spc="-1" strike="noStrike">
                <a:solidFill>
                  <a:srgbClr val="000000"/>
                </a:solidFill>
                <a:latin typeface="Calibri"/>
              </a:rPr>
              <a:t>Percentage of Old Bailey Trials including 'Gin' or 'Geneva'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06341124739644"/>
          <c:y val="0.101741460147354"/>
          <c:w val="0.741448738717889"/>
          <c:h val="0.785934360348292"/>
        </c:manualLayout>
      </c:layout>
      <c:lineChart>
        <c:grouping val="standard"/>
        <c:varyColors val="0"/>
        <c:ser>
          <c:idx val="0"/>
          <c:order val="0"/>
          <c:tx>
            <c:strRef>
              <c:f>Data!$A$1:$A$1</c:f>
              <c:strCache>
                <c:ptCount val="1"/>
                <c:pt idx="0">
                  <c:v>Old Bailey Trials which include 'Gin' or 'Geneva', 1715-1780</c:v>
                </c:pt>
              </c:strCache>
            </c:strRef>
          </c:tx>
          <c:spPr>
            <a:solidFill>
              <a:srgbClr val="c00000"/>
            </a:solidFill>
            <a:ln w="3816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0.0" sourceLinked="1"/>
            <c:txPr>
              <a:bodyPr/>
              <a:lstStyle/>
              <a:p>
                <a:pPr>
                  <a:defRPr b="1" lang="en-GB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name>5 Year Moving Average</c:name>
            <c:spPr>
              <a:ln w="34920">
                <a:solidFill>
                  <a:srgbClr val="000000"/>
                </a:solidFill>
                <a:round/>
              </a:ln>
            </c:spPr>
            <c:trendlineType val="movingAvg"/>
            <c:period val="5"/>
            <c:forward val="0"/>
            <c:backward val="0"/>
            <c:dispRSqr val="0"/>
            <c:dispEq val="0"/>
          </c:trendline>
          <c:cat>
            <c:strRef>
              <c:f>Data!$A$4:$A$69</c:f>
              <c:strCache>
                <c:ptCount val="66"/>
                <c:pt idx="0">
                  <c:v>1715</c:v>
                </c:pt>
                <c:pt idx="1">
                  <c:v>1716</c:v>
                </c:pt>
                <c:pt idx="2">
                  <c:v>1717</c:v>
                </c:pt>
                <c:pt idx="3">
                  <c:v>1718</c:v>
                </c:pt>
                <c:pt idx="4">
                  <c:v>1719</c:v>
                </c:pt>
                <c:pt idx="5">
                  <c:v>1720</c:v>
                </c:pt>
                <c:pt idx="6">
                  <c:v>1721</c:v>
                </c:pt>
                <c:pt idx="7">
                  <c:v>1722</c:v>
                </c:pt>
                <c:pt idx="8">
                  <c:v>1723</c:v>
                </c:pt>
                <c:pt idx="9">
                  <c:v>1724</c:v>
                </c:pt>
                <c:pt idx="10">
                  <c:v>1725</c:v>
                </c:pt>
                <c:pt idx="11">
                  <c:v>1726</c:v>
                </c:pt>
                <c:pt idx="12">
                  <c:v>1727</c:v>
                </c:pt>
                <c:pt idx="13">
                  <c:v>1728</c:v>
                </c:pt>
                <c:pt idx="14">
                  <c:v>1729</c:v>
                </c:pt>
                <c:pt idx="15">
                  <c:v>1730</c:v>
                </c:pt>
                <c:pt idx="16">
                  <c:v>1731</c:v>
                </c:pt>
                <c:pt idx="17">
                  <c:v>1732</c:v>
                </c:pt>
                <c:pt idx="18">
                  <c:v>1733</c:v>
                </c:pt>
                <c:pt idx="19">
                  <c:v>1734</c:v>
                </c:pt>
                <c:pt idx="20">
                  <c:v>1735</c:v>
                </c:pt>
                <c:pt idx="21">
                  <c:v>1736</c:v>
                </c:pt>
                <c:pt idx="22">
                  <c:v>1737</c:v>
                </c:pt>
                <c:pt idx="23">
                  <c:v>1738</c:v>
                </c:pt>
                <c:pt idx="24">
                  <c:v>1739</c:v>
                </c:pt>
                <c:pt idx="25">
                  <c:v>1740</c:v>
                </c:pt>
                <c:pt idx="26">
                  <c:v>1741</c:v>
                </c:pt>
                <c:pt idx="27">
                  <c:v>1742</c:v>
                </c:pt>
                <c:pt idx="28">
                  <c:v>1743</c:v>
                </c:pt>
                <c:pt idx="29">
                  <c:v>1744</c:v>
                </c:pt>
                <c:pt idx="30">
                  <c:v>1745</c:v>
                </c:pt>
                <c:pt idx="31">
                  <c:v>1746</c:v>
                </c:pt>
                <c:pt idx="32">
                  <c:v>1747</c:v>
                </c:pt>
                <c:pt idx="33">
                  <c:v>1748</c:v>
                </c:pt>
                <c:pt idx="34">
                  <c:v>1749</c:v>
                </c:pt>
                <c:pt idx="35">
                  <c:v>1750</c:v>
                </c:pt>
                <c:pt idx="36">
                  <c:v>1751</c:v>
                </c:pt>
                <c:pt idx="37">
                  <c:v>1752</c:v>
                </c:pt>
                <c:pt idx="38">
                  <c:v>1753</c:v>
                </c:pt>
                <c:pt idx="39">
                  <c:v>1754</c:v>
                </c:pt>
                <c:pt idx="40">
                  <c:v>1755</c:v>
                </c:pt>
                <c:pt idx="41">
                  <c:v>1756</c:v>
                </c:pt>
                <c:pt idx="42">
                  <c:v>1757</c:v>
                </c:pt>
                <c:pt idx="43">
                  <c:v>1758</c:v>
                </c:pt>
                <c:pt idx="44">
                  <c:v>1759</c:v>
                </c:pt>
                <c:pt idx="45">
                  <c:v>1760</c:v>
                </c:pt>
                <c:pt idx="46">
                  <c:v>1761</c:v>
                </c:pt>
                <c:pt idx="47">
                  <c:v>1762</c:v>
                </c:pt>
                <c:pt idx="48">
                  <c:v>1763</c:v>
                </c:pt>
                <c:pt idx="49">
                  <c:v>1764</c:v>
                </c:pt>
                <c:pt idx="50">
                  <c:v>1765</c:v>
                </c:pt>
                <c:pt idx="51">
                  <c:v>1766</c:v>
                </c:pt>
                <c:pt idx="52">
                  <c:v>1767</c:v>
                </c:pt>
                <c:pt idx="53">
                  <c:v>1768</c:v>
                </c:pt>
                <c:pt idx="54">
                  <c:v>1769</c:v>
                </c:pt>
                <c:pt idx="55">
                  <c:v>1770</c:v>
                </c:pt>
                <c:pt idx="56">
                  <c:v>1771</c:v>
                </c:pt>
                <c:pt idx="57">
                  <c:v>1772</c:v>
                </c:pt>
                <c:pt idx="58">
                  <c:v>1773</c:v>
                </c:pt>
                <c:pt idx="59">
                  <c:v>1774</c:v>
                </c:pt>
                <c:pt idx="60">
                  <c:v>1775</c:v>
                </c:pt>
                <c:pt idx="61">
                  <c:v>1776</c:v>
                </c:pt>
                <c:pt idx="62">
                  <c:v>1777</c:v>
                </c:pt>
                <c:pt idx="63">
                  <c:v>1778</c:v>
                </c:pt>
                <c:pt idx="64">
                  <c:v>1779</c:v>
                </c:pt>
                <c:pt idx="65">
                  <c:v>1780</c:v>
                </c:pt>
              </c:strCache>
            </c:strRef>
          </c:cat>
          <c:val>
            <c:numRef>
              <c:f>Data!$D$4:$D$69</c:f>
              <c:numCache>
                <c:formatCode>General</c:formatCode>
                <c:ptCount val="66"/>
                <c:pt idx="0">
                  <c:v>0.213219616204691</c:v>
                </c:pt>
                <c:pt idx="1">
                  <c:v>0.240384615384615</c:v>
                </c:pt>
                <c:pt idx="2">
                  <c:v>0.742574257425743</c:v>
                </c:pt>
                <c:pt idx="3">
                  <c:v>1.22249388753056</c:v>
                </c:pt>
                <c:pt idx="4">
                  <c:v>0.763358778625954</c:v>
                </c:pt>
                <c:pt idx="5">
                  <c:v>1.22549019607843</c:v>
                </c:pt>
                <c:pt idx="6">
                  <c:v>0.613496932515337</c:v>
                </c:pt>
                <c:pt idx="7">
                  <c:v>2.29885057471264</c:v>
                </c:pt>
                <c:pt idx="8">
                  <c:v>0.943396226415094</c:v>
                </c:pt>
                <c:pt idx="9">
                  <c:v>1.31826741996234</c:v>
                </c:pt>
                <c:pt idx="10">
                  <c:v>1.15894039735099</c:v>
                </c:pt>
                <c:pt idx="11">
                  <c:v>1.91570881226054</c:v>
                </c:pt>
                <c:pt idx="12">
                  <c:v>2.63157894736842</c:v>
                </c:pt>
                <c:pt idx="13">
                  <c:v>1.44628099173554</c:v>
                </c:pt>
                <c:pt idx="14">
                  <c:v>0.889679715302491</c:v>
                </c:pt>
                <c:pt idx="15">
                  <c:v>1.08303249097473</c:v>
                </c:pt>
                <c:pt idx="16">
                  <c:v>0.967117988394584</c:v>
                </c:pt>
                <c:pt idx="17">
                  <c:v>4.60251046025105</c:v>
                </c:pt>
                <c:pt idx="18">
                  <c:v>5.21541950113379</c:v>
                </c:pt>
                <c:pt idx="19">
                  <c:v>4.8661800486618</c:v>
                </c:pt>
                <c:pt idx="20">
                  <c:v>1.70132325141777</c:v>
                </c:pt>
                <c:pt idx="21">
                  <c:v>4.29447852760736</c:v>
                </c:pt>
                <c:pt idx="22">
                  <c:v>3.44036697247706</c:v>
                </c:pt>
                <c:pt idx="23">
                  <c:v>2.51396648044693</c:v>
                </c:pt>
                <c:pt idx="24">
                  <c:v>4.14847161572052</c:v>
                </c:pt>
                <c:pt idx="25">
                  <c:v>4.09090909090909</c:v>
                </c:pt>
                <c:pt idx="26">
                  <c:v>3.2064128256513</c:v>
                </c:pt>
                <c:pt idx="27">
                  <c:v>5.61224489795918</c:v>
                </c:pt>
                <c:pt idx="28">
                  <c:v>4.25055928411633</c:v>
                </c:pt>
                <c:pt idx="29">
                  <c:v>4.43864229765013</c:v>
                </c:pt>
                <c:pt idx="30">
                  <c:v>3.33333333333333</c:v>
                </c:pt>
                <c:pt idx="31">
                  <c:v>2.01149425287356</c:v>
                </c:pt>
                <c:pt idx="32">
                  <c:v>3.38028169014084</c:v>
                </c:pt>
                <c:pt idx="33">
                  <c:v>2.07900207900208</c:v>
                </c:pt>
                <c:pt idx="34">
                  <c:v>1.90641247833622</c:v>
                </c:pt>
                <c:pt idx="35">
                  <c:v>2.78293135435993</c:v>
                </c:pt>
                <c:pt idx="36">
                  <c:v>2.80561122244489</c:v>
                </c:pt>
                <c:pt idx="37">
                  <c:v>1.31578947368421</c:v>
                </c:pt>
                <c:pt idx="38">
                  <c:v>2.60869565217391</c:v>
                </c:pt>
                <c:pt idx="39">
                  <c:v>3.6697247706422</c:v>
                </c:pt>
                <c:pt idx="40">
                  <c:v>1.69971671388102</c:v>
                </c:pt>
                <c:pt idx="41">
                  <c:v>3.56164383561644</c:v>
                </c:pt>
                <c:pt idx="42">
                  <c:v>1.69491525423729</c:v>
                </c:pt>
                <c:pt idx="43">
                  <c:v>1.24610591900312</c:v>
                </c:pt>
                <c:pt idx="44">
                  <c:v>0</c:v>
                </c:pt>
                <c:pt idx="45">
                  <c:v>0.706713780918728</c:v>
                </c:pt>
                <c:pt idx="46">
                  <c:v>0.923076923076923</c:v>
                </c:pt>
                <c:pt idx="47">
                  <c:v>2.40549828178694</c:v>
                </c:pt>
                <c:pt idx="48">
                  <c:v>1.19904076738609</c:v>
                </c:pt>
                <c:pt idx="49">
                  <c:v>1.7208413001912</c:v>
                </c:pt>
                <c:pt idx="50">
                  <c:v>3.75586854460094</c:v>
                </c:pt>
                <c:pt idx="51">
                  <c:v>3.01724137931034</c:v>
                </c:pt>
                <c:pt idx="52">
                  <c:v>1.85185185185185</c:v>
                </c:pt>
                <c:pt idx="53">
                  <c:v>4.23387096774194</c:v>
                </c:pt>
                <c:pt idx="54">
                  <c:v>2.42424242424242</c:v>
                </c:pt>
                <c:pt idx="55">
                  <c:v>3.19548872180451</c:v>
                </c:pt>
                <c:pt idx="56">
                  <c:v>2.1875</c:v>
                </c:pt>
                <c:pt idx="57">
                  <c:v>1.96671709531014</c:v>
                </c:pt>
                <c:pt idx="58">
                  <c:v>2.22882615156018</c:v>
                </c:pt>
                <c:pt idx="59">
                  <c:v>0.891530460624071</c:v>
                </c:pt>
                <c:pt idx="60">
                  <c:v>1.45867098865478</c:v>
                </c:pt>
                <c:pt idx="61">
                  <c:v>3.45394736842105</c:v>
                </c:pt>
                <c:pt idx="62">
                  <c:v>1.66666666666667</c:v>
                </c:pt>
                <c:pt idx="63">
                  <c:v>3.125</c:v>
                </c:pt>
                <c:pt idx="64">
                  <c:v>3.93700787401575</c:v>
                </c:pt>
                <c:pt idx="65">
                  <c:v>5.0656660412758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417759"/>
        <c:axId val="61395779"/>
      </c:lineChart>
      <c:catAx>
        <c:axId val="8541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95779"/>
        <c:crosses val="autoZero"/>
        <c:auto val="1"/>
        <c:lblAlgn val="ctr"/>
        <c:lblOffset val="100"/>
      </c:catAx>
      <c:valAx>
        <c:axId val="613957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177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941262202492"/>
          <c:y val="0.509517469717903"/>
          <c:w val="0.196153245121395"/>
          <c:h val="0.3589555490480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61920</xdr:rowOff>
    </xdr:from>
    <xdr:to>
      <xdr:col>12</xdr:col>
      <xdr:colOff>580680</xdr:colOff>
      <xdr:row>29</xdr:row>
      <xdr:rowOff>132840</xdr:rowOff>
    </xdr:to>
    <xdr:graphicFrame>
      <xdr:nvGraphicFramePr>
        <xdr:cNvPr id="0" name="Chart 2"/>
        <xdr:cNvGraphicFramePr/>
      </xdr:nvGraphicFramePr>
      <xdr:xfrm>
        <a:off x="57240" y="61920"/>
        <a:ext cx="7777440" cy="53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2" width="7.11"/>
    <col collapsed="false" customWidth="true" hidden="false" outlineLevel="0" max="2" min="2" style="0" width="22.66"/>
    <col collapsed="false" customWidth="true" hidden="false" outlineLevel="0" max="3" min="3" style="0" width="15.34"/>
    <col collapsed="false" customWidth="true" hidden="false" outlineLevel="0" max="4" min="4" style="0" width="24.56"/>
    <col collapsed="false" customWidth="true" hidden="false" outlineLevel="0" max="1025" min="5" style="0" width="8.57"/>
  </cols>
  <sheetData>
    <row r="1" s="4" customFormat="true" ht="22.5" hidden="false" customHeight="true" outlineLevel="0" collapsed="false">
      <c r="A1" s="3" t="s">
        <v>2</v>
      </c>
      <c r="B1" s="3"/>
      <c r="C1" s="3"/>
      <c r="D1" s="3"/>
      <c r="E1" s="3"/>
      <c r="F1" s="3"/>
      <c r="G1" s="3"/>
      <c r="H1" s="3"/>
    </row>
    <row r="2" s="7" customFormat="true" ht="22.5" hidden="false" customHeight="true" outlineLevel="0" collapsed="false">
      <c r="A2" s="5" t="s">
        <v>3</v>
      </c>
      <c r="B2" s="6"/>
      <c r="C2" s="6"/>
      <c r="D2" s="6"/>
      <c r="E2" s="6"/>
      <c r="F2" s="6"/>
      <c r="G2" s="6"/>
      <c r="H2" s="6"/>
    </row>
    <row r="3" s="10" customFormat="true" ht="37.8" hidden="false" customHeight="true" outlineLevel="0" collapsed="false">
      <c r="A3" s="8" t="s">
        <v>4</v>
      </c>
      <c r="B3" s="8" t="s">
        <v>5</v>
      </c>
      <c r="C3" s="9" t="s">
        <v>6</v>
      </c>
      <c r="D3" s="9" t="s">
        <v>7</v>
      </c>
      <c r="E3" s="9"/>
      <c r="F3" s="9"/>
      <c r="G3" s="9"/>
      <c r="H3" s="9"/>
    </row>
    <row r="4" s="14" customFormat="true" ht="14.4" hidden="false" customHeight="false" outlineLevel="0" collapsed="false">
      <c r="A4" s="11" t="n">
        <v>1715</v>
      </c>
      <c r="B4" s="12" t="n">
        <v>1</v>
      </c>
      <c r="C4" s="12" t="n">
        <v>469</v>
      </c>
      <c r="D4" s="13" t="n">
        <f aca="false">(B4/C4)*100</f>
        <v>0.213219616204691</v>
      </c>
      <c r="E4" s="12"/>
      <c r="F4" s="12"/>
      <c r="G4" s="12"/>
      <c r="H4" s="12"/>
    </row>
    <row r="5" s="14" customFormat="true" ht="14.4" hidden="false" customHeight="false" outlineLevel="0" collapsed="false">
      <c r="A5" s="11" t="n">
        <v>1716</v>
      </c>
      <c r="B5" s="12" t="n">
        <v>1</v>
      </c>
      <c r="C5" s="12" t="n">
        <v>416</v>
      </c>
      <c r="D5" s="13" t="n">
        <f aca="false">(B5/C5)*100</f>
        <v>0.240384615384615</v>
      </c>
      <c r="E5" s="12"/>
      <c r="F5" s="12"/>
      <c r="G5" s="12"/>
      <c r="H5" s="12"/>
    </row>
    <row r="6" s="14" customFormat="true" ht="14.4" hidden="false" customHeight="false" outlineLevel="0" collapsed="false">
      <c r="A6" s="11" t="n">
        <v>1717</v>
      </c>
      <c r="B6" s="12" t="n">
        <v>3</v>
      </c>
      <c r="C6" s="12" t="n">
        <v>404</v>
      </c>
      <c r="D6" s="13" t="n">
        <f aca="false">(B6/C6)*100</f>
        <v>0.742574257425743</v>
      </c>
      <c r="E6" s="12"/>
      <c r="F6" s="12"/>
      <c r="G6" s="12"/>
      <c r="H6" s="12"/>
    </row>
    <row r="7" s="14" customFormat="true" ht="14.4" hidden="false" customHeight="false" outlineLevel="0" collapsed="false">
      <c r="A7" s="11" t="n">
        <v>1718</v>
      </c>
      <c r="B7" s="12" t="n">
        <v>5</v>
      </c>
      <c r="C7" s="12" t="n">
        <v>409</v>
      </c>
      <c r="D7" s="13" t="n">
        <f aca="false">(B7/C7)*100</f>
        <v>1.22249388753056</v>
      </c>
      <c r="E7" s="12"/>
      <c r="F7" s="12"/>
      <c r="G7" s="12"/>
      <c r="H7" s="12"/>
    </row>
    <row r="8" s="14" customFormat="true" ht="14.4" hidden="false" customHeight="false" outlineLevel="0" collapsed="false">
      <c r="A8" s="11" t="n">
        <v>1719</v>
      </c>
      <c r="B8" s="12" t="n">
        <v>3</v>
      </c>
      <c r="C8" s="12" t="n">
        <v>393</v>
      </c>
      <c r="D8" s="13" t="n">
        <f aca="false">(B8/C8)*100</f>
        <v>0.763358778625954</v>
      </c>
      <c r="E8" s="12"/>
      <c r="F8" s="12"/>
      <c r="G8" s="12"/>
      <c r="H8" s="12"/>
    </row>
    <row r="9" s="14" customFormat="true" ht="14.4" hidden="false" customHeight="false" outlineLevel="0" collapsed="false">
      <c r="A9" s="11" t="n">
        <v>1720</v>
      </c>
      <c r="B9" s="12" t="n">
        <v>5</v>
      </c>
      <c r="C9" s="12" t="n">
        <v>408</v>
      </c>
      <c r="D9" s="13" t="n">
        <f aca="false">(B9/C9)*100</f>
        <v>1.22549019607843</v>
      </c>
      <c r="E9" s="12"/>
      <c r="F9" s="12"/>
      <c r="G9" s="12"/>
      <c r="H9" s="12"/>
    </row>
    <row r="10" s="14" customFormat="true" ht="14.4" hidden="false" customHeight="false" outlineLevel="0" collapsed="false">
      <c r="A10" s="11" t="n">
        <v>1721</v>
      </c>
      <c r="B10" s="12" t="n">
        <v>3</v>
      </c>
      <c r="C10" s="12" t="n">
        <v>489</v>
      </c>
      <c r="D10" s="13" t="n">
        <f aca="false">(B10/C10)*100</f>
        <v>0.613496932515337</v>
      </c>
      <c r="E10" s="12"/>
      <c r="F10" s="12"/>
      <c r="G10" s="12"/>
      <c r="H10" s="12"/>
    </row>
    <row r="11" s="14" customFormat="true" ht="14.4" hidden="false" customHeight="false" outlineLevel="0" collapsed="false">
      <c r="A11" s="11" t="n">
        <v>1722</v>
      </c>
      <c r="B11" s="12" t="n">
        <v>10</v>
      </c>
      <c r="C11" s="12" t="n">
        <v>435</v>
      </c>
      <c r="D11" s="13" t="n">
        <f aca="false">(B11/C11)*100</f>
        <v>2.29885057471264</v>
      </c>
      <c r="E11" s="12"/>
      <c r="F11" s="12"/>
      <c r="G11" s="12"/>
      <c r="H11" s="12"/>
    </row>
    <row r="12" s="14" customFormat="true" ht="14.4" hidden="false" customHeight="false" outlineLevel="0" collapsed="false">
      <c r="A12" s="11" t="n">
        <v>1723</v>
      </c>
      <c r="B12" s="12" t="n">
        <v>4</v>
      </c>
      <c r="C12" s="12" t="n">
        <v>424</v>
      </c>
      <c r="D12" s="13" t="n">
        <f aca="false">(B12/C12)*100</f>
        <v>0.943396226415094</v>
      </c>
      <c r="E12" s="12"/>
      <c r="F12" s="12"/>
      <c r="G12" s="12"/>
      <c r="H12" s="12"/>
    </row>
    <row r="13" s="14" customFormat="true" ht="14.4" hidden="false" customHeight="false" outlineLevel="0" collapsed="false">
      <c r="A13" s="11" t="n">
        <v>1724</v>
      </c>
      <c r="B13" s="12" t="n">
        <v>7</v>
      </c>
      <c r="C13" s="12" t="n">
        <v>531</v>
      </c>
      <c r="D13" s="13" t="n">
        <f aca="false">(B13/C13)*100</f>
        <v>1.31826741996234</v>
      </c>
      <c r="E13" s="12"/>
      <c r="F13" s="12"/>
      <c r="G13" s="12"/>
      <c r="H13" s="12"/>
    </row>
    <row r="14" s="14" customFormat="true" ht="14.4" hidden="false" customHeight="false" outlineLevel="0" collapsed="false">
      <c r="A14" s="11" t="n">
        <v>1725</v>
      </c>
      <c r="B14" s="12" t="n">
        <v>7</v>
      </c>
      <c r="C14" s="12" t="n">
        <v>604</v>
      </c>
      <c r="D14" s="13" t="n">
        <f aca="false">(B14/C14)*100</f>
        <v>1.15894039735099</v>
      </c>
      <c r="E14" s="12"/>
      <c r="F14" s="12"/>
      <c r="G14" s="12"/>
      <c r="H14" s="12"/>
    </row>
    <row r="15" s="14" customFormat="true" ht="14.4" hidden="false" customHeight="false" outlineLevel="0" collapsed="false">
      <c r="A15" s="11" t="n">
        <v>1726</v>
      </c>
      <c r="B15" s="12" t="n">
        <v>10</v>
      </c>
      <c r="C15" s="12" t="n">
        <v>522</v>
      </c>
      <c r="D15" s="13" t="n">
        <f aca="false">(B15/C15)*100</f>
        <v>1.91570881226054</v>
      </c>
      <c r="E15" s="12"/>
      <c r="F15" s="12"/>
      <c r="G15" s="12"/>
      <c r="H15" s="12"/>
    </row>
    <row r="16" s="14" customFormat="true" ht="14.4" hidden="false" customHeight="false" outlineLevel="0" collapsed="false">
      <c r="A16" s="11" t="n">
        <v>1727</v>
      </c>
      <c r="B16" s="12" t="n">
        <v>12</v>
      </c>
      <c r="C16" s="12" t="n">
        <v>456</v>
      </c>
      <c r="D16" s="13" t="n">
        <f aca="false">(B16/C16)*100</f>
        <v>2.63157894736842</v>
      </c>
      <c r="E16" s="12"/>
      <c r="F16" s="12"/>
      <c r="G16" s="12"/>
      <c r="H16" s="12"/>
    </row>
    <row r="17" s="14" customFormat="true" ht="14.4" hidden="false" customHeight="false" outlineLevel="0" collapsed="false">
      <c r="A17" s="11" t="n">
        <v>1728</v>
      </c>
      <c r="B17" s="12" t="n">
        <v>7</v>
      </c>
      <c r="C17" s="12" t="n">
        <v>484</v>
      </c>
      <c r="D17" s="13" t="n">
        <f aca="false">(B17/C17)*100</f>
        <v>1.44628099173554</v>
      </c>
      <c r="E17" s="12"/>
      <c r="F17" s="12"/>
      <c r="G17" s="12"/>
      <c r="H17" s="12"/>
    </row>
    <row r="18" s="14" customFormat="true" ht="14.4" hidden="false" customHeight="false" outlineLevel="0" collapsed="false">
      <c r="A18" s="11" t="n">
        <v>1729</v>
      </c>
      <c r="B18" s="12" t="n">
        <v>5</v>
      </c>
      <c r="C18" s="12" t="n">
        <v>562</v>
      </c>
      <c r="D18" s="13" t="n">
        <f aca="false">(B18/C18)*100</f>
        <v>0.889679715302491</v>
      </c>
      <c r="E18" s="12"/>
      <c r="F18" s="12"/>
      <c r="G18" s="12"/>
      <c r="H18" s="12"/>
    </row>
    <row r="19" s="14" customFormat="true" ht="14.4" hidden="false" customHeight="false" outlineLevel="0" collapsed="false">
      <c r="A19" s="11" t="n">
        <v>1730</v>
      </c>
      <c r="B19" s="12" t="n">
        <v>6</v>
      </c>
      <c r="C19" s="12" t="n">
        <v>554</v>
      </c>
      <c r="D19" s="13" t="n">
        <f aca="false">(B19/C19)*100</f>
        <v>1.08303249097473</v>
      </c>
      <c r="E19" s="12"/>
      <c r="F19" s="12"/>
      <c r="G19" s="12"/>
      <c r="H19" s="12"/>
    </row>
    <row r="20" s="14" customFormat="true" ht="14.4" hidden="false" customHeight="false" outlineLevel="0" collapsed="false">
      <c r="A20" s="11" t="n">
        <v>1731</v>
      </c>
      <c r="B20" s="12" t="n">
        <v>5</v>
      </c>
      <c r="C20" s="12" t="n">
        <v>517</v>
      </c>
      <c r="D20" s="13" t="n">
        <f aca="false">(B20/C20)*100</f>
        <v>0.967117988394584</v>
      </c>
      <c r="E20" s="12"/>
      <c r="F20" s="12"/>
      <c r="G20" s="12"/>
      <c r="H20" s="12"/>
    </row>
    <row r="21" s="14" customFormat="true" ht="14.4" hidden="false" customHeight="false" outlineLevel="0" collapsed="false">
      <c r="A21" s="11" t="n">
        <v>1732</v>
      </c>
      <c r="B21" s="12" t="n">
        <v>22</v>
      </c>
      <c r="C21" s="12" t="n">
        <v>478</v>
      </c>
      <c r="D21" s="13" t="n">
        <f aca="false">(B21/C21)*100</f>
        <v>4.60251046025105</v>
      </c>
      <c r="E21" s="12"/>
      <c r="F21" s="12"/>
      <c r="G21" s="12"/>
      <c r="H21" s="12"/>
    </row>
    <row r="22" s="14" customFormat="true" ht="14.4" hidden="false" customHeight="false" outlineLevel="0" collapsed="false">
      <c r="A22" s="11" t="n">
        <v>1733</v>
      </c>
      <c r="B22" s="12" t="n">
        <v>23</v>
      </c>
      <c r="C22" s="12" t="n">
        <v>441</v>
      </c>
      <c r="D22" s="13" t="n">
        <f aca="false">(B22/C22)*100</f>
        <v>5.21541950113379</v>
      </c>
      <c r="E22" s="12"/>
      <c r="F22" s="12"/>
      <c r="G22" s="12"/>
      <c r="H22" s="12"/>
    </row>
    <row r="23" s="14" customFormat="true" ht="14.4" hidden="false" customHeight="false" outlineLevel="0" collapsed="false">
      <c r="A23" s="11" t="n">
        <v>1734</v>
      </c>
      <c r="B23" s="12" t="n">
        <v>20</v>
      </c>
      <c r="C23" s="12" t="n">
        <v>411</v>
      </c>
      <c r="D23" s="13" t="n">
        <f aca="false">(B23/C23)*100</f>
        <v>4.8661800486618</v>
      </c>
      <c r="E23" s="12"/>
      <c r="F23" s="12"/>
      <c r="G23" s="12"/>
      <c r="H23" s="12"/>
    </row>
    <row r="24" s="14" customFormat="true" ht="14.4" hidden="false" customHeight="false" outlineLevel="0" collapsed="false">
      <c r="A24" s="11" t="n">
        <v>1735</v>
      </c>
      <c r="B24" s="12" t="n">
        <v>9</v>
      </c>
      <c r="C24" s="12" t="n">
        <v>529</v>
      </c>
      <c r="D24" s="13" t="n">
        <f aca="false">(B24/C24)*100</f>
        <v>1.70132325141777</v>
      </c>
      <c r="E24" s="12"/>
      <c r="F24" s="12"/>
      <c r="G24" s="12"/>
      <c r="H24" s="12"/>
    </row>
    <row r="25" s="14" customFormat="true" ht="14.4" hidden="false" customHeight="false" outlineLevel="0" collapsed="false">
      <c r="A25" s="11" t="n">
        <v>1736</v>
      </c>
      <c r="B25" s="12" t="n">
        <v>21</v>
      </c>
      <c r="C25" s="12" t="n">
        <v>489</v>
      </c>
      <c r="D25" s="13" t="n">
        <f aca="false">(B25/C25)*100</f>
        <v>4.29447852760736</v>
      </c>
      <c r="E25" s="12"/>
      <c r="F25" s="12"/>
      <c r="G25" s="12"/>
      <c r="H25" s="12"/>
    </row>
    <row r="26" s="14" customFormat="true" ht="14.4" hidden="false" customHeight="false" outlineLevel="0" collapsed="false">
      <c r="A26" s="11" t="n">
        <v>1737</v>
      </c>
      <c r="B26" s="12" t="n">
        <v>15</v>
      </c>
      <c r="C26" s="12" t="n">
        <v>436</v>
      </c>
      <c r="D26" s="13" t="n">
        <f aca="false">(B26/C26)*100</f>
        <v>3.44036697247706</v>
      </c>
      <c r="E26" s="12"/>
      <c r="F26" s="12"/>
      <c r="G26" s="12"/>
      <c r="H26" s="12"/>
    </row>
    <row r="27" s="14" customFormat="true" ht="14.4" hidden="false" customHeight="false" outlineLevel="0" collapsed="false">
      <c r="A27" s="11" t="n">
        <v>1738</v>
      </c>
      <c r="B27" s="12" t="n">
        <v>9</v>
      </c>
      <c r="C27" s="12" t="n">
        <v>358</v>
      </c>
      <c r="D27" s="13" t="n">
        <f aca="false">(B27/C27)*100</f>
        <v>2.51396648044693</v>
      </c>
      <c r="E27" s="12"/>
      <c r="F27" s="12"/>
      <c r="G27" s="12"/>
      <c r="H27" s="12"/>
    </row>
    <row r="28" s="14" customFormat="true" ht="14.4" hidden="false" customHeight="false" outlineLevel="0" collapsed="false">
      <c r="A28" s="11" t="n">
        <v>1739</v>
      </c>
      <c r="B28" s="12" t="n">
        <v>19</v>
      </c>
      <c r="C28" s="12" t="n">
        <v>458</v>
      </c>
      <c r="D28" s="13" t="n">
        <f aca="false">(B28/C28)*100</f>
        <v>4.14847161572052</v>
      </c>
      <c r="E28" s="12"/>
      <c r="F28" s="12"/>
      <c r="G28" s="12"/>
      <c r="H28" s="12"/>
    </row>
    <row r="29" s="14" customFormat="true" ht="14.4" hidden="false" customHeight="false" outlineLevel="0" collapsed="false">
      <c r="A29" s="11" t="n">
        <v>1740</v>
      </c>
      <c r="B29" s="12" t="n">
        <v>18</v>
      </c>
      <c r="C29" s="12" t="n">
        <v>440</v>
      </c>
      <c r="D29" s="13" t="n">
        <f aca="false">(B29/C29)*100</f>
        <v>4.09090909090909</v>
      </c>
      <c r="E29" s="12"/>
      <c r="F29" s="12"/>
      <c r="G29" s="12"/>
      <c r="H29" s="12"/>
    </row>
    <row r="30" s="14" customFormat="true" ht="14.4" hidden="false" customHeight="false" outlineLevel="0" collapsed="false">
      <c r="A30" s="11" t="n">
        <v>1741</v>
      </c>
      <c r="B30" s="12" t="n">
        <v>16</v>
      </c>
      <c r="C30" s="12" t="n">
        <v>499</v>
      </c>
      <c r="D30" s="13" t="n">
        <f aca="false">(B30/C30)*100</f>
        <v>3.2064128256513</v>
      </c>
      <c r="E30" s="12"/>
      <c r="F30" s="12"/>
      <c r="G30" s="12"/>
      <c r="H30" s="12"/>
    </row>
    <row r="31" s="14" customFormat="true" ht="14.4" hidden="false" customHeight="false" outlineLevel="0" collapsed="false">
      <c r="A31" s="11" t="n">
        <v>1742</v>
      </c>
      <c r="B31" s="12" t="n">
        <v>22</v>
      </c>
      <c r="C31" s="12" t="n">
        <v>392</v>
      </c>
      <c r="D31" s="13" t="n">
        <f aca="false">(B31/C31)*100</f>
        <v>5.61224489795918</v>
      </c>
      <c r="E31" s="12"/>
      <c r="F31" s="12"/>
      <c r="G31" s="12"/>
      <c r="H31" s="12"/>
    </row>
    <row r="32" s="14" customFormat="true" ht="14.4" hidden="false" customHeight="false" outlineLevel="0" collapsed="false">
      <c r="A32" s="11" t="n">
        <v>1743</v>
      </c>
      <c r="B32" s="12" t="n">
        <v>19</v>
      </c>
      <c r="C32" s="12" t="n">
        <v>447</v>
      </c>
      <c r="D32" s="13" t="n">
        <f aca="false">(B32/C32)*100</f>
        <v>4.25055928411633</v>
      </c>
      <c r="E32" s="12"/>
      <c r="F32" s="12"/>
      <c r="G32" s="12"/>
      <c r="H32" s="12"/>
    </row>
    <row r="33" s="14" customFormat="true" ht="14.4" hidden="false" customHeight="false" outlineLevel="0" collapsed="false">
      <c r="A33" s="11" t="n">
        <v>1744</v>
      </c>
      <c r="B33" s="12" t="n">
        <v>17</v>
      </c>
      <c r="C33" s="12" t="n">
        <v>383</v>
      </c>
      <c r="D33" s="13" t="n">
        <f aca="false">(B33/C33)*100</f>
        <v>4.43864229765013</v>
      </c>
      <c r="E33" s="12"/>
      <c r="F33" s="12"/>
      <c r="G33" s="12"/>
      <c r="H33" s="12"/>
    </row>
    <row r="34" s="14" customFormat="true" ht="14.4" hidden="false" customHeight="false" outlineLevel="0" collapsed="false">
      <c r="A34" s="11" t="n">
        <v>1745</v>
      </c>
      <c r="B34" s="12" t="n">
        <v>10</v>
      </c>
      <c r="C34" s="12" t="n">
        <v>300</v>
      </c>
      <c r="D34" s="13" t="n">
        <f aca="false">(B34/C34)*100</f>
        <v>3.33333333333333</v>
      </c>
      <c r="E34" s="12"/>
      <c r="F34" s="12"/>
      <c r="G34" s="12"/>
      <c r="H34" s="12"/>
    </row>
    <row r="35" s="14" customFormat="true" ht="14.4" hidden="false" customHeight="false" outlineLevel="0" collapsed="false">
      <c r="A35" s="11" t="n">
        <v>1746</v>
      </c>
      <c r="B35" s="12" t="n">
        <v>7</v>
      </c>
      <c r="C35" s="12" t="n">
        <v>348</v>
      </c>
      <c r="D35" s="13" t="n">
        <f aca="false">(B35/C35)*100</f>
        <v>2.01149425287356</v>
      </c>
      <c r="E35" s="12"/>
      <c r="F35" s="12"/>
      <c r="G35" s="12"/>
      <c r="H35" s="12"/>
    </row>
    <row r="36" s="14" customFormat="true" ht="14.4" hidden="false" customHeight="false" outlineLevel="0" collapsed="false">
      <c r="A36" s="11" t="n">
        <v>1747</v>
      </c>
      <c r="B36" s="12" t="n">
        <v>12</v>
      </c>
      <c r="C36" s="12" t="n">
        <v>355</v>
      </c>
      <c r="D36" s="13" t="n">
        <f aca="false">(B36/C36)*100</f>
        <v>3.38028169014084</v>
      </c>
      <c r="E36" s="12"/>
      <c r="F36" s="12"/>
      <c r="G36" s="12"/>
      <c r="H36" s="12"/>
    </row>
    <row r="37" s="14" customFormat="true" ht="14.4" hidden="false" customHeight="false" outlineLevel="0" collapsed="false">
      <c r="A37" s="11" t="n">
        <v>1748</v>
      </c>
      <c r="B37" s="12" t="n">
        <v>10</v>
      </c>
      <c r="C37" s="12" t="n">
        <v>481</v>
      </c>
      <c r="D37" s="13" t="n">
        <f aca="false">(B37/C37)*100</f>
        <v>2.07900207900208</v>
      </c>
      <c r="E37" s="12"/>
      <c r="F37" s="12"/>
      <c r="G37" s="12"/>
      <c r="H37" s="12"/>
    </row>
    <row r="38" s="14" customFormat="true" ht="14.4" hidden="false" customHeight="false" outlineLevel="0" collapsed="false">
      <c r="A38" s="11" t="n">
        <v>1749</v>
      </c>
      <c r="B38" s="12" t="n">
        <v>11</v>
      </c>
      <c r="C38" s="12" t="n">
        <v>577</v>
      </c>
      <c r="D38" s="13" t="n">
        <f aca="false">(B38/C38)*100</f>
        <v>1.90641247833622</v>
      </c>
      <c r="E38" s="12"/>
      <c r="F38" s="12"/>
      <c r="G38" s="12"/>
      <c r="H38" s="12"/>
    </row>
    <row r="39" s="14" customFormat="true" ht="14.4" hidden="false" customHeight="false" outlineLevel="0" collapsed="false">
      <c r="A39" s="11" t="n">
        <v>1750</v>
      </c>
      <c r="B39" s="12" t="n">
        <v>15</v>
      </c>
      <c r="C39" s="12" t="n">
        <v>539</v>
      </c>
      <c r="D39" s="13" t="n">
        <f aca="false">(B39/C39)*100</f>
        <v>2.78293135435993</v>
      </c>
      <c r="E39" s="12"/>
      <c r="F39" s="12"/>
      <c r="G39" s="12"/>
      <c r="H39" s="12"/>
    </row>
    <row r="40" s="14" customFormat="true" ht="14.4" hidden="false" customHeight="false" outlineLevel="0" collapsed="false">
      <c r="A40" s="11" t="n">
        <v>1751</v>
      </c>
      <c r="B40" s="12" t="n">
        <v>14</v>
      </c>
      <c r="C40" s="12" t="n">
        <v>499</v>
      </c>
      <c r="D40" s="13" t="n">
        <f aca="false">(B40/C40)*100</f>
        <v>2.80561122244489</v>
      </c>
      <c r="E40" s="12"/>
      <c r="F40" s="12"/>
      <c r="G40" s="12"/>
      <c r="H40" s="12"/>
    </row>
    <row r="41" s="14" customFormat="true" ht="14.4" hidden="false" customHeight="false" outlineLevel="0" collapsed="false">
      <c r="A41" s="11" t="n">
        <v>1752</v>
      </c>
      <c r="B41" s="12" t="n">
        <v>6</v>
      </c>
      <c r="C41" s="12" t="n">
        <v>456</v>
      </c>
      <c r="D41" s="13" t="n">
        <f aca="false">(B41/C41)*100</f>
        <v>1.31578947368421</v>
      </c>
      <c r="E41" s="12"/>
      <c r="F41" s="12"/>
      <c r="G41" s="12"/>
      <c r="H41" s="12"/>
    </row>
    <row r="42" s="14" customFormat="true" ht="14.4" hidden="false" customHeight="false" outlineLevel="0" collapsed="false">
      <c r="A42" s="11" t="n">
        <v>1753</v>
      </c>
      <c r="B42" s="12" t="n">
        <v>12</v>
      </c>
      <c r="C42" s="12" t="n">
        <v>460</v>
      </c>
      <c r="D42" s="13" t="n">
        <f aca="false">(B42/C42)*100</f>
        <v>2.60869565217391</v>
      </c>
      <c r="E42" s="12"/>
      <c r="F42" s="12"/>
      <c r="G42" s="12"/>
      <c r="H42" s="12"/>
    </row>
    <row r="43" s="14" customFormat="true" ht="14.4" hidden="false" customHeight="false" outlineLevel="0" collapsed="false">
      <c r="A43" s="11" t="n">
        <v>1754</v>
      </c>
      <c r="B43" s="12" t="n">
        <v>16</v>
      </c>
      <c r="C43" s="12" t="n">
        <v>436</v>
      </c>
      <c r="D43" s="13" t="n">
        <f aca="false">(B43/C43)*100</f>
        <v>3.6697247706422</v>
      </c>
      <c r="E43" s="12"/>
      <c r="F43" s="12"/>
      <c r="G43" s="12"/>
      <c r="H43" s="12"/>
    </row>
    <row r="44" s="14" customFormat="true" ht="14.4" hidden="false" customHeight="false" outlineLevel="0" collapsed="false">
      <c r="A44" s="11" t="n">
        <v>1755</v>
      </c>
      <c r="B44" s="12" t="n">
        <v>6</v>
      </c>
      <c r="C44" s="12" t="n">
        <v>353</v>
      </c>
      <c r="D44" s="13" t="n">
        <f aca="false">(B44/C44)*100</f>
        <v>1.69971671388102</v>
      </c>
      <c r="E44" s="12"/>
      <c r="F44" s="12"/>
      <c r="G44" s="12"/>
      <c r="H44" s="12"/>
    </row>
    <row r="45" s="14" customFormat="true" ht="14.4" hidden="false" customHeight="false" outlineLevel="0" collapsed="false">
      <c r="A45" s="11" t="n">
        <v>1756</v>
      </c>
      <c r="B45" s="12" t="n">
        <v>13</v>
      </c>
      <c r="C45" s="12" t="n">
        <v>365</v>
      </c>
      <c r="D45" s="13" t="n">
        <f aca="false">(B45/C45)*100</f>
        <v>3.56164383561644</v>
      </c>
      <c r="E45" s="12"/>
      <c r="F45" s="12"/>
      <c r="G45" s="12"/>
      <c r="H45" s="12"/>
    </row>
    <row r="46" s="14" customFormat="true" ht="14.4" hidden="false" customHeight="false" outlineLevel="0" collapsed="false">
      <c r="A46" s="11" t="n">
        <v>1757</v>
      </c>
      <c r="B46" s="12" t="n">
        <v>6</v>
      </c>
      <c r="C46" s="12" t="n">
        <v>354</v>
      </c>
      <c r="D46" s="13" t="n">
        <f aca="false">(B46/C46)*100</f>
        <v>1.69491525423729</v>
      </c>
      <c r="E46" s="12"/>
      <c r="F46" s="12"/>
      <c r="G46" s="12"/>
      <c r="H46" s="12"/>
    </row>
    <row r="47" s="14" customFormat="true" ht="14.4" hidden="false" customHeight="false" outlineLevel="0" collapsed="false">
      <c r="A47" s="11" t="n">
        <v>1758</v>
      </c>
      <c r="B47" s="12" t="n">
        <v>4</v>
      </c>
      <c r="C47" s="12" t="n">
        <v>321</v>
      </c>
      <c r="D47" s="13" t="n">
        <f aca="false">(B47/C47)*100</f>
        <v>1.24610591900312</v>
      </c>
      <c r="E47" s="12"/>
      <c r="F47" s="12"/>
      <c r="G47" s="12"/>
      <c r="H47" s="12"/>
    </row>
    <row r="48" s="14" customFormat="true" ht="14.4" hidden="false" customHeight="false" outlineLevel="0" collapsed="false">
      <c r="A48" s="11" t="n">
        <v>1759</v>
      </c>
      <c r="B48" s="12" t="n">
        <v>0</v>
      </c>
      <c r="C48" s="12" t="n">
        <v>274</v>
      </c>
      <c r="D48" s="13" t="n">
        <f aca="false">(B48/C48)*100</f>
        <v>0</v>
      </c>
      <c r="E48" s="12"/>
      <c r="F48" s="12"/>
      <c r="G48" s="12"/>
      <c r="H48" s="12"/>
    </row>
    <row r="49" s="14" customFormat="true" ht="14.4" hidden="false" customHeight="false" outlineLevel="0" collapsed="false">
      <c r="A49" s="11" t="n">
        <v>1760</v>
      </c>
      <c r="B49" s="12" t="n">
        <v>2</v>
      </c>
      <c r="C49" s="12" t="n">
        <v>283</v>
      </c>
      <c r="D49" s="13" t="n">
        <f aca="false">(B49/C49)*100</f>
        <v>0.706713780918728</v>
      </c>
      <c r="E49" s="12"/>
      <c r="F49" s="12"/>
      <c r="G49" s="12"/>
      <c r="H49" s="12"/>
    </row>
    <row r="50" s="14" customFormat="true" ht="14.4" hidden="false" customHeight="false" outlineLevel="0" collapsed="false">
      <c r="A50" s="11" t="n">
        <v>1761</v>
      </c>
      <c r="B50" s="12" t="n">
        <v>3</v>
      </c>
      <c r="C50" s="12" t="n">
        <v>325</v>
      </c>
      <c r="D50" s="13" t="n">
        <f aca="false">(B50/C50)*100</f>
        <v>0.923076923076923</v>
      </c>
      <c r="E50" s="12"/>
      <c r="F50" s="12"/>
      <c r="G50" s="12"/>
      <c r="H50" s="12"/>
    </row>
    <row r="51" s="14" customFormat="true" ht="14.4" hidden="false" customHeight="false" outlineLevel="0" collapsed="false">
      <c r="A51" s="11" t="n">
        <v>1762</v>
      </c>
      <c r="B51" s="12" t="n">
        <v>7</v>
      </c>
      <c r="C51" s="12" t="n">
        <v>291</v>
      </c>
      <c r="D51" s="13" t="n">
        <f aca="false">(B51/C51)*100</f>
        <v>2.40549828178694</v>
      </c>
      <c r="E51" s="12"/>
      <c r="F51" s="12"/>
      <c r="G51" s="12"/>
      <c r="H51" s="12"/>
    </row>
    <row r="52" s="14" customFormat="true" ht="14.4" hidden="false" customHeight="false" outlineLevel="0" collapsed="false">
      <c r="A52" s="11" t="n">
        <v>1763</v>
      </c>
      <c r="B52" s="12" t="n">
        <v>5</v>
      </c>
      <c r="C52" s="12" t="n">
        <v>417</v>
      </c>
      <c r="D52" s="13" t="n">
        <f aca="false">(B52/C52)*100</f>
        <v>1.19904076738609</v>
      </c>
      <c r="E52" s="12"/>
      <c r="F52" s="12"/>
      <c r="G52" s="12"/>
      <c r="H52" s="12"/>
    </row>
    <row r="53" s="14" customFormat="true" ht="14.4" hidden="false" customHeight="false" outlineLevel="0" collapsed="false">
      <c r="A53" s="11" t="n">
        <v>1764</v>
      </c>
      <c r="B53" s="12" t="n">
        <v>9</v>
      </c>
      <c r="C53" s="12" t="n">
        <v>523</v>
      </c>
      <c r="D53" s="13" t="n">
        <f aca="false">(B53/C53)*100</f>
        <v>1.7208413001912</v>
      </c>
      <c r="E53" s="12"/>
      <c r="F53" s="12"/>
      <c r="G53" s="12"/>
      <c r="H53" s="12"/>
    </row>
    <row r="54" s="14" customFormat="true" ht="14.4" hidden="false" customHeight="false" outlineLevel="0" collapsed="false">
      <c r="A54" s="11" t="n">
        <v>1765</v>
      </c>
      <c r="B54" s="12" t="n">
        <v>16</v>
      </c>
      <c r="C54" s="12" t="n">
        <v>426</v>
      </c>
      <c r="D54" s="13" t="n">
        <f aca="false">(B54/C54)*100</f>
        <v>3.75586854460094</v>
      </c>
      <c r="E54" s="12"/>
      <c r="F54" s="12"/>
      <c r="G54" s="12"/>
      <c r="H54" s="12"/>
    </row>
    <row r="55" s="14" customFormat="true" ht="14.4" hidden="false" customHeight="false" outlineLevel="0" collapsed="false">
      <c r="A55" s="11" t="n">
        <v>1766</v>
      </c>
      <c r="B55" s="12" t="n">
        <v>14</v>
      </c>
      <c r="C55" s="12" t="n">
        <v>464</v>
      </c>
      <c r="D55" s="13" t="n">
        <f aca="false">(B55/C55)*100</f>
        <v>3.01724137931034</v>
      </c>
      <c r="E55" s="12"/>
      <c r="F55" s="12"/>
      <c r="G55" s="12"/>
      <c r="H55" s="12"/>
    </row>
    <row r="56" s="14" customFormat="true" ht="14.4" hidden="false" customHeight="false" outlineLevel="0" collapsed="false">
      <c r="A56" s="11" t="n">
        <v>1767</v>
      </c>
      <c r="B56" s="12" t="n">
        <v>9</v>
      </c>
      <c r="C56" s="12" t="n">
        <v>486</v>
      </c>
      <c r="D56" s="13" t="n">
        <f aca="false">(B56/C56)*100</f>
        <v>1.85185185185185</v>
      </c>
      <c r="E56" s="12"/>
      <c r="F56" s="12"/>
      <c r="G56" s="12"/>
      <c r="H56" s="12"/>
    </row>
    <row r="57" s="14" customFormat="true" ht="14.4" hidden="false" customHeight="false" outlineLevel="0" collapsed="false">
      <c r="A57" s="11" t="n">
        <v>1768</v>
      </c>
      <c r="B57" s="12" t="n">
        <v>21</v>
      </c>
      <c r="C57" s="12" t="n">
        <v>496</v>
      </c>
      <c r="D57" s="13" t="n">
        <f aca="false">(B57/C57)*100</f>
        <v>4.23387096774194</v>
      </c>
      <c r="E57" s="12"/>
      <c r="F57" s="12"/>
      <c r="G57" s="12"/>
      <c r="H57" s="12"/>
    </row>
    <row r="58" s="14" customFormat="true" ht="14.4" hidden="false" customHeight="false" outlineLevel="0" collapsed="false">
      <c r="A58" s="11" t="n">
        <v>1769</v>
      </c>
      <c r="B58" s="12" t="n">
        <v>12</v>
      </c>
      <c r="C58" s="12" t="n">
        <v>495</v>
      </c>
      <c r="D58" s="13" t="n">
        <f aca="false">(B58/C58)*100</f>
        <v>2.42424242424242</v>
      </c>
      <c r="E58" s="12"/>
      <c r="F58" s="12"/>
      <c r="G58" s="12"/>
      <c r="H58" s="12"/>
    </row>
    <row r="59" s="14" customFormat="true" ht="14.4" hidden="false" customHeight="false" outlineLevel="0" collapsed="false">
      <c r="A59" s="11" t="n">
        <v>1770</v>
      </c>
      <c r="B59" s="12" t="n">
        <v>17</v>
      </c>
      <c r="C59" s="12" t="n">
        <v>532</v>
      </c>
      <c r="D59" s="13" t="n">
        <f aca="false">(B59/C59)*100</f>
        <v>3.19548872180451</v>
      </c>
      <c r="E59" s="12"/>
      <c r="F59" s="12"/>
      <c r="G59" s="12"/>
      <c r="H59" s="12"/>
    </row>
    <row r="60" s="14" customFormat="true" ht="14.4" hidden="false" customHeight="false" outlineLevel="0" collapsed="false">
      <c r="A60" s="11" t="n">
        <v>1771</v>
      </c>
      <c r="B60" s="12" t="n">
        <v>14</v>
      </c>
      <c r="C60" s="12" t="n">
        <v>640</v>
      </c>
      <c r="D60" s="13" t="n">
        <f aca="false">(B60/C60)*100</f>
        <v>2.1875</v>
      </c>
      <c r="E60" s="12"/>
      <c r="F60" s="12"/>
      <c r="G60" s="12"/>
      <c r="H60" s="12"/>
    </row>
    <row r="61" s="14" customFormat="true" ht="14.4" hidden="false" customHeight="false" outlineLevel="0" collapsed="false">
      <c r="A61" s="11" t="n">
        <v>1772</v>
      </c>
      <c r="B61" s="12" t="n">
        <v>13</v>
      </c>
      <c r="C61" s="12" t="n">
        <v>661</v>
      </c>
      <c r="D61" s="13" t="n">
        <f aca="false">(B61/C61)*100</f>
        <v>1.96671709531014</v>
      </c>
      <c r="E61" s="12"/>
      <c r="F61" s="12"/>
      <c r="G61" s="12"/>
      <c r="H61" s="12"/>
    </row>
    <row r="62" s="14" customFormat="true" ht="14.4" hidden="false" customHeight="false" outlineLevel="0" collapsed="false">
      <c r="A62" s="11" t="n">
        <v>1773</v>
      </c>
      <c r="B62" s="12" t="n">
        <v>15</v>
      </c>
      <c r="C62" s="12" t="n">
        <v>673</v>
      </c>
      <c r="D62" s="13" t="n">
        <f aca="false">(B62/C62)*100</f>
        <v>2.22882615156018</v>
      </c>
      <c r="E62" s="12"/>
      <c r="F62" s="12"/>
      <c r="G62" s="12"/>
      <c r="H62" s="12"/>
    </row>
    <row r="63" s="14" customFormat="true" ht="14.4" hidden="false" customHeight="false" outlineLevel="0" collapsed="false">
      <c r="A63" s="11" t="n">
        <v>1774</v>
      </c>
      <c r="B63" s="12" t="n">
        <v>6</v>
      </c>
      <c r="C63" s="12" t="n">
        <v>673</v>
      </c>
      <c r="D63" s="13" t="n">
        <f aca="false">(B63/C63)*100</f>
        <v>0.891530460624071</v>
      </c>
      <c r="E63" s="12"/>
      <c r="F63" s="12"/>
      <c r="G63" s="12"/>
      <c r="H63" s="12"/>
    </row>
    <row r="64" s="14" customFormat="true" ht="14.4" hidden="false" customHeight="false" outlineLevel="0" collapsed="false">
      <c r="A64" s="11" t="n">
        <v>1775</v>
      </c>
      <c r="B64" s="12" t="n">
        <v>9</v>
      </c>
      <c r="C64" s="12" t="n">
        <v>617</v>
      </c>
      <c r="D64" s="13" t="n">
        <f aca="false">(B64/C64)*100</f>
        <v>1.45867098865478</v>
      </c>
      <c r="E64" s="12"/>
      <c r="F64" s="12"/>
      <c r="G64" s="12"/>
      <c r="H64" s="12"/>
    </row>
    <row r="65" s="14" customFormat="true" ht="14.4" hidden="false" customHeight="false" outlineLevel="0" collapsed="false">
      <c r="A65" s="11" t="n">
        <v>1776</v>
      </c>
      <c r="B65" s="12" t="n">
        <v>21</v>
      </c>
      <c r="C65" s="12" t="n">
        <v>608</v>
      </c>
      <c r="D65" s="13" t="n">
        <f aca="false">(B65/C65)*100</f>
        <v>3.45394736842105</v>
      </c>
      <c r="E65" s="12"/>
      <c r="F65" s="12"/>
      <c r="G65" s="12"/>
      <c r="H65" s="12"/>
    </row>
    <row r="66" s="14" customFormat="true" ht="14.4" hidden="false" customHeight="false" outlineLevel="0" collapsed="false">
      <c r="A66" s="11" t="n">
        <v>1777</v>
      </c>
      <c r="B66" s="12" t="n">
        <v>10</v>
      </c>
      <c r="C66" s="12" t="n">
        <v>600</v>
      </c>
      <c r="D66" s="13" t="n">
        <f aca="false">(B66/C66)*100</f>
        <v>1.66666666666667</v>
      </c>
      <c r="E66" s="12"/>
      <c r="F66" s="12"/>
      <c r="G66" s="12"/>
      <c r="H66" s="12"/>
    </row>
    <row r="67" s="14" customFormat="true" ht="14.4" hidden="false" customHeight="false" outlineLevel="0" collapsed="false">
      <c r="A67" s="11" t="n">
        <v>1778</v>
      </c>
      <c r="B67" s="12" t="n">
        <v>19</v>
      </c>
      <c r="C67" s="12" t="n">
        <v>608</v>
      </c>
      <c r="D67" s="13" t="n">
        <f aca="false">(B67/C67)*100</f>
        <v>3.125</v>
      </c>
      <c r="E67" s="12"/>
      <c r="F67" s="12"/>
      <c r="G67" s="12"/>
      <c r="H67" s="12"/>
    </row>
    <row r="68" s="14" customFormat="true" ht="14.4" hidden="false" customHeight="false" outlineLevel="0" collapsed="false">
      <c r="A68" s="11" t="n">
        <v>1779</v>
      </c>
      <c r="B68" s="12" t="n">
        <v>15</v>
      </c>
      <c r="C68" s="12" t="n">
        <v>381</v>
      </c>
      <c r="D68" s="13" t="n">
        <f aca="false">(B68/C68)*100</f>
        <v>3.93700787401575</v>
      </c>
      <c r="E68" s="12"/>
      <c r="F68" s="12"/>
      <c r="G68" s="12"/>
      <c r="H68" s="12"/>
    </row>
    <row r="69" s="14" customFormat="true" ht="14.4" hidden="false" customHeight="false" outlineLevel="0" collapsed="false">
      <c r="A69" s="11" t="n">
        <v>1780</v>
      </c>
      <c r="B69" s="12" t="n">
        <v>27</v>
      </c>
      <c r="C69" s="12" t="n">
        <v>533</v>
      </c>
      <c r="D69" s="13" t="n">
        <f aca="false">(B69/C69)*100</f>
        <v>5.0656660412758</v>
      </c>
      <c r="E69" s="12"/>
      <c r="F69" s="12"/>
      <c r="G69" s="12"/>
      <c r="H69" s="12"/>
    </row>
  </sheetData>
  <mergeCells count="1">
    <mergeCell ref="A1:H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2011-11-09T15:12:25Z</dcterms:created>
  <dc:creator>Bob</dc:creator>
  <dc:description/>
  <dc:language>en-GB</dc:language>
  <cp:lastModifiedBy/>
  <cp:lastPrinted>2012-03-18T08:38:21Z</cp:lastPrinted>
  <dcterms:modified xsi:type="dcterms:W3CDTF">2020-06-25T11:23:03Z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