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41.xml" ContentType="application/vnd.openxmlformats-officedocument.drawingml.chart+xml"/>
  <Override PartName="/xl/charts/chart35.xml" ContentType="application/vnd.openxmlformats-officedocument.drawingml.chart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Old Bailey Punishments" sheetId="2" state="visible" r:id="rId3"/>
    <sheet name="Old Bailey Whippings" sheetId="3" state="visible" r:id="rId4"/>
    <sheet name="Graph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<sst xmlns="http://schemas.openxmlformats.org/spreadsheetml/2006/main" count="30" uniqueCount="20">
  <si>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</si>
  <si>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</si>
  <si>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Old Bailey Punishment Sentences, 1690-1800</t>
  </si>
  <si>
    <t xml:space="preserve">Source: Old Bailey Online</t>
  </si>
  <si>
    <t xml:space="preserve">Total</t>
  </si>
  <si>
    <t xml:space="preserve">Corporal</t>
  </si>
  <si>
    <t xml:space="preserve">%</t>
  </si>
  <si>
    <t xml:space="preserve">Death</t>
  </si>
  <si>
    <t xml:space="preserve">Branding</t>
  </si>
  <si>
    <t xml:space="preserve">Miscellaneous</t>
  </si>
  <si>
    <t xml:space="preserve">No Punishment</t>
  </si>
  <si>
    <t xml:space="preserve">Miscellaneous and No Punishment</t>
  </si>
  <si>
    <t xml:space="preserve">Transportation</t>
  </si>
  <si>
    <t xml:space="preserve">Imprisonment</t>
  </si>
  <si>
    <t xml:space="preserve">Title: Old Bailey Whipping  Sentences, 1715-1800: Public vs Private</t>
  </si>
  <si>
    <t xml:space="preserve">Year</t>
  </si>
  <si>
    <t xml:space="preserve">Whipping</t>
  </si>
  <si>
    <t xml:space="preserve">Public</t>
  </si>
  <si>
    <t xml:space="preserve">Private</t>
  </si>
  <si>
    <t xml:space="preserve">% private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</si>
</sst>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24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name val="Times New Roman"/>
      <family val="1"/>
    </font>
    <font>
      <b val="true"/>
      <sz val="20"/>
      <name val="Times New Roman"/>
      <family val="1"/>
    </font>
    <font>
      <b val="true"/>
      <sz val="12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5924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4AAC5"/>
      <rgbColor rgb="FF878787"/>
      <rgbColor rgb="FF9999FF"/>
      <rgbColor rgb="FF953735"/>
      <rgbColor rgb="FFFFFFCC"/>
      <rgbColor rgb="FFCCFFFF"/>
      <rgbColor rgb="FF660066"/>
      <rgbColor rgb="FFCB793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AD8"/>
      <rgbColor rgb="FFD4A5A4"/>
      <rgbColor rgb="FFCC99FF"/>
      <rgbColor rgb="FFFFCC99"/>
      <rgbColor rgb="FF4A7EBB"/>
      <rgbColor rgb="FF46AAC4"/>
      <rgbColor rgb="FF98B855"/>
      <rgbColor rgb="FFFFC000"/>
      <rgbColor rgb="FFF59240"/>
      <rgbColor rgb="FFE46C0A"/>
      <rgbColor rgb="FF7D5FA0"/>
      <rgbColor rgb="FF969696"/>
      <rgbColor rgb="FF10243E"/>
      <rgbColor rgb="FF4F81BD"/>
      <rgbColor rgb="FF003300"/>
      <rgbColor rgb="FF333300"/>
      <rgbColor rgb="FF674F84"/>
      <rgbColor rgb="FFBE4B48"/>
      <rgbColor rgb="FF376092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%Imprisonment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Punishments'!$A$75:$A$87</c:f>
              <c:strCache>
                <c:ptCount val="13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</c:strCache>
            </c:strRef>
          </c:cat>
          <c:val>
            <c:numRef>
              <c:f>'Old Bailey Punishments'!$R$75:$R$87</c:f>
              <c:numCache>
                <c:formatCode>General</c:formatCode>
                <c:ptCount val="13"/>
                <c:pt idx="0">
                  <c:v>1</c:v>
                </c:pt>
                <c:pt idx="1">
                  <c:v>1.45631067961165</c:v>
                </c:pt>
                <c:pt idx="2">
                  <c:v>0.887573964497041</c:v>
                </c:pt>
                <c:pt idx="3">
                  <c:v>0.602409638554217</c:v>
                </c:pt>
                <c:pt idx="4">
                  <c:v>1.00250626566416</c:v>
                </c:pt>
                <c:pt idx="5">
                  <c:v>1.88679245283019</c:v>
                </c:pt>
                <c:pt idx="6">
                  <c:v>1.6260162601626</c:v>
                </c:pt>
                <c:pt idx="7">
                  <c:v>1.83246073298429</c:v>
                </c:pt>
                <c:pt idx="8">
                  <c:v>0.434782608695652</c:v>
                </c:pt>
                <c:pt idx="9">
                  <c:v>2.03160270880361</c:v>
                </c:pt>
                <c:pt idx="10">
                  <c:v>3.72670807453416</c:v>
                </c:pt>
                <c:pt idx="11">
                  <c:v>1.96078431372549</c:v>
                </c:pt>
                <c:pt idx="12">
                  <c:v>3.74331550802139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66539"/>
        <c:axId val="72367424"/>
      </c:lineChart>
      <c:catAx>
        <c:axId val="65166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67424"/>
        <c:crosses val="autoZero"/>
        <c:auto val="1"/>
        <c:lblAlgn val="ctr"/>
        <c:lblOffset val="100"/>
      </c:catAx>
      <c:valAx>
        <c:axId val="723674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665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Punishments'!$D$75:$D$88</c:f>
              <c:numCache>
                <c:formatCode>General</c:formatCode>
                <c:ptCount val="14"/>
                <c:pt idx="0">
                  <c:v>3.08641975308642</c:v>
                </c:pt>
                <c:pt idx="1">
                  <c:v>5.58252427184466</c:v>
                </c:pt>
                <c:pt idx="2">
                  <c:v>3.84615384615385</c:v>
                </c:pt>
                <c:pt idx="3">
                  <c:v>7.83132530120482</c:v>
                </c:pt>
                <c:pt idx="4">
                  <c:v>7.5187969924812</c:v>
                </c:pt>
                <c:pt idx="5">
                  <c:v>11.8598382749326</c:v>
                </c:pt>
                <c:pt idx="6">
                  <c:v>9.48509485094851</c:v>
                </c:pt>
                <c:pt idx="7">
                  <c:v>8.90052356020942</c:v>
                </c:pt>
                <c:pt idx="8">
                  <c:v>4.78260869565217</c:v>
                </c:pt>
                <c:pt idx="9">
                  <c:v>8.35214446952596</c:v>
                </c:pt>
                <c:pt idx="10">
                  <c:v>11.8012422360248</c:v>
                </c:pt>
                <c:pt idx="11">
                  <c:v>13.7254901960784</c:v>
                </c:pt>
                <c:pt idx="12">
                  <c:v>13.3689839572193</c:v>
                </c:pt>
                <c:pt idx="13">
                  <c:v>19.1721132897603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Punishments'!$F$75:$F$88</c:f>
              <c:numCache>
                <c:formatCode>General</c:formatCode>
                <c:ptCount val="14"/>
                <c:pt idx="0">
                  <c:v>21.9135802469136</c:v>
                </c:pt>
                <c:pt idx="1">
                  <c:v>15.2912621359223</c:v>
                </c:pt>
                <c:pt idx="2">
                  <c:v>15.3846153846154</c:v>
                </c:pt>
                <c:pt idx="3">
                  <c:v>13.2530120481928</c:v>
                </c:pt>
                <c:pt idx="4">
                  <c:v>14.2857142857143</c:v>
                </c:pt>
                <c:pt idx="5">
                  <c:v>16.711590296496</c:v>
                </c:pt>
                <c:pt idx="6">
                  <c:v>21.9512195121951</c:v>
                </c:pt>
                <c:pt idx="7">
                  <c:v>20.6806282722513</c:v>
                </c:pt>
                <c:pt idx="8">
                  <c:v>18.2608695652174</c:v>
                </c:pt>
                <c:pt idx="9">
                  <c:v>18.510158013544</c:v>
                </c:pt>
                <c:pt idx="10">
                  <c:v>18.4265010351967</c:v>
                </c:pt>
                <c:pt idx="11">
                  <c:v>20.0435729847495</c:v>
                </c:pt>
                <c:pt idx="12">
                  <c:v>21.6577540106952</c:v>
                </c:pt>
                <c:pt idx="13">
                  <c:v>18.3006535947712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Punishments'!$P$75:$P$88</c:f>
              <c:numCache>
                <c:formatCode>General</c:formatCode>
                <c:ptCount val="14"/>
                <c:pt idx="0">
                  <c:v>68.5185185185185</c:v>
                </c:pt>
                <c:pt idx="1">
                  <c:v>71.1165048543689</c:v>
                </c:pt>
                <c:pt idx="2">
                  <c:v>73.0769230769231</c:v>
                </c:pt>
                <c:pt idx="3">
                  <c:v>70.4819277108434</c:v>
                </c:pt>
                <c:pt idx="4">
                  <c:v>70.6766917293233</c:v>
                </c:pt>
                <c:pt idx="5">
                  <c:v>62.533692722372</c:v>
                </c:pt>
                <c:pt idx="6">
                  <c:v>59.6205962059621</c:v>
                </c:pt>
                <c:pt idx="7">
                  <c:v>61.2565445026178</c:v>
                </c:pt>
                <c:pt idx="8">
                  <c:v>70.6521739130435</c:v>
                </c:pt>
                <c:pt idx="9">
                  <c:v>63.2054176072235</c:v>
                </c:pt>
                <c:pt idx="10">
                  <c:v>61.4906832298137</c:v>
                </c:pt>
                <c:pt idx="11">
                  <c:v>60.3485838779957</c:v>
                </c:pt>
                <c:pt idx="12">
                  <c:v>55.0802139037433</c:v>
                </c:pt>
                <c:pt idx="13">
                  <c:v>1.74291938997821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Punishments'!$R$75:$R$88</c:f>
              <c:numCache>
                <c:formatCode>General</c:formatCode>
                <c:ptCount val="14"/>
                <c:pt idx="0">
                  <c:v>1</c:v>
                </c:pt>
                <c:pt idx="1">
                  <c:v>1.45631067961165</c:v>
                </c:pt>
                <c:pt idx="2">
                  <c:v>0.887573964497041</c:v>
                </c:pt>
                <c:pt idx="3">
                  <c:v>0.602409638554217</c:v>
                </c:pt>
                <c:pt idx="4">
                  <c:v>1.00250626566416</c:v>
                </c:pt>
                <c:pt idx="5">
                  <c:v>1.88679245283019</c:v>
                </c:pt>
                <c:pt idx="6">
                  <c:v>1.6260162601626</c:v>
                </c:pt>
                <c:pt idx="7">
                  <c:v>1.83246073298429</c:v>
                </c:pt>
                <c:pt idx="8">
                  <c:v>0.434782608695652</c:v>
                </c:pt>
                <c:pt idx="9">
                  <c:v>2.03160270880361</c:v>
                </c:pt>
                <c:pt idx="10">
                  <c:v>3.72670807453416</c:v>
                </c:pt>
                <c:pt idx="11">
                  <c:v>1.96078431372549</c:v>
                </c:pt>
                <c:pt idx="12">
                  <c:v>3.74331550802139</c:v>
                </c:pt>
                <c:pt idx="13">
                  <c:v>29.4117647058824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845602"/>
        <c:axId val="21505484"/>
      </c:lineChart>
      <c:catAx>
        <c:axId val="85845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505484"/>
        <c:crosses val="autoZero"/>
        <c:auto val="1"/>
        <c:lblAlgn val="ctr"/>
        <c:lblOffset val="100"/>
      </c:catAx>
      <c:valAx>
        <c:axId val="215054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456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4120836560806"/>
          <c:y val="0.170095452659038"/>
          <c:w val="0.496901626646011"/>
          <c:h val="0.535661350566194"/>
        </c:manualLayout>
      </c:layout>
      <c:lineChart>
        <c:grouping val="standard"/>
        <c:varyColors val="0"/>
        <c:ser>
          <c:idx val="0"/>
          <c:order val="0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c00000"/>
            </a:solidFill>
            <a:ln w="4428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name>Linear Trend Line (% Transporation)</c:name>
            <c:spPr>
              <a:ln w="31680">
                <a:solidFill>
                  <a:srgbClr val="4f81bd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'Old Bailey Punishments'!$A$57:$A$75</c:f>
              <c:strCache>
                <c:ptCount val="19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</c:strCache>
            </c:strRef>
          </c:cat>
          <c:val>
            <c:numRef>
              <c:f>'Old Bailey Punishments'!$P$57:$P$75</c:f>
              <c:numCache>
                <c:formatCode>General</c:formatCode>
                <c:ptCount val="19"/>
                <c:pt idx="0">
                  <c:v>58.3710407239819</c:v>
                </c:pt>
                <c:pt idx="1">
                  <c:v>68.0672268907563</c:v>
                </c:pt>
                <c:pt idx="2">
                  <c:v>60.8040201005025</c:v>
                </c:pt>
                <c:pt idx="3">
                  <c:v>62.0689655172414</c:v>
                </c:pt>
                <c:pt idx="4">
                  <c:v>66.9376693766938</c:v>
                </c:pt>
                <c:pt idx="5">
                  <c:v>60.7242339832869</c:v>
                </c:pt>
                <c:pt idx="6">
                  <c:v>60.9120521172638</c:v>
                </c:pt>
                <c:pt idx="7">
                  <c:v>62.5</c:v>
                </c:pt>
                <c:pt idx="8">
                  <c:v>64.5348837209302</c:v>
                </c:pt>
                <c:pt idx="9">
                  <c:v>66.8639053254438</c:v>
                </c:pt>
                <c:pt idx="10">
                  <c:v>66.4310954063604</c:v>
                </c:pt>
                <c:pt idx="11">
                  <c:v>68.0161943319838</c:v>
                </c:pt>
                <c:pt idx="12">
                  <c:v>68.796992481203</c:v>
                </c:pt>
                <c:pt idx="13">
                  <c:v>61.6379310344828</c:v>
                </c:pt>
                <c:pt idx="14">
                  <c:v>73.5751295336788</c:v>
                </c:pt>
                <c:pt idx="15">
                  <c:v>73.1182795698925</c:v>
                </c:pt>
                <c:pt idx="16">
                  <c:v>63.7096774193548</c:v>
                </c:pt>
                <c:pt idx="17">
                  <c:v>61.6504854368932</c:v>
                </c:pt>
                <c:pt idx="18">
                  <c:v>68.5185185185185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10243e"/>
            </a:solidFill>
            <a:ln w="44280">
              <a:solidFill>
                <a:srgbClr val="10243e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Punishments'!$A$57:$A$75</c:f>
              <c:strCache>
                <c:ptCount val="19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</c:strCache>
            </c:strRef>
          </c:cat>
          <c:val>
            <c:numRef>
              <c:f>'Old Bailey Punishments'!$F$57:$F$75</c:f>
              <c:numCache>
                <c:formatCode>General</c:formatCode>
                <c:ptCount val="19"/>
                <c:pt idx="0">
                  <c:v>15.3846153846154</c:v>
                </c:pt>
                <c:pt idx="1">
                  <c:v>13.4453781512605</c:v>
                </c:pt>
                <c:pt idx="2">
                  <c:v>11.5577889447236</c:v>
                </c:pt>
                <c:pt idx="3">
                  <c:v>10.3448275862069</c:v>
                </c:pt>
                <c:pt idx="4">
                  <c:v>14.3631436314363</c:v>
                </c:pt>
                <c:pt idx="5">
                  <c:v>20.891364902507</c:v>
                </c:pt>
                <c:pt idx="6">
                  <c:v>19.2182410423453</c:v>
                </c:pt>
                <c:pt idx="7">
                  <c:v>18.75</c:v>
                </c:pt>
                <c:pt idx="8">
                  <c:v>20.9302325581395</c:v>
                </c:pt>
                <c:pt idx="9">
                  <c:v>16.8639053254438</c:v>
                </c:pt>
                <c:pt idx="10">
                  <c:v>16.2544169611307</c:v>
                </c:pt>
                <c:pt idx="11">
                  <c:v>15.3846153846154</c:v>
                </c:pt>
                <c:pt idx="12">
                  <c:v>15.7894736842105</c:v>
                </c:pt>
                <c:pt idx="13">
                  <c:v>15.5172413793103</c:v>
                </c:pt>
                <c:pt idx="14">
                  <c:v>10.3626943005181</c:v>
                </c:pt>
                <c:pt idx="15">
                  <c:v>9.67741935483871</c:v>
                </c:pt>
                <c:pt idx="16">
                  <c:v>14.9193548387097</c:v>
                </c:pt>
                <c:pt idx="17">
                  <c:v>14.5631067961165</c:v>
                </c:pt>
                <c:pt idx="18">
                  <c:v>21.9135802469136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4f6228"/>
            </a:solidFill>
            <a:ln w="4428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name>Linear Trend Line (% Corporal)</c:name>
            <c:spPr>
              <a:ln w="31680">
                <a:solidFill>
                  <a:srgbClr val="000000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'Old Bailey Punishments'!$A$57:$A$75</c:f>
              <c:strCache>
                <c:ptCount val="19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</c:strCache>
            </c:strRef>
          </c:cat>
          <c:val>
            <c:numRef>
              <c:f>'Old Bailey Punishments'!$D$57:$D$75</c:f>
              <c:numCache>
                <c:formatCode>General</c:formatCode>
                <c:ptCount val="19"/>
                <c:pt idx="0">
                  <c:v>15.8371040723982</c:v>
                </c:pt>
                <c:pt idx="1">
                  <c:v>11.3445378151261</c:v>
                </c:pt>
                <c:pt idx="2">
                  <c:v>20.6030150753769</c:v>
                </c:pt>
                <c:pt idx="3">
                  <c:v>17.8683385579937</c:v>
                </c:pt>
                <c:pt idx="4">
                  <c:v>14.0921409214092</c:v>
                </c:pt>
                <c:pt idx="5">
                  <c:v>9.47075208913649</c:v>
                </c:pt>
                <c:pt idx="6">
                  <c:v>13.3550488599349</c:v>
                </c:pt>
                <c:pt idx="7">
                  <c:v>8.92857142857143</c:v>
                </c:pt>
                <c:pt idx="8">
                  <c:v>5.23255813953488</c:v>
                </c:pt>
                <c:pt idx="9">
                  <c:v>5.91715976331361</c:v>
                </c:pt>
                <c:pt idx="10">
                  <c:v>4.9469964664311</c:v>
                </c:pt>
                <c:pt idx="11">
                  <c:v>4.8582995951417</c:v>
                </c:pt>
                <c:pt idx="12">
                  <c:v>5.26315789473684</c:v>
                </c:pt>
                <c:pt idx="13">
                  <c:v>9.48275862068966</c:v>
                </c:pt>
                <c:pt idx="14">
                  <c:v>6.21761658031088</c:v>
                </c:pt>
                <c:pt idx="15">
                  <c:v>5.37634408602151</c:v>
                </c:pt>
                <c:pt idx="16">
                  <c:v>9.2741935483871</c:v>
                </c:pt>
                <c:pt idx="17">
                  <c:v>5.8252427184466</c:v>
                </c:pt>
                <c:pt idx="18">
                  <c:v>3.08641975308642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Punishments'!$A$57:$A$75</c:f>
              <c:strCache>
                <c:ptCount val="19"/>
                <c:pt idx="0">
                  <c:v>1745</c:v>
                </c:pt>
                <c:pt idx="1">
                  <c:v>1746</c:v>
                </c:pt>
                <c:pt idx="2">
                  <c:v>1747</c:v>
                </c:pt>
                <c:pt idx="3">
                  <c:v>1748</c:v>
                </c:pt>
                <c:pt idx="4">
                  <c:v>1749</c:v>
                </c:pt>
                <c:pt idx="5">
                  <c:v>1750</c:v>
                </c:pt>
                <c:pt idx="6">
                  <c:v>1751</c:v>
                </c:pt>
                <c:pt idx="7">
                  <c:v>1752</c:v>
                </c:pt>
                <c:pt idx="8">
                  <c:v>1753</c:v>
                </c:pt>
                <c:pt idx="9">
                  <c:v>1754</c:v>
                </c:pt>
                <c:pt idx="10">
                  <c:v>1755</c:v>
                </c:pt>
                <c:pt idx="11">
                  <c:v>1756</c:v>
                </c:pt>
                <c:pt idx="12">
                  <c:v>1757</c:v>
                </c:pt>
                <c:pt idx="13">
                  <c:v>1758</c:v>
                </c:pt>
                <c:pt idx="14">
                  <c:v>1759</c:v>
                </c:pt>
                <c:pt idx="15">
                  <c:v>1760</c:v>
                </c:pt>
                <c:pt idx="16">
                  <c:v>1761</c:v>
                </c:pt>
                <c:pt idx="17">
                  <c:v>1762</c:v>
                </c:pt>
                <c:pt idx="18">
                  <c:v>1763</c:v>
                </c:pt>
              </c:strCache>
            </c:strRef>
          </c:cat>
          <c:val>
            <c:numRef>
              <c:f>'Old Bailey Punishments'!$R$57:$R$75</c:f>
              <c:numCache>
                <c:formatCode>General</c:formatCode>
                <c:ptCount val="19"/>
                <c:pt idx="0">
                  <c:v>2.71493212669683</c:v>
                </c:pt>
                <c:pt idx="1">
                  <c:v>1.26050420168067</c:v>
                </c:pt>
                <c:pt idx="2">
                  <c:v>0</c:v>
                </c:pt>
                <c:pt idx="3">
                  <c:v>0</c:v>
                </c:pt>
                <c:pt idx="4">
                  <c:v>0.2710027100271</c:v>
                </c:pt>
                <c:pt idx="5">
                  <c:v>1.94986072423398</c:v>
                </c:pt>
                <c:pt idx="6">
                  <c:v>0.977198697068404</c:v>
                </c:pt>
                <c:pt idx="7">
                  <c:v>1.48809523809524</c:v>
                </c:pt>
                <c:pt idx="8">
                  <c:v>0.872093023255814</c:v>
                </c:pt>
                <c:pt idx="9">
                  <c:v>2.9585798816568</c:v>
                </c:pt>
                <c:pt idx="10">
                  <c:v>2.47349823321555</c:v>
                </c:pt>
                <c:pt idx="11">
                  <c:v>2.02429149797571</c:v>
                </c:pt>
                <c:pt idx="12">
                  <c:v>0.75187969924812</c:v>
                </c:pt>
                <c:pt idx="13">
                  <c:v>2.58620689655172</c:v>
                </c:pt>
                <c:pt idx="14">
                  <c:v>2.07253886010363</c:v>
                </c:pt>
                <c:pt idx="15">
                  <c:v>0</c:v>
                </c:pt>
                <c:pt idx="16">
                  <c:v>2.82258064516129</c:v>
                </c:pt>
                <c:pt idx="17">
                  <c:v>2.9126213592233</c:v>
                </c:pt>
                <c:pt idx="1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49193"/>
        <c:axId val="78954075"/>
      </c:lineChart>
      <c:catAx>
        <c:axId val="77349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54075"/>
        <c:crosses val="autoZero"/>
        <c:auto val="1"/>
        <c:lblAlgn val="ctr"/>
        <c:lblOffset val="100"/>
      </c:catAx>
      <c:valAx>
        <c:axId val="789540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491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70181710718842"/>
          <c:y val="0.207528358398712"/>
          <c:w val="0.275167478378235"/>
          <c:h val="0.5263810221918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7110766847405"/>
          <c:y val="0.123614157822968"/>
          <c:w val="0.762316034082107"/>
          <c:h val="0.820062844607814"/>
        </c:manualLayout>
      </c:layout>
      <c:lineChart>
        <c:grouping val="standard"/>
        <c:varyColors val="0"/>
        <c:ser>
          <c:idx val="0"/>
          <c:order val="0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Punishments'!$A$25:$A$43</c:f>
              <c:strCache>
                <c:ptCount val="19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</c:strCache>
            </c:strRef>
          </c:cat>
          <c:val>
            <c:numRef>
              <c:f>'Old Bailey Punishments'!$D$25:$D$43</c:f>
              <c:numCache>
                <c:formatCode>General</c:formatCode>
                <c:ptCount val="19"/>
                <c:pt idx="0">
                  <c:v>28.5714285714286</c:v>
                </c:pt>
                <c:pt idx="1">
                  <c:v>33.5106382978723</c:v>
                </c:pt>
                <c:pt idx="2">
                  <c:v>28.343949044586</c:v>
                </c:pt>
                <c:pt idx="3">
                  <c:v>30.4733727810651</c:v>
                </c:pt>
                <c:pt idx="4">
                  <c:v>27.7777777777778</c:v>
                </c:pt>
                <c:pt idx="5">
                  <c:v>3.125</c:v>
                </c:pt>
                <c:pt idx="6">
                  <c:v>1.92307692307692</c:v>
                </c:pt>
                <c:pt idx="7">
                  <c:v>2.27272727272727</c:v>
                </c:pt>
                <c:pt idx="8">
                  <c:v>4.89296636085627</c:v>
                </c:pt>
                <c:pt idx="9">
                  <c:v>6.19195046439629</c:v>
                </c:pt>
                <c:pt idx="10">
                  <c:v>9.55223880597015</c:v>
                </c:pt>
                <c:pt idx="11">
                  <c:v>3.44827586206897</c:v>
                </c:pt>
                <c:pt idx="12">
                  <c:v>4.72972972972973</c:v>
                </c:pt>
                <c:pt idx="13">
                  <c:v>9.40860215053763</c:v>
                </c:pt>
                <c:pt idx="14">
                  <c:v>7.83699059561129</c:v>
                </c:pt>
                <c:pt idx="15">
                  <c:v>2.56410256410256</c:v>
                </c:pt>
                <c:pt idx="16">
                  <c:v>13.9841688654354</c:v>
                </c:pt>
                <c:pt idx="17">
                  <c:v>7.67045454545455</c:v>
                </c:pt>
                <c:pt idx="18">
                  <c:v>5.3156146179402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Punishments'!$A$25:$A$43</c:f>
              <c:strCache>
                <c:ptCount val="19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</c:strCache>
            </c:strRef>
          </c:cat>
          <c:val>
            <c:numRef>
              <c:f>'Old Bailey Punishments'!$F$25:$F$43</c:f>
              <c:numCache>
                <c:formatCode>General</c:formatCode>
                <c:ptCount val="19"/>
                <c:pt idx="0">
                  <c:v>13.3928571428571</c:v>
                </c:pt>
                <c:pt idx="1">
                  <c:v>21.8085106382979</c:v>
                </c:pt>
                <c:pt idx="2">
                  <c:v>23.2484076433121</c:v>
                </c:pt>
                <c:pt idx="3">
                  <c:v>24.2603550295858</c:v>
                </c:pt>
                <c:pt idx="4">
                  <c:v>34.8148148148148</c:v>
                </c:pt>
                <c:pt idx="5">
                  <c:v>26.0416666666667</c:v>
                </c:pt>
                <c:pt idx="6">
                  <c:v>23.0769230769231</c:v>
                </c:pt>
                <c:pt idx="7">
                  <c:v>23.1060606060606</c:v>
                </c:pt>
                <c:pt idx="8">
                  <c:v>18.0428134556575</c:v>
                </c:pt>
                <c:pt idx="9">
                  <c:v>21.0526315789474</c:v>
                </c:pt>
                <c:pt idx="10">
                  <c:v>8.65671641791045</c:v>
                </c:pt>
                <c:pt idx="11">
                  <c:v>12.2015915119363</c:v>
                </c:pt>
                <c:pt idx="12">
                  <c:v>11.4864864864865</c:v>
                </c:pt>
                <c:pt idx="13">
                  <c:v>16.1290322580645</c:v>
                </c:pt>
                <c:pt idx="14">
                  <c:v>11.9122257053292</c:v>
                </c:pt>
                <c:pt idx="15">
                  <c:v>19.0883190883191</c:v>
                </c:pt>
                <c:pt idx="16">
                  <c:v>13.4564643799472</c:v>
                </c:pt>
                <c:pt idx="17">
                  <c:v>14.2045454545455</c:v>
                </c:pt>
                <c:pt idx="18">
                  <c:v>12.2923588039867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Punishments'!$A$25:$A$43</c:f>
              <c:strCache>
                <c:ptCount val="19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</c:strCache>
            </c:strRef>
          </c:cat>
          <c:val>
            <c:numRef>
              <c:f>'Old Bailey Punishments'!$H$25:$H$43</c:f>
              <c:numCache>
                <c:formatCode>General</c:formatCode>
                <c:ptCount val="19"/>
                <c:pt idx="0">
                  <c:v>35.7142857142857</c:v>
                </c:pt>
                <c:pt idx="1">
                  <c:v>42.0212765957447</c:v>
                </c:pt>
                <c:pt idx="2">
                  <c:v>42.3566878980892</c:v>
                </c:pt>
                <c:pt idx="3">
                  <c:v>27.810650887574</c:v>
                </c:pt>
                <c:pt idx="4">
                  <c:v>26.6666666666667</c:v>
                </c:pt>
                <c:pt idx="5">
                  <c:v>9.375</c:v>
                </c:pt>
                <c:pt idx="6">
                  <c:v>5</c:v>
                </c:pt>
                <c:pt idx="7">
                  <c:v>4.92424242424242</c:v>
                </c:pt>
                <c:pt idx="8">
                  <c:v>8.56269113149847</c:v>
                </c:pt>
                <c:pt idx="9">
                  <c:v>7.12074303405573</c:v>
                </c:pt>
                <c:pt idx="10">
                  <c:v>8.35820895522388</c:v>
                </c:pt>
                <c:pt idx="11">
                  <c:v>4.24403183023873</c:v>
                </c:pt>
                <c:pt idx="12">
                  <c:v>4.72972972972973</c:v>
                </c:pt>
                <c:pt idx="13">
                  <c:v>5.64516129032258</c:v>
                </c:pt>
                <c:pt idx="14">
                  <c:v>3.44827586206897</c:v>
                </c:pt>
                <c:pt idx="15">
                  <c:v>4.55840455840456</c:v>
                </c:pt>
                <c:pt idx="16">
                  <c:v>3.16622691292876</c:v>
                </c:pt>
                <c:pt idx="17">
                  <c:v>5.39772727272727</c:v>
                </c:pt>
                <c:pt idx="18">
                  <c:v>3.65448504983389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Punishments'!$A$25:$A$43</c:f>
              <c:strCache>
                <c:ptCount val="19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</c:strCache>
            </c:strRef>
          </c:cat>
          <c:val>
            <c:numRef>
              <c:f>'Old Bailey Punishments'!$J$25:$J$43</c:f>
              <c:numCache>
                <c:formatCode>General</c:formatCode>
                <c:ptCount val="19"/>
                <c:pt idx="0">
                  <c:v>2.67857142857143</c:v>
                </c:pt>
                <c:pt idx="1">
                  <c:v>2.65957446808511</c:v>
                </c:pt>
                <c:pt idx="2">
                  <c:v>4.14012738853503</c:v>
                </c:pt>
                <c:pt idx="3">
                  <c:v>10.0591715976331</c:v>
                </c:pt>
                <c:pt idx="4">
                  <c:v>7.40740740740741</c:v>
                </c:pt>
                <c:pt idx="5">
                  <c:v>2.77777777777778</c:v>
                </c:pt>
                <c:pt idx="6">
                  <c:v>2.30769230769231</c:v>
                </c:pt>
                <c:pt idx="7">
                  <c:v>3.40909090909091</c:v>
                </c:pt>
                <c:pt idx="8">
                  <c:v>4.58715596330275</c:v>
                </c:pt>
                <c:pt idx="9">
                  <c:v>4.3343653250774</c:v>
                </c:pt>
                <c:pt idx="10">
                  <c:v>6.56716417910448</c:v>
                </c:pt>
                <c:pt idx="11">
                  <c:v>4.24403183023873</c:v>
                </c:pt>
                <c:pt idx="12">
                  <c:v>3.82882882882883</c:v>
                </c:pt>
                <c:pt idx="13">
                  <c:v>4.30107526881721</c:v>
                </c:pt>
                <c:pt idx="14">
                  <c:v>5.95611285266458</c:v>
                </c:pt>
                <c:pt idx="15">
                  <c:v>2.84900284900285</c:v>
                </c:pt>
                <c:pt idx="16">
                  <c:v>2.63852242744063</c:v>
                </c:pt>
                <c:pt idx="17">
                  <c:v>1.98863636363636</c:v>
                </c:pt>
                <c:pt idx="18">
                  <c:v>1.99335548172757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Punishments'!$A$25:$A$43</c:f>
              <c:strCache>
                <c:ptCount val="19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</c:strCache>
            </c:strRef>
          </c:cat>
          <c:val>
            <c:numRef>
              <c:f>'Old Bailey Punishments'!$L$25:$L$43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0.636942675159236</c:v>
                </c:pt>
                <c:pt idx="3">
                  <c:v>0.29585798816568</c:v>
                </c:pt>
                <c:pt idx="4">
                  <c:v>0</c:v>
                </c:pt>
                <c:pt idx="5">
                  <c:v>10.0694444444444</c:v>
                </c:pt>
                <c:pt idx="6">
                  <c:v>0</c:v>
                </c:pt>
                <c:pt idx="7">
                  <c:v>0</c:v>
                </c:pt>
                <c:pt idx="8">
                  <c:v>0.611620795107034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0.284900284900285</c:v>
                </c:pt>
                <c:pt idx="16">
                  <c:v>0</c:v>
                </c:pt>
                <c:pt idx="17">
                  <c:v>0.284090909090909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Punishments'!$A$25:$A$43</c:f>
              <c:strCache>
                <c:ptCount val="19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</c:strCache>
            </c:strRef>
          </c:cat>
          <c:val>
            <c:numRef>
              <c:f>'Old Bailey Punishments'!$P$25:$P$43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45.4861111111111</c:v>
                </c:pt>
                <c:pt idx="6">
                  <c:v>64.2307692307692</c:v>
                </c:pt>
                <c:pt idx="7">
                  <c:v>64.0151515151515</c:v>
                </c:pt>
                <c:pt idx="8">
                  <c:v>61.1620795107034</c:v>
                </c:pt>
                <c:pt idx="9">
                  <c:v>57.5851393188855</c:v>
                </c:pt>
                <c:pt idx="10">
                  <c:v>62.9850746268657</c:v>
                </c:pt>
                <c:pt idx="11">
                  <c:v>74.0053050397878</c:v>
                </c:pt>
                <c:pt idx="12">
                  <c:v>72.2972972972973</c:v>
                </c:pt>
                <c:pt idx="13">
                  <c:v>61.0215053763441</c:v>
                </c:pt>
                <c:pt idx="14">
                  <c:v>65.2037617554859</c:v>
                </c:pt>
                <c:pt idx="15">
                  <c:v>69.8005698005698</c:v>
                </c:pt>
                <c:pt idx="16">
                  <c:v>65.4353562005277</c:v>
                </c:pt>
                <c:pt idx="17">
                  <c:v>68.4659090909091</c:v>
                </c:pt>
                <c:pt idx="18">
                  <c:v>75.4152823920266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a4cad8"/>
            </a:solidFill>
            <a:ln w="28440">
              <a:solidFill>
                <a:srgbClr val="a4cad8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Punishments'!$A$25:$A$43</c:f>
              <c:strCache>
                <c:ptCount val="19"/>
                <c:pt idx="0">
                  <c:v>1713</c:v>
                </c:pt>
                <c:pt idx="1">
                  <c:v>1714</c:v>
                </c:pt>
                <c:pt idx="2">
                  <c:v>1715</c:v>
                </c:pt>
                <c:pt idx="3">
                  <c:v>1716</c:v>
                </c:pt>
                <c:pt idx="4">
                  <c:v>1717</c:v>
                </c:pt>
                <c:pt idx="5">
                  <c:v>1718</c:v>
                </c:pt>
                <c:pt idx="6">
                  <c:v>1719</c:v>
                </c:pt>
                <c:pt idx="7">
                  <c:v>1720</c:v>
                </c:pt>
                <c:pt idx="8">
                  <c:v>1721</c:v>
                </c:pt>
                <c:pt idx="9">
                  <c:v>1722</c:v>
                </c:pt>
                <c:pt idx="10">
                  <c:v>1723</c:v>
                </c:pt>
                <c:pt idx="11">
                  <c:v>1724</c:v>
                </c:pt>
                <c:pt idx="12">
                  <c:v>1725</c:v>
                </c:pt>
                <c:pt idx="13">
                  <c:v>1726</c:v>
                </c:pt>
                <c:pt idx="14">
                  <c:v>1727</c:v>
                </c:pt>
                <c:pt idx="15">
                  <c:v>1728</c:v>
                </c:pt>
                <c:pt idx="16">
                  <c:v>1729</c:v>
                </c:pt>
                <c:pt idx="17">
                  <c:v>1730</c:v>
                </c:pt>
                <c:pt idx="18">
                  <c:v>1731</c:v>
                </c:pt>
              </c:strCache>
            </c:strRef>
          </c:cat>
          <c:val>
            <c:numRef>
              <c:f>'Old Bailey Punishments'!$R$25:$R$43</c:f>
              <c:numCache>
                <c:formatCode>General</c:formatCode>
                <c:ptCount val="19"/>
                <c:pt idx="0">
                  <c:v>19.6428571428571</c:v>
                </c:pt>
                <c:pt idx="1">
                  <c:v>0</c:v>
                </c:pt>
                <c:pt idx="2">
                  <c:v>1.27388535031847</c:v>
                </c:pt>
                <c:pt idx="3">
                  <c:v>7.10059171597633</c:v>
                </c:pt>
                <c:pt idx="4">
                  <c:v>3.33333333333333</c:v>
                </c:pt>
                <c:pt idx="5">
                  <c:v>3.125</c:v>
                </c:pt>
                <c:pt idx="6">
                  <c:v>3.46153846153846</c:v>
                </c:pt>
                <c:pt idx="7">
                  <c:v>2.27272727272727</c:v>
                </c:pt>
                <c:pt idx="8">
                  <c:v>2.14067278287462</c:v>
                </c:pt>
                <c:pt idx="9">
                  <c:v>3.71517027863777</c:v>
                </c:pt>
                <c:pt idx="10">
                  <c:v>3.88059701492537</c:v>
                </c:pt>
                <c:pt idx="11">
                  <c:v>1.85676392572944</c:v>
                </c:pt>
                <c:pt idx="12">
                  <c:v>2.92792792792793</c:v>
                </c:pt>
                <c:pt idx="13">
                  <c:v>3.49462365591398</c:v>
                </c:pt>
                <c:pt idx="14">
                  <c:v>5.64263322884013</c:v>
                </c:pt>
                <c:pt idx="15">
                  <c:v>0.854700854700855</c:v>
                </c:pt>
                <c:pt idx="16">
                  <c:v>1.31926121372032</c:v>
                </c:pt>
                <c:pt idx="17">
                  <c:v>1.98863636363636</c:v>
                </c:pt>
                <c:pt idx="18">
                  <c:v>1.32890365448505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041149"/>
        <c:axId val="65093588"/>
      </c:lineChart>
      <c:catAx>
        <c:axId val="78041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93588"/>
        <c:crosses val="autoZero"/>
        <c:auto val="1"/>
        <c:lblAlgn val="ctr"/>
        <c:lblOffset val="100"/>
      </c:catAx>
      <c:valAx>
        <c:axId val="650935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411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lang="en-GB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9682416731216"/>
          <c:y val="0.0282800735163337"/>
          <c:w val="0.736444616576297"/>
          <c:h val="0.832572478804767"/>
        </c:manualLayout>
      </c:layout>
      <c:lineChart>
        <c:grouping val="standard"/>
        <c:varyColors val="0"/>
        <c:ser>
          <c:idx val="0"/>
          <c:order val="0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Punishments'!$A$43:$A$60</c:f>
              <c:strCache>
                <c:ptCount val="18"/>
                <c:pt idx="0">
                  <c:v>1731</c:v>
                </c:pt>
                <c:pt idx="1">
                  <c:v>1732</c:v>
                </c:pt>
                <c:pt idx="2">
                  <c:v>1733</c:v>
                </c:pt>
                <c:pt idx="3">
                  <c:v>1734</c:v>
                </c:pt>
                <c:pt idx="4">
                  <c:v>1735</c:v>
                </c:pt>
                <c:pt idx="5">
                  <c:v>1736</c:v>
                </c:pt>
                <c:pt idx="6">
                  <c:v>1737</c:v>
                </c:pt>
                <c:pt idx="7">
                  <c:v>1738</c:v>
                </c:pt>
                <c:pt idx="8">
                  <c:v>1739</c:v>
                </c:pt>
                <c:pt idx="9">
                  <c:v>1740</c:v>
                </c:pt>
                <c:pt idx="10">
                  <c:v>1741</c:v>
                </c:pt>
                <c:pt idx="11">
                  <c:v>1742</c:v>
                </c:pt>
                <c:pt idx="12">
                  <c:v>1743</c:v>
                </c:pt>
                <c:pt idx="13">
                  <c:v>1744</c:v>
                </c:pt>
                <c:pt idx="14">
                  <c:v>1745</c:v>
                </c:pt>
                <c:pt idx="15">
                  <c:v>1746</c:v>
                </c:pt>
                <c:pt idx="16">
                  <c:v>1747</c:v>
                </c:pt>
                <c:pt idx="17">
                  <c:v>1748</c:v>
                </c:pt>
              </c:strCache>
            </c:strRef>
          </c:cat>
          <c:val>
            <c:numRef>
              <c:f>'Old Bailey Punishments'!$D$43:$D$60</c:f>
              <c:numCache>
                <c:formatCode>General</c:formatCode>
                <c:ptCount val="18"/>
                <c:pt idx="0">
                  <c:v>5.3156146179402</c:v>
                </c:pt>
                <c:pt idx="1">
                  <c:v>2.15827338129496</c:v>
                </c:pt>
                <c:pt idx="2">
                  <c:v>1.80505415162455</c:v>
                </c:pt>
                <c:pt idx="3">
                  <c:v>2.7027027027027</c:v>
                </c:pt>
                <c:pt idx="4">
                  <c:v>4.60526315789474</c:v>
                </c:pt>
                <c:pt idx="5">
                  <c:v>3.72670807453416</c:v>
                </c:pt>
                <c:pt idx="6">
                  <c:v>4.01337792642141</c:v>
                </c:pt>
                <c:pt idx="7">
                  <c:v>8.24372759856631</c:v>
                </c:pt>
                <c:pt idx="8">
                  <c:v>6.80272108843537</c:v>
                </c:pt>
                <c:pt idx="9">
                  <c:v>5.99369085173502</c:v>
                </c:pt>
                <c:pt idx="10">
                  <c:v>5.84958217270195</c:v>
                </c:pt>
                <c:pt idx="11">
                  <c:v>11.4173228346457</c:v>
                </c:pt>
                <c:pt idx="12">
                  <c:v>8.55263157894737</c:v>
                </c:pt>
                <c:pt idx="13">
                  <c:v>10.2941176470588</c:v>
                </c:pt>
                <c:pt idx="14">
                  <c:v>15.8371040723982</c:v>
                </c:pt>
                <c:pt idx="15">
                  <c:v>11.3445378151261</c:v>
                </c:pt>
                <c:pt idx="16">
                  <c:v>20.6030150753769</c:v>
                </c:pt>
                <c:pt idx="17">
                  <c:v>17.8683385579937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Punishments'!$A$43:$A$60</c:f>
              <c:strCache>
                <c:ptCount val="18"/>
                <c:pt idx="0">
                  <c:v>1731</c:v>
                </c:pt>
                <c:pt idx="1">
                  <c:v>1732</c:v>
                </c:pt>
                <c:pt idx="2">
                  <c:v>1733</c:v>
                </c:pt>
                <c:pt idx="3">
                  <c:v>1734</c:v>
                </c:pt>
                <c:pt idx="4">
                  <c:v>1735</c:v>
                </c:pt>
                <c:pt idx="5">
                  <c:v>1736</c:v>
                </c:pt>
                <c:pt idx="6">
                  <c:v>1737</c:v>
                </c:pt>
                <c:pt idx="7">
                  <c:v>1738</c:v>
                </c:pt>
                <c:pt idx="8">
                  <c:v>1739</c:v>
                </c:pt>
                <c:pt idx="9">
                  <c:v>1740</c:v>
                </c:pt>
                <c:pt idx="10">
                  <c:v>1741</c:v>
                </c:pt>
                <c:pt idx="11">
                  <c:v>1742</c:v>
                </c:pt>
                <c:pt idx="12">
                  <c:v>1743</c:v>
                </c:pt>
                <c:pt idx="13">
                  <c:v>1744</c:v>
                </c:pt>
                <c:pt idx="14">
                  <c:v>1745</c:v>
                </c:pt>
                <c:pt idx="15">
                  <c:v>1746</c:v>
                </c:pt>
                <c:pt idx="16">
                  <c:v>1747</c:v>
                </c:pt>
                <c:pt idx="17">
                  <c:v>1748</c:v>
                </c:pt>
              </c:strCache>
            </c:strRef>
          </c:cat>
          <c:val>
            <c:numRef>
              <c:f>'Old Bailey Punishments'!$F$43:$F$60</c:f>
              <c:numCache>
                <c:formatCode>General</c:formatCode>
                <c:ptCount val="18"/>
                <c:pt idx="0">
                  <c:v>12.2923588039867</c:v>
                </c:pt>
                <c:pt idx="1">
                  <c:v>19.7841726618705</c:v>
                </c:pt>
                <c:pt idx="2">
                  <c:v>16.9675090252708</c:v>
                </c:pt>
                <c:pt idx="3">
                  <c:v>19.3050193050193</c:v>
                </c:pt>
                <c:pt idx="4">
                  <c:v>16.7763157894737</c:v>
                </c:pt>
                <c:pt idx="5">
                  <c:v>10.5590062111801</c:v>
                </c:pt>
                <c:pt idx="6">
                  <c:v>17.7257525083612</c:v>
                </c:pt>
                <c:pt idx="7">
                  <c:v>18.2795698924731</c:v>
                </c:pt>
                <c:pt idx="8">
                  <c:v>15.6462585034014</c:v>
                </c:pt>
                <c:pt idx="9">
                  <c:v>12.3028391167192</c:v>
                </c:pt>
                <c:pt idx="10">
                  <c:v>14.2061281337047</c:v>
                </c:pt>
                <c:pt idx="11">
                  <c:v>15.3543307086614</c:v>
                </c:pt>
                <c:pt idx="12">
                  <c:v>13.8157894736842</c:v>
                </c:pt>
                <c:pt idx="13">
                  <c:v>17.2794117647059</c:v>
                </c:pt>
                <c:pt idx="14">
                  <c:v>15.3846153846154</c:v>
                </c:pt>
                <c:pt idx="15">
                  <c:v>13.4453781512605</c:v>
                </c:pt>
                <c:pt idx="16">
                  <c:v>11.5577889447236</c:v>
                </c:pt>
                <c:pt idx="17">
                  <c:v>10.3448275862069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Punishments'!$A$43:$A$60</c:f>
              <c:strCache>
                <c:ptCount val="18"/>
                <c:pt idx="0">
                  <c:v>1731</c:v>
                </c:pt>
                <c:pt idx="1">
                  <c:v>1732</c:v>
                </c:pt>
                <c:pt idx="2">
                  <c:v>1733</c:v>
                </c:pt>
                <c:pt idx="3">
                  <c:v>1734</c:v>
                </c:pt>
                <c:pt idx="4">
                  <c:v>1735</c:v>
                </c:pt>
                <c:pt idx="5">
                  <c:v>1736</c:v>
                </c:pt>
                <c:pt idx="6">
                  <c:v>1737</c:v>
                </c:pt>
                <c:pt idx="7">
                  <c:v>1738</c:v>
                </c:pt>
                <c:pt idx="8">
                  <c:v>1739</c:v>
                </c:pt>
                <c:pt idx="9">
                  <c:v>1740</c:v>
                </c:pt>
                <c:pt idx="10">
                  <c:v>1741</c:v>
                </c:pt>
                <c:pt idx="11">
                  <c:v>1742</c:v>
                </c:pt>
                <c:pt idx="12">
                  <c:v>1743</c:v>
                </c:pt>
                <c:pt idx="13">
                  <c:v>1744</c:v>
                </c:pt>
                <c:pt idx="14">
                  <c:v>1745</c:v>
                </c:pt>
                <c:pt idx="15">
                  <c:v>1746</c:v>
                </c:pt>
                <c:pt idx="16">
                  <c:v>1747</c:v>
                </c:pt>
                <c:pt idx="17">
                  <c:v>1748</c:v>
                </c:pt>
              </c:strCache>
            </c:strRef>
          </c:cat>
          <c:val>
            <c:numRef>
              <c:f>'Old Bailey Punishments'!$J$43:$J$60</c:f>
              <c:numCache>
                <c:formatCode>General</c:formatCode>
                <c:ptCount val="18"/>
                <c:pt idx="0">
                  <c:v>1.99335548172757</c:v>
                </c:pt>
                <c:pt idx="1">
                  <c:v>3.59712230215827</c:v>
                </c:pt>
                <c:pt idx="2">
                  <c:v>1.44404332129964</c:v>
                </c:pt>
                <c:pt idx="3">
                  <c:v>0.772200772200772</c:v>
                </c:pt>
                <c:pt idx="4">
                  <c:v>1.97368421052632</c:v>
                </c:pt>
                <c:pt idx="5">
                  <c:v>2.17391304347826</c:v>
                </c:pt>
                <c:pt idx="6">
                  <c:v>0.668896321070234</c:v>
                </c:pt>
                <c:pt idx="7">
                  <c:v>0.3584229390681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0.328947368421053</c:v>
                </c:pt>
                <c:pt idx="13">
                  <c:v>1.10294117647059</c:v>
                </c:pt>
                <c:pt idx="14">
                  <c:v>2.71493212669683</c:v>
                </c:pt>
                <c:pt idx="15">
                  <c:v>2.10084033613445</c:v>
                </c:pt>
                <c:pt idx="16">
                  <c:v>0</c:v>
                </c:pt>
                <c:pt idx="17">
                  <c:v>0.313479623824451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Punishments'!$A$43:$A$60</c:f>
              <c:strCache>
                <c:ptCount val="18"/>
                <c:pt idx="0">
                  <c:v>1731</c:v>
                </c:pt>
                <c:pt idx="1">
                  <c:v>1732</c:v>
                </c:pt>
                <c:pt idx="2">
                  <c:v>1733</c:v>
                </c:pt>
                <c:pt idx="3">
                  <c:v>1734</c:v>
                </c:pt>
                <c:pt idx="4">
                  <c:v>1735</c:v>
                </c:pt>
                <c:pt idx="5">
                  <c:v>1736</c:v>
                </c:pt>
                <c:pt idx="6">
                  <c:v>1737</c:v>
                </c:pt>
                <c:pt idx="7">
                  <c:v>1738</c:v>
                </c:pt>
                <c:pt idx="8">
                  <c:v>1739</c:v>
                </c:pt>
                <c:pt idx="9">
                  <c:v>1740</c:v>
                </c:pt>
                <c:pt idx="10">
                  <c:v>1741</c:v>
                </c:pt>
                <c:pt idx="11">
                  <c:v>1742</c:v>
                </c:pt>
                <c:pt idx="12">
                  <c:v>1743</c:v>
                </c:pt>
                <c:pt idx="13">
                  <c:v>1744</c:v>
                </c:pt>
                <c:pt idx="14">
                  <c:v>1745</c:v>
                </c:pt>
                <c:pt idx="15">
                  <c:v>1746</c:v>
                </c:pt>
                <c:pt idx="16">
                  <c:v>1747</c:v>
                </c:pt>
                <c:pt idx="17">
                  <c:v>1748</c:v>
                </c:pt>
              </c:strCache>
            </c:strRef>
          </c:cat>
          <c:val>
            <c:numRef>
              <c:f>'Old Bailey Punishments'!$L$43:$L$60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0.36101083032491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1.02040816326531</c:v>
                </c:pt>
                <c:pt idx="9">
                  <c:v>3.15457413249211</c:v>
                </c:pt>
                <c:pt idx="10">
                  <c:v>1.67130919220056</c:v>
                </c:pt>
                <c:pt idx="11">
                  <c:v>3.54330708661417</c:v>
                </c:pt>
                <c:pt idx="12">
                  <c:v>3.61842105263158</c:v>
                </c:pt>
                <c:pt idx="13">
                  <c:v>4.04411764705882</c:v>
                </c:pt>
                <c:pt idx="14">
                  <c:v>0.904977375565611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Punishments'!$A$43:$A$60</c:f>
              <c:strCache>
                <c:ptCount val="18"/>
                <c:pt idx="0">
                  <c:v>1731</c:v>
                </c:pt>
                <c:pt idx="1">
                  <c:v>1732</c:v>
                </c:pt>
                <c:pt idx="2">
                  <c:v>1733</c:v>
                </c:pt>
                <c:pt idx="3">
                  <c:v>1734</c:v>
                </c:pt>
                <c:pt idx="4">
                  <c:v>1735</c:v>
                </c:pt>
                <c:pt idx="5">
                  <c:v>1736</c:v>
                </c:pt>
                <c:pt idx="6">
                  <c:v>1737</c:v>
                </c:pt>
                <c:pt idx="7">
                  <c:v>1738</c:v>
                </c:pt>
                <c:pt idx="8">
                  <c:v>1739</c:v>
                </c:pt>
                <c:pt idx="9">
                  <c:v>1740</c:v>
                </c:pt>
                <c:pt idx="10">
                  <c:v>1741</c:v>
                </c:pt>
                <c:pt idx="11">
                  <c:v>1742</c:v>
                </c:pt>
                <c:pt idx="12">
                  <c:v>1743</c:v>
                </c:pt>
                <c:pt idx="13">
                  <c:v>1744</c:v>
                </c:pt>
                <c:pt idx="14">
                  <c:v>1745</c:v>
                </c:pt>
                <c:pt idx="15">
                  <c:v>1746</c:v>
                </c:pt>
                <c:pt idx="16">
                  <c:v>1747</c:v>
                </c:pt>
                <c:pt idx="17">
                  <c:v>1748</c:v>
                </c:pt>
              </c:strCache>
            </c:strRef>
          </c:cat>
          <c:val>
            <c:numRef>
              <c:f>'Old Bailey Punishments'!$P$43:$P$60</c:f>
              <c:numCache>
                <c:formatCode>General</c:formatCode>
                <c:ptCount val="18"/>
                <c:pt idx="0">
                  <c:v>75.4152823920266</c:v>
                </c:pt>
                <c:pt idx="1">
                  <c:v>69.7841726618705</c:v>
                </c:pt>
                <c:pt idx="2">
                  <c:v>75.4512635379061</c:v>
                </c:pt>
                <c:pt idx="3">
                  <c:v>71.4285714285714</c:v>
                </c:pt>
                <c:pt idx="4">
                  <c:v>69.0789473684211</c:v>
                </c:pt>
                <c:pt idx="5">
                  <c:v>77.0186335403727</c:v>
                </c:pt>
                <c:pt idx="6">
                  <c:v>71.5719063545151</c:v>
                </c:pt>
                <c:pt idx="7">
                  <c:v>66.3082437275986</c:v>
                </c:pt>
                <c:pt idx="8">
                  <c:v>70.7482993197279</c:v>
                </c:pt>
                <c:pt idx="9">
                  <c:v>72.8706624605678</c:v>
                </c:pt>
                <c:pt idx="10">
                  <c:v>74.0947075208914</c:v>
                </c:pt>
                <c:pt idx="11">
                  <c:v>64.1732283464567</c:v>
                </c:pt>
                <c:pt idx="12">
                  <c:v>68.0921052631579</c:v>
                </c:pt>
                <c:pt idx="13">
                  <c:v>62.1323529411765</c:v>
                </c:pt>
                <c:pt idx="14">
                  <c:v>58.3710407239819</c:v>
                </c:pt>
                <c:pt idx="15">
                  <c:v>68.0672268907563</c:v>
                </c:pt>
                <c:pt idx="16">
                  <c:v>60.8040201005025</c:v>
                </c:pt>
                <c:pt idx="17">
                  <c:v>62.0689655172414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Punishments'!$A$43:$A$60</c:f>
              <c:strCache>
                <c:ptCount val="18"/>
                <c:pt idx="0">
                  <c:v>1731</c:v>
                </c:pt>
                <c:pt idx="1">
                  <c:v>1732</c:v>
                </c:pt>
                <c:pt idx="2">
                  <c:v>1733</c:v>
                </c:pt>
                <c:pt idx="3">
                  <c:v>1734</c:v>
                </c:pt>
                <c:pt idx="4">
                  <c:v>1735</c:v>
                </c:pt>
                <c:pt idx="5">
                  <c:v>1736</c:v>
                </c:pt>
                <c:pt idx="6">
                  <c:v>1737</c:v>
                </c:pt>
                <c:pt idx="7">
                  <c:v>1738</c:v>
                </c:pt>
                <c:pt idx="8">
                  <c:v>1739</c:v>
                </c:pt>
                <c:pt idx="9">
                  <c:v>1740</c:v>
                </c:pt>
                <c:pt idx="10">
                  <c:v>1741</c:v>
                </c:pt>
                <c:pt idx="11">
                  <c:v>1742</c:v>
                </c:pt>
                <c:pt idx="12">
                  <c:v>1743</c:v>
                </c:pt>
                <c:pt idx="13">
                  <c:v>1744</c:v>
                </c:pt>
                <c:pt idx="14">
                  <c:v>1745</c:v>
                </c:pt>
                <c:pt idx="15">
                  <c:v>1746</c:v>
                </c:pt>
                <c:pt idx="16">
                  <c:v>1747</c:v>
                </c:pt>
                <c:pt idx="17">
                  <c:v>1748</c:v>
                </c:pt>
              </c:strCache>
            </c:strRef>
          </c:cat>
          <c:val>
            <c:numRef>
              <c:f>'Old Bailey Punishments'!$R$43:$R$60</c:f>
              <c:numCache>
                <c:formatCode>General</c:formatCode>
                <c:ptCount val="18"/>
                <c:pt idx="0">
                  <c:v>1.32890365448505</c:v>
                </c:pt>
                <c:pt idx="1">
                  <c:v>3.23741007194245</c:v>
                </c:pt>
                <c:pt idx="2">
                  <c:v>1.44404332129964</c:v>
                </c:pt>
                <c:pt idx="3">
                  <c:v>0</c:v>
                </c:pt>
                <c:pt idx="4">
                  <c:v>0.657894736842105</c:v>
                </c:pt>
                <c:pt idx="5">
                  <c:v>2.48447204968944</c:v>
                </c:pt>
                <c:pt idx="6">
                  <c:v>1.00334448160535</c:v>
                </c:pt>
                <c:pt idx="7">
                  <c:v>0.3584229390681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0.393700787401575</c:v>
                </c:pt>
                <c:pt idx="12">
                  <c:v>0.986842105263158</c:v>
                </c:pt>
                <c:pt idx="13">
                  <c:v>1.10294117647059</c:v>
                </c:pt>
                <c:pt idx="14">
                  <c:v>2.71493212669683</c:v>
                </c:pt>
                <c:pt idx="15">
                  <c:v>1.26050420168067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812412"/>
        <c:axId val="86827809"/>
      </c:lineChart>
      <c:catAx>
        <c:axId val="178124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27809"/>
        <c:crosses val="autoZero"/>
        <c:auto val="1"/>
        <c:lblAlgn val="ctr"/>
        <c:lblOffset val="100"/>
      </c:catAx>
      <c:valAx>
        <c:axId val="868278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8124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4368706429125"/>
          <c:y val="0.123589439015172"/>
          <c:w val="0.651626646010844"/>
          <c:h val="0.759084282706117"/>
        </c:manualLayout>
      </c:layout>
      <c:lineChart>
        <c:grouping val="standard"/>
        <c:varyColors val="0"/>
        <c:ser>
          <c:idx val="0"/>
          <c:order val="0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c00000"/>
            </a:solidFill>
            <a:ln w="4428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Punishments'!$A$82:$A$102</c:f>
              <c:strCache>
                <c:ptCount val="2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</c:strCache>
            </c:strRef>
          </c:cat>
          <c:val>
            <c:numRef>
              <c:f>'Old Bailey Punishments'!$P$82:$P$102</c:f>
              <c:numCache>
                <c:formatCode>General</c:formatCode>
                <c:ptCount val="21"/>
                <c:pt idx="0">
                  <c:v>61.2565445026178</c:v>
                </c:pt>
                <c:pt idx="1">
                  <c:v>70.6521739130435</c:v>
                </c:pt>
                <c:pt idx="2">
                  <c:v>63.2054176072235</c:v>
                </c:pt>
                <c:pt idx="3">
                  <c:v>61.4906832298137</c:v>
                </c:pt>
                <c:pt idx="4">
                  <c:v>60.3485838779957</c:v>
                </c:pt>
                <c:pt idx="5">
                  <c:v>55.0802139037433</c:v>
                </c:pt>
                <c:pt idx="6">
                  <c:v>1.74291938997821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0.25062656641604</c:v>
                </c:pt>
                <c:pt idx="12">
                  <c:v>12.5256673511294</c:v>
                </c:pt>
                <c:pt idx="13">
                  <c:v>21.7391304347826</c:v>
                </c:pt>
                <c:pt idx="14">
                  <c:v>27.0114942528736</c:v>
                </c:pt>
                <c:pt idx="15">
                  <c:v>32.4966974900925</c:v>
                </c:pt>
                <c:pt idx="16">
                  <c:v>37.6513317191283</c:v>
                </c:pt>
                <c:pt idx="17">
                  <c:v>54.0540540540541</c:v>
                </c:pt>
                <c:pt idx="18">
                  <c:v>56.686626746507</c:v>
                </c:pt>
                <c:pt idx="19">
                  <c:v>49.3355481727575</c:v>
                </c:pt>
                <c:pt idx="20">
                  <c:v>40.2936378466558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77933c"/>
            </a:solidFill>
            <a:ln w="44280">
              <a:solidFill>
                <a:srgbClr val="77933c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Punishments'!$A$82:$A$102</c:f>
              <c:strCache>
                <c:ptCount val="2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</c:strCache>
            </c:strRef>
          </c:cat>
          <c:val>
            <c:numRef>
              <c:f>'Old Bailey Punishments'!$R$82:$R$102</c:f>
              <c:numCache>
                <c:formatCode>General</c:formatCode>
                <c:ptCount val="21"/>
                <c:pt idx="0">
                  <c:v>1.83246073298429</c:v>
                </c:pt>
                <c:pt idx="1">
                  <c:v>0.434782608695652</c:v>
                </c:pt>
                <c:pt idx="2">
                  <c:v>2.03160270880361</c:v>
                </c:pt>
                <c:pt idx="3">
                  <c:v>3.72670807453416</c:v>
                </c:pt>
                <c:pt idx="4">
                  <c:v>1.96078431372549</c:v>
                </c:pt>
                <c:pt idx="5">
                  <c:v>3.74331550802139</c:v>
                </c:pt>
                <c:pt idx="6">
                  <c:v>29.4117647058824</c:v>
                </c:pt>
                <c:pt idx="7">
                  <c:v>47.4940334128878</c:v>
                </c:pt>
                <c:pt idx="8">
                  <c:v>41.897233201581</c:v>
                </c:pt>
                <c:pt idx="9">
                  <c:v>39.2156862745098</c:v>
                </c:pt>
                <c:pt idx="10">
                  <c:v>40.9313725490196</c:v>
                </c:pt>
                <c:pt idx="11">
                  <c:v>45.1127819548872</c:v>
                </c:pt>
                <c:pt idx="12">
                  <c:v>36.5503080082135</c:v>
                </c:pt>
                <c:pt idx="13">
                  <c:v>23.1884057971014</c:v>
                </c:pt>
                <c:pt idx="14">
                  <c:v>22.4137931034483</c:v>
                </c:pt>
                <c:pt idx="15">
                  <c:v>20.6076618229855</c:v>
                </c:pt>
                <c:pt idx="16">
                  <c:v>19.8547215496368</c:v>
                </c:pt>
                <c:pt idx="17">
                  <c:v>11.6057233704293</c:v>
                </c:pt>
                <c:pt idx="18">
                  <c:v>12.375249500998</c:v>
                </c:pt>
                <c:pt idx="19">
                  <c:v>16.4451827242525</c:v>
                </c:pt>
                <c:pt idx="20">
                  <c:v>19.5758564437194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953735"/>
            </a:solidFill>
            <a:ln w="44280">
              <a:solidFill>
                <a:srgbClr val="953735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Punishments'!$A$82:$A$102</c:f>
              <c:strCache>
                <c:ptCount val="2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</c:strCache>
            </c:strRef>
          </c:cat>
          <c:val>
            <c:numRef>
              <c:f>'Old Bailey Punishments'!$D$82:$D$102</c:f>
              <c:numCache>
                <c:formatCode>General</c:formatCode>
                <c:ptCount val="21"/>
                <c:pt idx="0">
                  <c:v>8.90052356020942</c:v>
                </c:pt>
                <c:pt idx="1">
                  <c:v>4.78260869565217</c:v>
                </c:pt>
                <c:pt idx="2">
                  <c:v>8.35214446952596</c:v>
                </c:pt>
                <c:pt idx="3">
                  <c:v>11.8012422360248</c:v>
                </c:pt>
                <c:pt idx="4">
                  <c:v>13.7254901960784</c:v>
                </c:pt>
                <c:pt idx="5">
                  <c:v>13.3689839572193</c:v>
                </c:pt>
                <c:pt idx="6">
                  <c:v>19.1721132897603</c:v>
                </c:pt>
                <c:pt idx="7">
                  <c:v>14.0811455847255</c:v>
                </c:pt>
                <c:pt idx="8">
                  <c:v>10.8695652173913</c:v>
                </c:pt>
                <c:pt idx="9">
                  <c:v>16.6666666666667</c:v>
                </c:pt>
                <c:pt idx="10">
                  <c:v>26.2254901960784</c:v>
                </c:pt>
                <c:pt idx="11">
                  <c:v>20.0501253132832</c:v>
                </c:pt>
                <c:pt idx="12">
                  <c:v>21.9712525667351</c:v>
                </c:pt>
                <c:pt idx="13">
                  <c:v>23.5507246376812</c:v>
                </c:pt>
                <c:pt idx="14">
                  <c:v>29.1954022988506</c:v>
                </c:pt>
                <c:pt idx="15">
                  <c:v>23.778071334214</c:v>
                </c:pt>
                <c:pt idx="16">
                  <c:v>21.7917675544794</c:v>
                </c:pt>
                <c:pt idx="17">
                  <c:v>11.1287758346582</c:v>
                </c:pt>
                <c:pt idx="18">
                  <c:v>14.7704590818363</c:v>
                </c:pt>
                <c:pt idx="19">
                  <c:v>13.2890365448505</c:v>
                </c:pt>
                <c:pt idx="20">
                  <c:v>13.3768352365416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Punishments'!$A$82:$A$102</c:f>
              <c:strCache>
                <c:ptCount val="2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</c:strCache>
            </c:strRef>
          </c:cat>
          <c:val>
            <c:numRef>
              <c:f>'Old Bailey Punishments'!$F$82:$F$102</c:f>
              <c:numCache>
                <c:formatCode>General</c:formatCode>
                <c:ptCount val="21"/>
                <c:pt idx="0">
                  <c:v>20.6806282722513</c:v>
                </c:pt>
                <c:pt idx="1">
                  <c:v>18.2608695652174</c:v>
                </c:pt>
                <c:pt idx="2">
                  <c:v>18.510158013544</c:v>
                </c:pt>
                <c:pt idx="3">
                  <c:v>18.4265010351967</c:v>
                </c:pt>
                <c:pt idx="4">
                  <c:v>20.0435729847495</c:v>
                </c:pt>
                <c:pt idx="5">
                  <c:v>21.6577540106952</c:v>
                </c:pt>
                <c:pt idx="6">
                  <c:v>18.3006535947712</c:v>
                </c:pt>
                <c:pt idx="7">
                  <c:v>12.4105011933174</c:v>
                </c:pt>
                <c:pt idx="8">
                  <c:v>13.4387351778656</c:v>
                </c:pt>
                <c:pt idx="9">
                  <c:v>19.281045751634</c:v>
                </c:pt>
                <c:pt idx="10">
                  <c:v>23.5294117647059</c:v>
                </c:pt>
                <c:pt idx="11">
                  <c:v>20.3007518796992</c:v>
                </c:pt>
                <c:pt idx="12">
                  <c:v>21.3552361396304</c:v>
                </c:pt>
                <c:pt idx="13">
                  <c:v>19.0821256038647</c:v>
                </c:pt>
                <c:pt idx="14">
                  <c:v>16.4367816091954</c:v>
                </c:pt>
                <c:pt idx="15">
                  <c:v>18.2298546895641</c:v>
                </c:pt>
                <c:pt idx="16">
                  <c:v>16.4648910411622</c:v>
                </c:pt>
                <c:pt idx="17">
                  <c:v>17.0111287758347</c:v>
                </c:pt>
                <c:pt idx="18">
                  <c:v>13.5728542914172</c:v>
                </c:pt>
                <c:pt idx="19">
                  <c:v>13.2890365448505</c:v>
                </c:pt>
                <c:pt idx="20">
                  <c:v>10.4404567699837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e46c0a"/>
            </a:solidFill>
            <a:ln w="44280">
              <a:solidFill>
                <a:srgbClr val="e46c0a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Punishments'!$A$82:$A$102</c:f>
              <c:strCache>
                <c:ptCount val="2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</c:strCache>
            </c:strRef>
          </c:cat>
          <c:val>
            <c:numRef>
              <c:f>'Old Bailey Punishments'!$H$82:$H$102</c:f>
              <c:numCache>
                <c:formatCode>General</c:formatCode>
                <c:ptCount val="21"/>
                <c:pt idx="0">
                  <c:v>6.54450261780105</c:v>
                </c:pt>
                <c:pt idx="1">
                  <c:v>4.78260869565217</c:v>
                </c:pt>
                <c:pt idx="2">
                  <c:v>5.86907449209932</c:v>
                </c:pt>
                <c:pt idx="3">
                  <c:v>3.72670807453416</c:v>
                </c:pt>
                <c:pt idx="4">
                  <c:v>3.7037037037037</c:v>
                </c:pt>
                <c:pt idx="5">
                  <c:v>5.3475935828877</c:v>
                </c:pt>
                <c:pt idx="6">
                  <c:v>23.9651416122004</c:v>
                </c:pt>
                <c:pt idx="7">
                  <c:v>25.5369928400955</c:v>
                </c:pt>
                <c:pt idx="8">
                  <c:v>27.4703557312253</c:v>
                </c:pt>
                <c:pt idx="9">
                  <c:v>15.0326797385621</c:v>
                </c:pt>
                <c:pt idx="10">
                  <c:v>0</c:v>
                </c:pt>
                <c:pt idx="11">
                  <c:v>0.75187969924812</c:v>
                </c:pt>
                <c:pt idx="12">
                  <c:v>1.02669404517454</c:v>
                </c:pt>
                <c:pt idx="13">
                  <c:v>0</c:v>
                </c:pt>
                <c:pt idx="14">
                  <c:v>0.229885057471264</c:v>
                </c:pt>
                <c:pt idx="15">
                  <c:v>0.660501981505945</c:v>
                </c:pt>
                <c:pt idx="16">
                  <c:v>0.242130750605327</c:v>
                </c:pt>
                <c:pt idx="17">
                  <c:v>0.158982511923688</c:v>
                </c:pt>
                <c:pt idx="18">
                  <c:v>0</c:v>
                </c:pt>
                <c:pt idx="19">
                  <c:v>0.166112956810631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376092"/>
            </a:solidFill>
            <a:ln w="44280">
              <a:solidFill>
                <a:srgbClr val="376092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Punishments'!$A$82:$A$102</c:f>
              <c:strCache>
                <c:ptCount val="2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</c:strCache>
            </c:strRef>
          </c:cat>
          <c:val>
            <c:numRef>
              <c:f>'Old Bailey Punishments'!$N$82:$N$102</c:f>
              <c:numCache>
                <c:formatCode>General</c:formatCode>
                <c:ptCount val="21"/>
                <c:pt idx="0">
                  <c:v>0.785340314136126</c:v>
                </c:pt>
                <c:pt idx="1">
                  <c:v>1.08695652173913</c:v>
                </c:pt>
                <c:pt idx="2">
                  <c:v>2.03160270880361</c:v>
                </c:pt>
                <c:pt idx="3">
                  <c:v>0.82815734989648</c:v>
                </c:pt>
                <c:pt idx="4">
                  <c:v>0.217864923747277</c:v>
                </c:pt>
                <c:pt idx="5">
                  <c:v>0.802139037433155</c:v>
                </c:pt>
                <c:pt idx="6">
                  <c:v>7.40740740740741</c:v>
                </c:pt>
                <c:pt idx="7">
                  <c:v>0.477326968973747</c:v>
                </c:pt>
                <c:pt idx="8">
                  <c:v>6.32411067193676</c:v>
                </c:pt>
                <c:pt idx="9">
                  <c:v>9.15032679738562</c:v>
                </c:pt>
                <c:pt idx="10">
                  <c:v>9.31372549019608</c:v>
                </c:pt>
                <c:pt idx="11">
                  <c:v>13.5338345864662</c:v>
                </c:pt>
                <c:pt idx="12">
                  <c:v>6.57084188911704</c:v>
                </c:pt>
                <c:pt idx="13">
                  <c:v>12.4396135265701</c:v>
                </c:pt>
                <c:pt idx="14">
                  <c:v>4.71264367816092</c:v>
                </c:pt>
                <c:pt idx="15">
                  <c:v>4.22721268163804</c:v>
                </c:pt>
                <c:pt idx="16">
                  <c:v>3.99515738498789</c:v>
                </c:pt>
                <c:pt idx="17">
                  <c:v>6.04133545310016</c:v>
                </c:pt>
                <c:pt idx="18">
                  <c:v>2.59481037924152</c:v>
                </c:pt>
                <c:pt idx="19">
                  <c:v>7.47508305647841</c:v>
                </c:pt>
                <c:pt idx="20">
                  <c:v>16.3132137030995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922715"/>
        <c:axId val="10710339"/>
      </c:lineChart>
      <c:catAx>
        <c:axId val="739227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10339"/>
        <c:crosses val="autoZero"/>
        <c:auto val="1"/>
        <c:lblAlgn val="ctr"/>
        <c:lblOffset val="100"/>
      </c:catAx>
      <c:valAx>
        <c:axId val="107103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227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71661381424039"/>
          <c:y val="0.119032620922385"/>
          <c:w val="0.225606078030815"/>
          <c:h val="0.55812523434570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4120836560806"/>
          <c:y val="0.170095452659038"/>
          <c:w val="0.496901626646011"/>
          <c:h val="0.535661350566194"/>
        </c:manualLayout>
      </c:layout>
      <c:lineChart>
        <c:grouping val="standard"/>
        <c:varyColors val="0"/>
        <c:ser>
          <c:idx val="0"/>
          <c:order val="0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c00000"/>
            </a:solidFill>
            <a:ln w="4428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Punishments'!$P$75:$P$88</c:f>
              <c:numCache>
                <c:formatCode>General</c:formatCode>
                <c:ptCount val="14"/>
                <c:pt idx="0">
                  <c:v>68.5185185185185</c:v>
                </c:pt>
                <c:pt idx="1">
                  <c:v>71.1165048543689</c:v>
                </c:pt>
                <c:pt idx="2">
                  <c:v>73.0769230769231</c:v>
                </c:pt>
                <c:pt idx="3">
                  <c:v>70.4819277108434</c:v>
                </c:pt>
                <c:pt idx="4">
                  <c:v>70.6766917293233</c:v>
                </c:pt>
                <c:pt idx="5">
                  <c:v>62.533692722372</c:v>
                </c:pt>
                <c:pt idx="6">
                  <c:v>59.6205962059621</c:v>
                </c:pt>
                <c:pt idx="7">
                  <c:v>61.2565445026178</c:v>
                </c:pt>
                <c:pt idx="8">
                  <c:v>70.6521739130435</c:v>
                </c:pt>
                <c:pt idx="9">
                  <c:v>63.2054176072235</c:v>
                </c:pt>
                <c:pt idx="10">
                  <c:v>61.4906832298137</c:v>
                </c:pt>
                <c:pt idx="11">
                  <c:v>60.3485838779957</c:v>
                </c:pt>
                <c:pt idx="12">
                  <c:v>55.0802139037433</c:v>
                </c:pt>
                <c:pt idx="13">
                  <c:v>1.74291938997821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10243e"/>
            </a:solidFill>
            <a:ln w="44280">
              <a:solidFill>
                <a:srgbClr val="10243e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Punishments'!$F$75:$F$88</c:f>
              <c:numCache>
                <c:formatCode>General</c:formatCode>
                <c:ptCount val="14"/>
                <c:pt idx="0">
                  <c:v>21.9135802469136</c:v>
                </c:pt>
                <c:pt idx="1">
                  <c:v>15.2912621359223</c:v>
                </c:pt>
                <c:pt idx="2">
                  <c:v>15.3846153846154</c:v>
                </c:pt>
                <c:pt idx="3">
                  <c:v>13.2530120481928</c:v>
                </c:pt>
                <c:pt idx="4">
                  <c:v>14.2857142857143</c:v>
                </c:pt>
                <c:pt idx="5">
                  <c:v>16.711590296496</c:v>
                </c:pt>
                <c:pt idx="6">
                  <c:v>21.9512195121951</c:v>
                </c:pt>
                <c:pt idx="7">
                  <c:v>20.6806282722513</c:v>
                </c:pt>
                <c:pt idx="8">
                  <c:v>18.2608695652174</c:v>
                </c:pt>
                <c:pt idx="9">
                  <c:v>18.510158013544</c:v>
                </c:pt>
                <c:pt idx="10">
                  <c:v>18.4265010351967</c:v>
                </c:pt>
                <c:pt idx="11">
                  <c:v>20.0435729847495</c:v>
                </c:pt>
                <c:pt idx="12">
                  <c:v>21.6577540106952</c:v>
                </c:pt>
                <c:pt idx="13">
                  <c:v>18.3006535947712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4f6228"/>
            </a:solidFill>
            <a:ln w="4428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Punishments'!$D$75:$D$88</c:f>
              <c:numCache>
                <c:formatCode>General</c:formatCode>
                <c:ptCount val="14"/>
                <c:pt idx="0">
                  <c:v>3.08641975308642</c:v>
                </c:pt>
                <c:pt idx="1">
                  <c:v>5.58252427184466</c:v>
                </c:pt>
                <c:pt idx="2">
                  <c:v>3.84615384615385</c:v>
                </c:pt>
                <c:pt idx="3">
                  <c:v>7.83132530120482</c:v>
                </c:pt>
                <c:pt idx="4">
                  <c:v>7.5187969924812</c:v>
                </c:pt>
                <c:pt idx="5">
                  <c:v>11.8598382749326</c:v>
                </c:pt>
                <c:pt idx="6">
                  <c:v>9.48509485094851</c:v>
                </c:pt>
                <c:pt idx="7">
                  <c:v>8.90052356020942</c:v>
                </c:pt>
                <c:pt idx="8">
                  <c:v>4.78260869565217</c:v>
                </c:pt>
                <c:pt idx="9">
                  <c:v>8.35214446952596</c:v>
                </c:pt>
                <c:pt idx="10">
                  <c:v>11.8012422360248</c:v>
                </c:pt>
                <c:pt idx="11">
                  <c:v>13.7254901960784</c:v>
                </c:pt>
                <c:pt idx="12">
                  <c:v>13.3689839572193</c:v>
                </c:pt>
                <c:pt idx="13">
                  <c:v>19.1721132897603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Bailey Punishments'!$A$1:$A$1</c:f>
              <c:strCache>
                <c:ptCount val="1"/>
                <c:pt idx="0">
                  <c:v>Old Bailey Punishment Sentences, 1690-1800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'Old Bailey Punishments'!$A$75:$A$88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'Old Bailey Punishments'!$R$75:$R$88</c:f>
              <c:numCache>
                <c:formatCode>General</c:formatCode>
                <c:ptCount val="14"/>
                <c:pt idx="0">
                  <c:v>1</c:v>
                </c:pt>
                <c:pt idx="1">
                  <c:v>1.45631067961165</c:v>
                </c:pt>
                <c:pt idx="2">
                  <c:v>0.887573964497041</c:v>
                </c:pt>
                <c:pt idx="3">
                  <c:v>0.602409638554217</c:v>
                </c:pt>
                <c:pt idx="4">
                  <c:v>1.00250626566416</c:v>
                </c:pt>
                <c:pt idx="5">
                  <c:v>1.88679245283019</c:v>
                </c:pt>
                <c:pt idx="6">
                  <c:v>1.6260162601626</c:v>
                </c:pt>
                <c:pt idx="7">
                  <c:v>1.83246073298429</c:v>
                </c:pt>
                <c:pt idx="8">
                  <c:v>0.434782608695652</c:v>
                </c:pt>
                <c:pt idx="9">
                  <c:v>2.03160270880361</c:v>
                </c:pt>
                <c:pt idx="10">
                  <c:v>3.72670807453416</c:v>
                </c:pt>
                <c:pt idx="11">
                  <c:v>1.96078431372549</c:v>
                </c:pt>
                <c:pt idx="12">
                  <c:v>3.74331550802139</c:v>
                </c:pt>
                <c:pt idx="13">
                  <c:v>29.4117647058824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12027"/>
        <c:axId val="43331627"/>
      </c:lineChart>
      <c:catAx>
        <c:axId val="49120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31627"/>
        <c:crosses val="autoZero"/>
        <c:auto val="1"/>
        <c:lblAlgn val="ctr"/>
        <c:lblOffset val="100"/>
      </c:catAx>
      <c:valAx>
        <c:axId val="433316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20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70181710718842"/>
          <c:y val="0.207528358398712"/>
          <c:w val="0.195923802568997"/>
          <c:h val="0.5263810221918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227160</xdr:colOff>
      <xdr:row>31</xdr:row>
      <xdr:rowOff>166320</xdr:rowOff>
    </xdr:to>
    <xdr:graphicFrame>
      <xdr:nvGraphicFramePr>
        <xdr:cNvPr id="0" name="Chart 3"/>
        <xdr:cNvGraphicFramePr/>
      </xdr:nvGraphicFramePr>
      <xdr:xfrm>
        <a:off x="0" y="0"/>
        <a:ext cx="9294840" cy="60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167760</xdr:rowOff>
    </xdr:from>
    <xdr:to>
      <xdr:col>15</xdr:col>
      <xdr:colOff>227160</xdr:colOff>
      <xdr:row>63</xdr:row>
      <xdr:rowOff>143640</xdr:rowOff>
    </xdr:to>
    <xdr:graphicFrame>
      <xdr:nvGraphicFramePr>
        <xdr:cNvPr id="1" name="Chart 5"/>
        <xdr:cNvGraphicFramePr/>
      </xdr:nvGraphicFramePr>
      <xdr:xfrm>
        <a:off x="0" y="6073200"/>
        <a:ext cx="9294840" cy="60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63</xdr:row>
      <xdr:rowOff>145080</xdr:rowOff>
    </xdr:from>
    <xdr:to>
      <xdr:col>15</xdr:col>
      <xdr:colOff>227160</xdr:colOff>
      <xdr:row>95</xdr:row>
      <xdr:rowOff>120960</xdr:rowOff>
    </xdr:to>
    <xdr:graphicFrame>
      <xdr:nvGraphicFramePr>
        <xdr:cNvPr id="2" name="Chart 6"/>
        <xdr:cNvGraphicFramePr/>
      </xdr:nvGraphicFramePr>
      <xdr:xfrm>
        <a:off x="0" y="12146400"/>
        <a:ext cx="9294840" cy="60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95</xdr:row>
      <xdr:rowOff>129960</xdr:rowOff>
    </xdr:from>
    <xdr:to>
      <xdr:col>15</xdr:col>
      <xdr:colOff>227160</xdr:colOff>
      <xdr:row>127</xdr:row>
      <xdr:rowOff>105480</xdr:rowOff>
    </xdr:to>
    <xdr:graphicFrame>
      <xdr:nvGraphicFramePr>
        <xdr:cNvPr id="3" name="Chart 7"/>
        <xdr:cNvGraphicFramePr/>
      </xdr:nvGraphicFramePr>
      <xdr:xfrm>
        <a:off x="0" y="18227160"/>
        <a:ext cx="9294840" cy="60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162</xdr:row>
      <xdr:rowOff>114480</xdr:rowOff>
    </xdr:from>
    <xdr:to>
      <xdr:col>15</xdr:col>
      <xdr:colOff>227160</xdr:colOff>
      <xdr:row>194</xdr:row>
      <xdr:rowOff>90360</xdr:rowOff>
    </xdr:to>
    <xdr:graphicFrame>
      <xdr:nvGraphicFramePr>
        <xdr:cNvPr id="4" name="Chart 9"/>
        <xdr:cNvGraphicFramePr/>
      </xdr:nvGraphicFramePr>
      <xdr:xfrm>
        <a:off x="0" y="30975480"/>
        <a:ext cx="9294840" cy="60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127</xdr:row>
      <xdr:rowOff>106920</xdr:rowOff>
    </xdr:from>
    <xdr:to>
      <xdr:col>15</xdr:col>
      <xdr:colOff>227160</xdr:colOff>
      <xdr:row>162</xdr:row>
      <xdr:rowOff>106560</xdr:rowOff>
    </xdr:to>
    <xdr:graphicFrame>
      <xdr:nvGraphicFramePr>
        <xdr:cNvPr id="5" name="Chart 11"/>
        <xdr:cNvGraphicFramePr/>
      </xdr:nvGraphicFramePr>
      <xdr:xfrm>
        <a:off x="0" y="24300360"/>
        <a:ext cx="9294840" cy="66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194</xdr:row>
      <xdr:rowOff>99360</xdr:rowOff>
    </xdr:from>
    <xdr:to>
      <xdr:col>15</xdr:col>
      <xdr:colOff>227160</xdr:colOff>
      <xdr:row>226</xdr:row>
      <xdr:rowOff>75240</xdr:rowOff>
    </xdr:to>
    <xdr:graphicFrame>
      <xdr:nvGraphicFramePr>
        <xdr:cNvPr id="6" name="Chart 10"/>
        <xdr:cNvGraphicFramePr/>
      </xdr:nvGraphicFramePr>
      <xdr:xfrm>
        <a:off x="0" y="37056240"/>
        <a:ext cx="9294840" cy="607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:A3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1" sqref="A1:A3 C5"/>
    </sheetView>
  </sheetViews>
  <sheetFormatPr defaultRowHeight="15" zeroHeight="false" outlineLevelRow="0" outlineLevelCol="0"/>
  <cols>
    <col collapsed="false" customWidth="true" hidden="false" outlineLevel="0" max="1" min="1" style="2" width="6.28"/>
    <col collapsed="false" customWidth="true" hidden="false" outlineLevel="0" max="2" min="2" style="3" width="8.57"/>
    <col collapsed="false" customWidth="true" hidden="false" outlineLevel="0" max="3" min="3" style="4" width="8.71"/>
    <col collapsed="false" customWidth="true" hidden="false" outlineLevel="0" max="4" min="4" style="0" width="7.15"/>
    <col collapsed="false" customWidth="true" hidden="false" outlineLevel="0" max="5" min="5" style="4" width="7.57"/>
    <col collapsed="false" customWidth="true" hidden="false" outlineLevel="0" max="6" min="6" style="0" width="6.28"/>
    <col collapsed="false" customWidth="true" hidden="false" outlineLevel="0" max="7" min="7" style="4" width="13.86"/>
    <col collapsed="false" customWidth="true" hidden="false" outlineLevel="0" max="8" min="8" style="0" width="7"/>
    <col collapsed="false" customWidth="true" hidden="false" outlineLevel="0" max="9" min="9" style="4" width="14.15"/>
    <col collapsed="false" customWidth="true" hidden="false" outlineLevel="0" max="10" min="10" style="0" width="7.15"/>
    <col collapsed="false" customWidth="true" hidden="false" outlineLevel="0" max="11" min="11" style="4" width="15"/>
    <col collapsed="false" customWidth="true" hidden="false" outlineLevel="0" max="12" min="12" style="0" width="7.15"/>
    <col collapsed="false" customWidth="true" hidden="false" outlineLevel="0" max="13" min="13" style="0" width="14.7"/>
    <col collapsed="false" customWidth="true" hidden="false" outlineLevel="0" max="14" min="14" style="0" width="7.15"/>
    <col collapsed="false" customWidth="true" hidden="false" outlineLevel="0" max="15" min="15" style="4" width="14.28"/>
    <col collapsed="false" customWidth="true" hidden="false" outlineLevel="0" max="16" min="16" style="0" width="6.57"/>
    <col collapsed="false" customWidth="true" hidden="false" outlineLevel="0" max="17" min="17" style="4" width="13.7"/>
    <col collapsed="false" customWidth="true" hidden="false" outlineLevel="0" max="18" min="18" style="0" width="7.29"/>
    <col collapsed="false" customWidth="true" hidden="false" outlineLevel="0" max="1025" min="19" style="0" width="8.57"/>
  </cols>
  <sheetData>
    <row r="1" s="7" customFormat="true" ht="31.5" hidden="false" customHeight="false" outlineLevel="0" collapsed="false">
      <c r="A1" s="5" t="s">
        <v>2</v>
      </c>
      <c r="B1" s="6"/>
      <c r="C1" s="6"/>
      <c r="E1" s="6"/>
      <c r="G1" s="6"/>
      <c r="I1" s="6"/>
      <c r="K1" s="6"/>
      <c r="O1" s="6"/>
      <c r="Q1" s="6"/>
    </row>
    <row r="2" s="8" customFormat="true" ht="26.25" hidden="false" customHeight="false" outlineLevel="0" collapsed="false">
      <c r="A2" s="8" t="s">
        <v>3</v>
      </c>
      <c r="B2" s="9"/>
      <c r="C2" s="9"/>
      <c r="E2" s="9"/>
      <c r="G2" s="9"/>
      <c r="I2" s="9"/>
      <c r="K2" s="9"/>
      <c r="O2" s="9"/>
      <c r="Q2" s="9"/>
    </row>
    <row r="3" s="13" customFormat="true" ht="45" hidden="false" customHeight="false" outlineLevel="0" collapsed="false">
      <c r="A3" s="10"/>
      <c r="B3" s="11" t="s">
        <v>4</v>
      </c>
      <c r="C3" s="11" t="s">
        <v>5</v>
      </c>
      <c r="D3" s="10" t="s">
        <v>6</v>
      </c>
      <c r="E3" s="11" t="s">
        <v>7</v>
      </c>
      <c r="F3" s="10" t="s">
        <v>6</v>
      </c>
      <c r="G3" s="11" t="s">
        <v>8</v>
      </c>
      <c r="H3" s="10" t="s">
        <v>6</v>
      </c>
      <c r="I3" s="11" t="s">
        <v>9</v>
      </c>
      <c r="J3" s="10" t="s">
        <v>6</v>
      </c>
      <c r="K3" s="11" t="s">
        <v>10</v>
      </c>
      <c r="L3" s="10" t="s">
        <v>6</v>
      </c>
      <c r="M3" s="12" t="s">
        <v>11</v>
      </c>
      <c r="N3" s="10" t="s">
        <v>6</v>
      </c>
      <c r="O3" s="11" t="s">
        <v>12</v>
      </c>
      <c r="P3" s="10" t="s">
        <v>6</v>
      </c>
      <c r="Q3" s="11" t="s">
        <v>13</v>
      </c>
      <c r="R3" s="10" t="s">
        <v>6</v>
      </c>
    </row>
    <row r="4" s="2" customFormat="true" ht="37.5" hidden="false" customHeight="false" outlineLevel="0" collapsed="false">
      <c r="A4" s="14" t="s">
        <v>4</v>
      </c>
      <c r="B4" s="15" t="n">
        <v>37288</v>
      </c>
      <c r="C4" s="15" t="n">
        <v>4489</v>
      </c>
      <c r="D4" s="12"/>
      <c r="E4" s="15" t="n">
        <v>6278</v>
      </c>
      <c r="F4" s="12"/>
      <c r="G4" s="15" t="n">
        <v>2829</v>
      </c>
      <c r="H4" s="12"/>
      <c r="I4" s="15" t="n">
        <v>5315</v>
      </c>
      <c r="J4" s="12"/>
      <c r="K4" s="15" t="n">
        <v>733</v>
      </c>
      <c r="L4" s="12"/>
      <c r="M4" s="16" t="n">
        <v>6048</v>
      </c>
      <c r="N4" s="12"/>
      <c r="O4" s="15" t="n">
        <v>16168</v>
      </c>
      <c r="P4" s="12"/>
      <c r="Q4" s="15" t="n">
        <v>4305</v>
      </c>
      <c r="R4" s="17"/>
    </row>
    <row r="5" customFormat="false" ht="18.75" hidden="false" customHeight="false" outlineLevel="0" collapsed="false">
      <c r="A5" s="14" t="n">
        <v>1690</v>
      </c>
      <c r="B5" s="15" t="n">
        <v>240</v>
      </c>
      <c r="C5" s="18" t="n">
        <v>47</v>
      </c>
      <c r="D5" s="19" t="n">
        <f aca="false">(C5/B5)*100</f>
        <v>19.5833333333333</v>
      </c>
      <c r="E5" s="18" t="n">
        <v>77</v>
      </c>
      <c r="F5" s="19" t="n">
        <f aca="false">(E5/B5)*100</f>
        <v>32.0833333333333</v>
      </c>
      <c r="G5" s="18" t="n">
        <v>53</v>
      </c>
      <c r="H5" s="19" t="n">
        <f aca="false">(G5/B5)*100</f>
        <v>22.0833333333333</v>
      </c>
      <c r="I5" s="18" t="n">
        <v>13</v>
      </c>
      <c r="J5" s="19" t="n">
        <f aca="false">(I5/B5)*100</f>
        <v>5.41666666666667</v>
      </c>
      <c r="K5" s="18" t="n">
        <v>29</v>
      </c>
      <c r="L5" s="19" t="n">
        <f aca="false">(K5/B5)*100</f>
        <v>12.0833333333333</v>
      </c>
      <c r="M5" s="19" t="n">
        <f aca="false">I5+K5</f>
        <v>42</v>
      </c>
      <c r="N5" s="19" t="n">
        <f aca="false">J5+L5</f>
        <v>17.5</v>
      </c>
      <c r="O5" s="18" t="n">
        <v>21</v>
      </c>
      <c r="P5" s="19" t="n">
        <f aca="false">(O5/B5)*100</f>
        <v>8.75</v>
      </c>
      <c r="Q5" s="18" t="n">
        <v>0</v>
      </c>
      <c r="R5" s="20" t="n">
        <f aca="false">(Q5/B5)*100</f>
        <v>0</v>
      </c>
    </row>
    <row r="6" customFormat="false" ht="18.75" hidden="false" customHeight="false" outlineLevel="0" collapsed="false">
      <c r="A6" s="14" t="n">
        <v>1691</v>
      </c>
      <c r="B6" s="15" t="n">
        <v>178</v>
      </c>
      <c r="C6" s="18" t="n">
        <v>32</v>
      </c>
      <c r="D6" s="19" t="n">
        <f aca="false">(C6/B6)*100</f>
        <v>17.9775280898876</v>
      </c>
      <c r="E6" s="18" t="n">
        <v>77</v>
      </c>
      <c r="F6" s="19" t="n">
        <f aca="false">(E6/B6)*100</f>
        <v>43.2584269662921</v>
      </c>
      <c r="G6" s="18" t="n">
        <v>33</v>
      </c>
      <c r="H6" s="19" t="n">
        <f aca="false">(G6/B6)*100</f>
        <v>18.5393258426966</v>
      </c>
      <c r="I6" s="18" t="n">
        <v>13</v>
      </c>
      <c r="J6" s="19" t="n">
        <f aca="false">(I6/B6)*100</f>
        <v>7.30337078651685</v>
      </c>
      <c r="K6" s="18" t="n">
        <v>7</v>
      </c>
      <c r="L6" s="19" t="n">
        <f aca="false">(K6/B6)*100</f>
        <v>3.93258426966292</v>
      </c>
      <c r="M6" s="19" t="n">
        <f aca="false">I6+K6</f>
        <v>20</v>
      </c>
      <c r="N6" s="19" t="n">
        <f aca="false">J6+L6</f>
        <v>11.2359550561798</v>
      </c>
      <c r="O6" s="18" t="n">
        <v>15</v>
      </c>
      <c r="P6" s="19" t="n">
        <f aca="false">(O6/B6)*100</f>
        <v>8.42696629213483</v>
      </c>
      <c r="Q6" s="18" t="n">
        <v>1</v>
      </c>
      <c r="R6" s="20" t="n">
        <f aca="false">(Q6/B6)*100</f>
        <v>0.561797752808989</v>
      </c>
    </row>
    <row r="7" customFormat="false" ht="18.75" hidden="false" customHeight="false" outlineLevel="0" collapsed="false">
      <c r="A7" s="14" t="n">
        <v>1692</v>
      </c>
      <c r="B7" s="15" t="n">
        <v>170</v>
      </c>
      <c r="C7" s="18" t="n">
        <v>20</v>
      </c>
      <c r="D7" s="19" t="n">
        <f aca="false">(C7/B7)*100</f>
        <v>11.7647058823529</v>
      </c>
      <c r="E7" s="18" t="n">
        <v>44</v>
      </c>
      <c r="F7" s="19" t="n">
        <f aca="false">(E7/B7)*100</f>
        <v>25.8823529411765</v>
      </c>
      <c r="G7" s="18" t="n">
        <v>72</v>
      </c>
      <c r="H7" s="19" t="n">
        <f aca="false">(G7/B7)*100</f>
        <v>42.3529411764706</v>
      </c>
      <c r="I7" s="18" t="n">
        <v>17</v>
      </c>
      <c r="J7" s="19" t="n">
        <f aca="false">(I7/B7)*100</f>
        <v>10</v>
      </c>
      <c r="K7" s="18" t="n">
        <v>9</v>
      </c>
      <c r="L7" s="19" t="n">
        <f aca="false">(K7/B7)*100</f>
        <v>5.29411764705882</v>
      </c>
      <c r="M7" s="19" t="n">
        <f aca="false">I7+K7</f>
        <v>26</v>
      </c>
      <c r="N7" s="19" t="n">
        <f aca="false">J7+L7</f>
        <v>15.2941176470588</v>
      </c>
      <c r="O7" s="18" t="n">
        <v>8</v>
      </c>
      <c r="P7" s="19" t="n">
        <f aca="false">(O7/B7)*100</f>
        <v>4.70588235294118</v>
      </c>
      <c r="Q7" s="18" t="n">
        <v>0</v>
      </c>
      <c r="R7" s="20" t="n">
        <f aca="false">(Q7/B7)*100</f>
        <v>0</v>
      </c>
    </row>
    <row r="8" customFormat="false" ht="18.75" hidden="false" customHeight="false" outlineLevel="0" collapsed="false">
      <c r="A8" s="14" t="n">
        <v>1693</v>
      </c>
      <c r="B8" s="15" t="n">
        <v>309</v>
      </c>
      <c r="C8" s="18" t="n">
        <v>39</v>
      </c>
      <c r="D8" s="19" t="n">
        <f aca="false">(C8/B8)*100</f>
        <v>12.621359223301</v>
      </c>
      <c r="E8" s="18" t="n">
        <v>87</v>
      </c>
      <c r="F8" s="19" t="n">
        <f aca="false">(E8/B8)*100</f>
        <v>28.1553398058252</v>
      </c>
      <c r="G8" s="18" t="n">
        <v>107</v>
      </c>
      <c r="H8" s="19" t="n">
        <f aca="false">(G8/B8)*100</f>
        <v>34.6278317152104</v>
      </c>
      <c r="I8" s="18" t="n">
        <v>68</v>
      </c>
      <c r="J8" s="19" t="n">
        <f aca="false">(I8/B8)*100</f>
        <v>22.0064724919094</v>
      </c>
      <c r="K8" s="18" t="n">
        <v>4</v>
      </c>
      <c r="L8" s="19" t="n">
        <f aca="false">(K8/B8)*100</f>
        <v>1.29449838187702</v>
      </c>
      <c r="M8" s="19" t="n">
        <f aca="false">I8+K8</f>
        <v>72</v>
      </c>
      <c r="N8" s="19" t="n">
        <f aca="false">J8+L8</f>
        <v>23.3009708737864</v>
      </c>
      <c r="O8" s="18" t="n">
        <v>3</v>
      </c>
      <c r="P8" s="19" t="n">
        <f aca="false">(O8/B8)*100</f>
        <v>0.970873786407767</v>
      </c>
      <c r="Q8" s="18" t="n">
        <v>1</v>
      </c>
      <c r="R8" s="20" t="n">
        <f aca="false">(Q8/B8)*100</f>
        <v>0.323624595469256</v>
      </c>
    </row>
    <row r="9" customFormat="false" ht="18.75" hidden="false" customHeight="false" outlineLevel="0" collapsed="false">
      <c r="A9" s="14" t="n">
        <v>1694</v>
      </c>
      <c r="B9" s="15" t="n">
        <v>203</v>
      </c>
      <c r="C9" s="18" t="n">
        <v>27</v>
      </c>
      <c r="D9" s="19" t="n">
        <f aca="false">(C9/B9)*100</f>
        <v>13.3004926108374</v>
      </c>
      <c r="E9" s="18" t="n">
        <v>69</v>
      </c>
      <c r="F9" s="19" t="n">
        <f aca="false">(E9/B9)*100</f>
        <v>33.9901477832512</v>
      </c>
      <c r="G9" s="18" t="n">
        <v>82</v>
      </c>
      <c r="H9" s="19" t="n">
        <f aca="false">(G9/B9)*100</f>
        <v>40.3940886699507</v>
      </c>
      <c r="I9" s="18" t="n">
        <v>12</v>
      </c>
      <c r="J9" s="19" t="n">
        <f aca="false">(I9/B9)*100</f>
        <v>5.91133004926108</v>
      </c>
      <c r="K9" s="18" t="n">
        <v>1</v>
      </c>
      <c r="L9" s="19" t="n">
        <f aca="false">(K9/B9)*100</f>
        <v>0.492610837438424</v>
      </c>
      <c r="M9" s="19" t="n">
        <f aca="false">I9+K9</f>
        <v>13</v>
      </c>
      <c r="N9" s="19" t="n">
        <f aca="false">J9+L9</f>
        <v>6.40394088669951</v>
      </c>
      <c r="O9" s="18" t="n">
        <v>12</v>
      </c>
      <c r="P9" s="19" t="n">
        <f aca="false">(O9/B9)*100</f>
        <v>5.91133004926108</v>
      </c>
      <c r="Q9" s="18" t="n">
        <v>0</v>
      </c>
      <c r="R9" s="20" t="n">
        <f aca="false">(Q9/B9)*100</f>
        <v>0</v>
      </c>
    </row>
    <row r="10" customFormat="false" ht="18.75" hidden="false" customHeight="false" outlineLevel="0" collapsed="false">
      <c r="A10" s="14" t="n">
        <v>1695</v>
      </c>
      <c r="B10" s="15" t="n">
        <v>231</v>
      </c>
      <c r="C10" s="18" t="n">
        <v>28</v>
      </c>
      <c r="D10" s="19" t="n">
        <f aca="false">(C10/B10)*100</f>
        <v>12.1212121212121</v>
      </c>
      <c r="E10" s="18" t="n">
        <v>65</v>
      </c>
      <c r="F10" s="19" t="n">
        <f aca="false">(E10/B10)*100</f>
        <v>28.1385281385281</v>
      </c>
      <c r="G10" s="18" t="n">
        <v>73</v>
      </c>
      <c r="H10" s="19" t="n">
        <f aca="false">(G10/B10)*100</f>
        <v>31.6017316017316</v>
      </c>
      <c r="I10" s="18" t="n">
        <v>47</v>
      </c>
      <c r="J10" s="19" t="n">
        <f aca="false">(I10/B10)*100</f>
        <v>20.3463203463203</v>
      </c>
      <c r="K10" s="18" t="n">
        <v>13</v>
      </c>
      <c r="L10" s="19" t="n">
        <f aca="false">(K10/B10)*100</f>
        <v>5.62770562770563</v>
      </c>
      <c r="M10" s="19" t="n">
        <f aca="false">I10+K10</f>
        <v>60</v>
      </c>
      <c r="N10" s="19" t="n">
        <f aca="false">J10+L10</f>
        <v>25.974025974026</v>
      </c>
      <c r="O10" s="18" t="n">
        <v>4</v>
      </c>
      <c r="P10" s="19" t="n">
        <f aca="false">(O10/B10)*100</f>
        <v>1.73160173160173</v>
      </c>
      <c r="Q10" s="18" t="n">
        <v>1</v>
      </c>
      <c r="R10" s="20" t="n">
        <f aca="false">(Q10/B10)*100</f>
        <v>0.432900432900433</v>
      </c>
    </row>
    <row r="11" customFormat="false" ht="18.75" hidden="false" customHeight="false" outlineLevel="0" collapsed="false">
      <c r="A11" s="14" t="n">
        <v>1696</v>
      </c>
      <c r="B11" s="15" t="n">
        <v>252</v>
      </c>
      <c r="C11" s="18" t="n">
        <v>34</v>
      </c>
      <c r="D11" s="19" t="n">
        <f aca="false">(C11/B11)*100</f>
        <v>13.4920634920635</v>
      </c>
      <c r="E11" s="18" t="n">
        <v>62</v>
      </c>
      <c r="F11" s="19" t="n">
        <f aca="false">(E11/B11)*100</f>
        <v>24.6031746031746</v>
      </c>
      <c r="G11" s="18" t="n">
        <v>86</v>
      </c>
      <c r="H11" s="19" t="n">
        <f aca="false">(G11/B11)*100</f>
        <v>34.1269841269841</v>
      </c>
      <c r="I11" s="18" t="n">
        <v>60</v>
      </c>
      <c r="J11" s="19" t="n">
        <f aca="false">(I11/B11)*100</f>
        <v>23.8095238095238</v>
      </c>
      <c r="K11" s="18" t="n">
        <v>6</v>
      </c>
      <c r="L11" s="19" t="n">
        <f aca="false">(K11/B11)*100</f>
        <v>2.38095238095238</v>
      </c>
      <c r="M11" s="19" t="n">
        <f aca="false">I11+K11</f>
        <v>66</v>
      </c>
      <c r="N11" s="19" t="n">
        <f aca="false">J11+L11</f>
        <v>26.1904761904762</v>
      </c>
      <c r="O11" s="18" t="n">
        <v>4</v>
      </c>
      <c r="P11" s="19" t="n">
        <f aca="false">(O11/B11)*100</f>
        <v>1.58730158730159</v>
      </c>
      <c r="Q11" s="18" t="n">
        <v>0</v>
      </c>
      <c r="R11" s="20" t="n">
        <f aca="false">(Q11/B11)*100</f>
        <v>0</v>
      </c>
    </row>
    <row r="12" customFormat="false" ht="18.75" hidden="false" customHeight="false" outlineLevel="0" collapsed="false">
      <c r="A12" s="14" t="n">
        <v>1697</v>
      </c>
      <c r="B12" s="15" t="n">
        <v>223</v>
      </c>
      <c r="C12" s="18" t="n">
        <v>31</v>
      </c>
      <c r="D12" s="19" t="n">
        <f aca="false">(C12/B12)*100</f>
        <v>13.9013452914798</v>
      </c>
      <c r="E12" s="18" t="n">
        <v>52</v>
      </c>
      <c r="F12" s="19" t="n">
        <f aca="false">(E12/B12)*100</f>
        <v>23.3183856502242</v>
      </c>
      <c r="G12" s="18" t="n">
        <v>92</v>
      </c>
      <c r="H12" s="19" t="n">
        <f aca="false">(G12/B12)*100</f>
        <v>41.2556053811659</v>
      </c>
      <c r="I12" s="18" t="n">
        <v>34</v>
      </c>
      <c r="J12" s="19" t="n">
        <f aca="false">(I12/B12)*100</f>
        <v>15.2466367713004</v>
      </c>
      <c r="K12" s="18" t="n">
        <v>3</v>
      </c>
      <c r="L12" s="19" t="n">
        <f aca="false">(K12/B12)*100</f>
        <v>1.34529147982063</v>
      </c>
      <c r="M12" s="19" t="n">
        <f aca="false">I12+K12</f>
        <v>37</v>
      </c>
      <c r="N12" s="19" t="n">
        <f aca="false">J12+L12</f>
        <v>16.5919282511211</v>
      </c>
      <c r="O12" s="18" t="n">
        <v>10</v>
      </c>
      <c r="P12" s="19" t="n">
        <f aca="false">(O12/B12)*100</f>
        <v>4.48430493273543</v>
      </c>
      <c r="Q12" s="18" t="n">
        <v>1</v>
      </c>
      <c r="R12" s="20" t="n">
        <f aca="false">(Q12/B12)*100</f>
        <v>0.448430493273543</v>
      </c>
    </row>
    <row r="13" customFormat="false" ht="18.75" hidden="false" customHeight="false" outlineLevel="0" collapsed="false">
      <c r="A13" s="14" t="n">
        <v>1698</v>
      </c>
      <c r="B13" s="15" t="n">
        <v>235</v>
      </c>
      <c r="C13" s="18" t="n">
        <v>35</v>
      </c>
      <c r="D13" s="19" t="n">
        <f aca="false">(C13/B13)*100</f>
        <v>14.8936170212766</v>
      </c>
      <c r="E13" s="18" t="n">
        <v>51</v>
      </c>
      <c r="F13" s="19" t="n">
        <f aca="false">(E13/B13)*100</f>
        <v>21.7021276595745</v>
      </c>
      <c r="G13" s="18" t="n">
        <v>114</v>
      </c>
      <c r="H13" s="19" t="n">
        <f aca="false">(G13/B13)*100</f>
        <v>48.5106382978723</v>
      </c>
      <c r="I13" s="18" t="n">
        <v>23</v>
      </c>
      <c r="J13" s="19" t="n">
        <f aca="false">(I13/B13)*100</f>
        <v>9.78723404255319</v>
      </c>
      <c r="K13" s="18" t="n">
        <v>1</v>
      </c>
      <c r="L13" s="19" t="n">
        <f aca="false">(K13/B13)*100</f>
        <v>0.425531914893617</v>
      </c>
      <c r="M13" s="19" t="n">
        <f aca="false">I13+K13</f>
        <v>24</v>
      </c>
      <c r="N13" s="19" t="n">
        <f aca="false">J13+L13</f>
        <v>10.2127659574468</v>
      </c>
      <c r="O13" s="18" t="n">
        <v>9</v>
      </c>
      <c r="P13" s="19" t="n">
        <f aca="false">(O13/B13)*100</f>
        <v>3.82978723404255</v>
      </c>
      <c r="Q13" s="18" t="n">
        <v>2</v>
      </c>
      <c r="R13" s="20" t="n">
        <f aca="false">(Q13/B13)*100</f>
        <v>0.851063829787234</v>
      </c>
    </row>
    <row r="14" customFormat="false" ht="18.75" hidden="false" customHeight="false" outlineLevel="0" collapsed="false">
      <c r="A14" s="14" t="n">
        <v>1699</v>
      </c>
      <c r="B14" s="15" t="n">
        <v>129</v>
      </c>
      <c r="C14" s="18" t="n">
        <v>29</v>
      </c>
      <c r="D14" s="19" t="n">
        <f aca="false">(C14/B14)*100</f>
        <v>22.4806201550388</v>
      </c>
      <c r="E14" s="18" t="n">
        <v>25</v>
      </c>
      <c r="F14" s="19" t="n">
        <f aca="false">(E14/B14)*100</f>
        <v>19.3798449612403</v>
      </c>
      <c r="G14" s="18" t="n">
        <v>47</v>
      </c>
      <c r="H14" s="19" t="n">
        <f aca="false">(G14/B14)*100</f>
        <v>36.4341085271318</v>
      </c>
      <c r="I14" s="18" t="n">
        <v>22</v>
      </c>
      <c r="J14" s="19" t="n">
        <f aca="false">(I14/B14)*100</f>
        <v>17.0542635658915</v>
      </c>
      <c r="K14" s="18" t="n">
        <v>3</v>
      </c>
      <c r="L14" s="19" t="n">
        <f aca="false">(K14/B14)*100</f>
        <v>2.32558139534884</v>
      </c>
      <c r="M14" s="19" t="n">
        <f aca="false">I14+K14</f>
        <v>25</v>
      </c>
      <c r="N14" s="19" t="n">
        <f aca="false">J14+L14</f>
        <v>19.3798449612403</v>
      </c>
      <c r="O14" s="18" t="n">
        <v>3</v>
      </c>
      <c r="P14" s="19" t="n">
        <f aca="false">(O14/B14)*100</f>
        <v>2.32558139534884</v>
      </c>
      <c r="Q14" s="18" t="n">
        <v>0</v>
      </c>
      <c r="R14" s="20" t="n">
        <f aca="false">(Q14/B14)*100</f>
        <v>0</v>
      </c>
    </row>
    <row r="15" customFormat="false" ht="18.75" hidden="false" customHeight="false" outlineLevel="0" collapsed="false">
      <c r="A15" s="14" t="n">
        <v>1700</v>
      </c>
      <c r="B15" s="15" t="n">
        <v>78</v>
      </c>
      <c r="C15" s="18" t="n">
        <v>17</v>
      </c>
      <c r="D15" s="19" t="n">
        <f aca="false">(C15/B15)*100</f>
        <v>21.7948717948718</v>
      </c>
      <c r="E15" s="18" t="n">
        <v>24</v>
      </c>
      <c r="F15" s="19" t="n">
        <f aca="false">(E15/B15)*100</f>
        <v>30.7692307692308</v>
      </c>
      <c r="G15" s="18" t="n">
        <v>3</v>
      </c>
      <c r="H15" s="19" t="n">
        <f aca="false">(G15/B15)*100</f>
        <v>3.84615384615385</v>
      </c>
      <c r="I15" s="18" t="n">
        <v>27</v>
      </c>
      <c r="J15" s="19" t="n">
        <f aca="false">(I15/B15)*100</f>
        <v>34.6153846153846</v>
      </c>
      <c r="K15" s="18" t="n">
        <v>0</v>
      </c>
      <c r="L15" s="19" t="n">
        <f aca="false">(K15/B15)*100</f>
        <v>0</v>
      </c>
      <c r="M15" s="19" t="n">
        <f aca="false">I15+K15</f>
        <v>27</v>
      </c>
      <c r="N15" s="19" t="n">
        <f aca="false">J15+L15</f>
        <v>34.6153846153846</v>
      </c>
      <c r="O15" s="18" t="n">
        <v>6</v>
      </c>
      <c r="P15" s="19" t="n">
        <f aca="false">(O15/B15)*100</f>
        <v>7.69230769230769</v>
      </c>
      <c r="Q15" s="18" t="n">
        <v>1</v>
      </c>
      <c r="R15" s="20" t="n">
        <f aca="false">(Q15/B15)*100</f>
        <v>1.28205128205128</v>
      </c>
    </row>
    <row r="16" customFormat="false" ht="18.75" hidden="false" customHeight="false" outlineLevel="0" collapsed="false">
      <c r="A16" s="14" t="n">
        <v>1702</v>
      </c>
      <c r="B16" s="15" t="n">
        <v>48</v>
      </c>
      <c r="C16" s="18" t="n">
        <v>18</v>
      </c>
      <c r="D16" s="19" t="n">
        <f aca="false">(C16/B16)*100</f>
        <v>37.5</v>
      </c>
      <c r="E16" s="18" t="n">
        <v>7</v>
      </c>
      <c r="F16" s="19" t="n">
        <f aca="false">(E16/B16)*100</f>
        <v>14.5833333333333</v>
      </c>
      <c r="G16" s="18" t="n">
        <v>1</v>
      </c>
      <c r="H16" s="19" t="n">
        <f aca="false">(G16/B16)*100</f>
        <v>2.08333333333333</v>
      </c>
      <c r="I16" s="18" t="n">
        <v>22</v>
      </c>
      <c r="J16" s="19" t="n">
        <f aca="false">(I16/B16)*100</f>
        <v>45.8333333333333</v>
      </c>
      <c r="K16" s="18" t="n">
        <v>0</v>
      </c>
      <c r="L16" s="19" t="n">
        <f aca="false">(K16/B16)*100</f>
        <v>0</v>
      </c>
      <c r="M16" s="19" t="n">
        <f aca="false">I16+K16</f>
        <v>22</v>
      </c>
      <c r="N16" s="19" t="n">
        <f aca="false">J16+L16</f>
        <v>45.8333333333333</v>
      </c>
      <c r="O16" s="18" t="n">
        <v>0</v>
      </c>
      <c r="P16" s="19" t="n">
        <f aca="false">(O16/B16)*100</f>
        <v>0</v>
      </c>
      <c r="Q16" s="18" t="n">
        <v>0</v>
      </c>
      <c r="R16" s="20" t="n">
        <f aca="false">(Q16/B16)*100</f>
        <v>0</v>
      </c>
    </row>
    <row r="17" customFormat="false" ht="18.75" hidden="false" customHeight="false" outlineLevel="0" collapsed="false">
      <c r="A17" s="14" t="n">
        <v>1703</v>
      </c>
      <c r="B17" s="15" t="n">
        <v>48</v>
      </c>
      <c r="C17" s="18" t="n">
        <v>12</v>
      </c>
      <c r="D17" s="19" t="n">
        <f aca="false">(C17/B17)*100</f>
        <v>25</v>
      </c>
      <c r="E17" s="18" t="n">
        <v>10</v>
      </c>
      <c r="F17" s="19" t="n">
        <f aca="false">(E17/B17)*100</f>
        <v>20.8333333333333</v>
      </c>
      <c r="G17" s="18" t="n">
        <v>0</v>
      </c>
      <c r="H17" s="19" t="n">
        <f aca="false">(G17/B17)*100</f>
        <v>0</v>
      </c>
      <c r="I17" s="18" t="n">
        <v>23</v>
      </c>
      <c r="J17" s="19" t="n">
        <f aca="false">(I17/B17)*100</f>
        <v>47.9166666666667</v>
      </c>
      <c r="K17" s="18" t="n">
        <v>1</v>
      </c>
      <c r="L17" s="19" t="n">
        <f aca="false">(K17/B17)*100</f>
        <v>2.08333333333333</v>
      </c>
      <c r="M17" s="19" t="n">
        <f aca="false">I17+K17</f>
        <v>24</v>
      </c>
      <c r="N17" s="19" t="n">
        <f aca="false">J17+L17</f>
        <v>50</v>
      </c>
      <c r="O17" s="18" t="n">
        <v>0</v>
      </c>
      <c r="P17" s="19" t="n">
        <f aca="false">(O17/B17)*100</f>
        <v>0</v>
      </c>
      <c r="Q17" s="18" t="n">
        <v>2</v>
      </c>
      <c r="R17" s="20" t="n">
        <f aca="false">(Q17/B17)*100</f>
        <v>4.16666666666667</v>
      </c>
    </row>
    <row r="18" customFormat="false" ht="18.75" hidden="false" customHeight="false" outlineLevel="0" collapsed="false">
      <c r="A18" s="14" t="n">
        <v>1704</v>
      </c>
      <c r="B18" s="15" t="n">
        <v>49</v>
      </c>
      <c r="C18" s="18" t="n">
        <v>12</v>
      </c>
      <c r="D18" s="19" t="n">
        <f aca="false">(C18/B18)*100</f>
        <v>24.4897959183673</v>
      </c>
      <c r="E18" s="18" t="n">
        <v>9</v>
      </c>
      <c r="F18" s="19" t="n">
        <f aca="false">(E18/B18)*100</f>
        <v>18.3673469387755</v>
      </c>
      <c r="G18" s="18" t="n">
        <v>2</v>
      </c>
      <c r="H18" s="19" t="n">
        <f aca="false">(G18/B18)*100</f>
        <v>4.08163265306122</v>
      </c>
      <c r="I18" s="18" t="n">
        <v>24</v>
      </c>
      <c r="J18" s="19" t="n">
        <f aca="false">(I18/B18)*100</f>
        <v>48.9795918367347</v>
      </c>
      <c r="K18" s="18" t="n">
        <v>1</v>
      </c>
      <c r="L18" s="19" t="n">
        <f aca="false">(K18/B18)*100</f>
        <v>2.04081632653061</v>
      </c>
      <c r="M18" s="19" t="n">
        <f aca="false">I18+K18</f>
        <v>25</v>
      </c>
      <c r="N18" s="19" t="n">
        <f aca="false">J18+L18</f>
        <v>51.0204081632653</v>
      </c>
      <c r="O18" s="18" t="n">
        <v>0</v>
      </c>
      <c r="P18" s="19" t="n">
        <f aca="false">(O18/B18)*100</f>
        <v>0</v>
      </c>
      <c r="Q18" s="18" t="n">
        <v>1</v>
      </c>
      <c r="R18" s="20" t="n">
        <f aca="false">(Q18/B18)*100</f>
        <v>2.04081632653061</v>
      </c>
    </row>
    <row r="19" customFormat="false" ht="18.75" hidden="false" customHeight="false" outlineLevel="0" collapsed="false">
      <c r="A19" s="14" t="n">
        <v>1707</v>
      </c>
      <c r="B19" s="15" t="n">
        <v>116</v>
      </c>
      <c r="C19" s="18" t="n">
        <v>23</v>
      </c>
      <c r="D19" s="19" t="n">
        <f aca="false">(C19/B19)*100</f>
        <v>19.8275862068966</v>
      </c>
      <c r="E19" s="18" t="n">
        <v>13</v>
      </c>
      <c r="F19" s="19" t="n">
        <f aca="false">(E19/B19)*100</f>
        <v>11.2068965517241</v>
      </c>
      <c r="G19" s="18" t="n">
        <v>34</v>
      </c>
      <c r="H19" s="19" t="n">
        <f aca="false">(G19/B19)*100</f>
        <v>29.3103448275862</v>
      </c>
      <c r="I19" s="18" t="n">
        <v>11</v>
      </c>
      <c r="J19" s="19" t="n">
        <f aca="false">(I19/B19)*100</f>
        <v>9.48275862068966</v>
      </c>
      <c r="K19" s="18" t="n">
        <v>1</v>
      </c>
      <c r="L19" s="19" t="n">
        <f aca="false">(K19/B19)*100</f>
        <v>0.862068965517241</v>
      </c>
      <c r="M19" s="19" t="n">
        <f aca="false">I19+K19</f>
        <v>12</v>
      </c>
      <c r="N19" s="19" t="n">
        <f aca="false">J19+L19</f>
        <v>10.3448275862069</v>
      </c>
      <c r="O19" s="18" t="n">
        <v>0</v>
      </c>
      <c r="P19" s="19" t="n">
        <f aca="false">(O19/B19)*100</f>
        <v>0</v>
      </c>
      <c r="Q19" s="18" t="n">
        <v>34</v>
      </c>
      <c r="R19" s="20" t="n">
        <f aca="false">(Q19/B19)*100</f>
        <v>29.3103448275862</v>
      </c>
    </row>
    <row r="20" customFormat="false" ht="18.75" hidden="false" customHeight="false" outlineLevel="0" collapsed="false">
      <c r="A20" s="14" t="n">
        <v>1708</v>
      </c>
      <c r="B20" s="15" t="n">
        <v>82</v>
      </c>
      <c r="C20" s="18" t="n">
        <v>5</v>
      </c>
      <c r="D20" s="19" t="n">
        <f aca="false">(C20/B20)*100</f>
        <v>6.09756097560976</v>
      </c>
      <c r="E20" s="18" t="n">
        <v>20</v>
      </c>
      <c r="F20" s="19" t="n">
        <f aca="false">(E20/B20)*100</f>
        <v>24.390243902439</v>
      </c>
      <c r="G20" s="18" t="n">
        <v>42</v>
      </c>
      <c r="H20" s="19" t="n">
        <f aca="false">(G20/B20)*100</f>
        <v>51.219512195122</v>
      </c>
      <c r="I20" s="18" t="n">
        <v>5</v>
      </c>
      <c r="J20" s="19" t="n">
        <f aca="false">(I20/B20)*100</f>
        <v>6.09756097560976</v>
      </c>
      <c r="K20" s="18" t="n">
        <v>0</v>
      </c>
      <c r="L20" s="19" t="n">
        <f aca="false">(K20/B20)*100</f>
        <v>0</v>
      </c>
      <c r="M20" s="19" t="n">
        <f aca="false">I20+K20</f>
        <v>5</v>
      </c>
      <c r="N20" s="19" t="n">
        <f aca="false">J20+L20</f>
        <v>6.09756097560976</v>
      </c>
      <c r="O20" s="18" t="n">
        <v>0</v>
      </c>
      <c r="P20" s="19" t="n">
        <f aca="false">(O20/B20)*100</f>
        <v>0</v>
      </c>
      <c r="Q20" s="18" t="n">
        <v>10</v>
      </c>
      <c r="R20" s="20" t="n">
        <f aca="false">(Q20/B20)*100</f>
        <v>12.1951219512195</v>
      </c>
    </row>
    <row r="21" customFormat="false" ht="18.75" hidden="false" customHeight="false" outlineLevel="0" collapsed="false">
      <c r="A21" s="14" t="n">
        <v>1709</v>
      </c>
      <c r="B21" s="15" t="n">
        <v>35</v>
      </c>
      <c r="C21" s="18" t="n">
        <v>1</v>
      </c>
      <c r="D21" s="19" t="n">
        <f aca="false">(C21/B21)*100</f>
        <v>2.85714285714286</v>
      </c>
      <c r="E21" s="18" t="n">
        <v>13</v>
      </c>
      <c r="F21" s="19" t="n">
        <f aca="false">(E21/B21)*100</f>
        <v>37.1428571428571</v>
      </c>
      <c r="G21" s="18" t="n">
        <v>20</v>
      </c>
      <c r="H21" s="19" t="n">
        <f aca="false">(G21/B21)*100</f>
        <v>57.1428571428571</v>
      </c>
      <c r="I21" s="18" t="n">
        <v>0</v>
      </c>
      <c r="J21" s="19" t="n">
        <f aca="false">(I21/B21)*100</f>
        <v>0</v>
      </c>
      <c r="K21" s="18" t="n">
        <v>0</v>
      </c>
      <c r="L21" s="19" t="n">
        <f aca="false">(K21/B21)*100</f>
        <v>0</v>
      </c>
      <c r="M21" s="19" t="n">
        <f aca="false">I21+K21</f>
        <v>0</v>
      </c>
      <c r="N21" s="19" t="n">
        <f aca="false">J21+L21</f>
        <v>0</v>
      </c>
      <c r="O21" s="18" t="n">
        <v>0</v>
      </c>
      <c r="P21" s="19" t="n">
        <f aca="false">(O21/B21)*100</f>
        <v>0</v>
      </c>
      <c r="Q21" s="18" t="n">
        <v>1</v>
      </c>
      <c r="R21" s="20" t="n">
        <f aca="false">(Q21/B21)*100</f>
        <v>2.85714285714286</v>
      </c>
    </row>
    <row r="22" customFormat="false" ht="18.75" hidden="false" customHeight="false" outlineLevel="0" collapsed="false">
      <c r="A22" s="14" t="n">
        <v>1710</v>
      </c>
      <c r="B22" s="15" t="n">
        <v>77</v>
      </c>
      <c r="C22" s="18" t="n">
        <v>3</v>
      </c>
      <c r="D22" s="19" t="n">
        <f aca="false">(C22/B22)*100</f>
        <v>3.8961038961039</v>
      </c>
      <c r="E22" s="18" t="n">
        <v>13</v>
      </c>
      <c r="F22" s="19" t="n">
        <f aca="false">(E22/B22)*100</f>
        <v>16.8831168831169</v>
      </c>
      <c r="G22" s="18" t="n">
        <v>56</v>
      </c>
      <c r="H22" s="19" t="n">
        <f aca="false">(G22/B22)*100</f>
        <v>72.7272727272727</v>
      </c>
      <c r="I22" s="18" t="n">
        <v>3</v>
      </c>
      <c r="J22" s="19" t="n">
        <f aca="false">(I22/B22)*100</f>
        <v>3.8961038961039</v>
      </c>
      <c r="K22" s="18" t="n">
        <v>2</v>
      </c>
      <c r="L22" s="19" t="n">
        <f aca="false">(K22/B22)*100</f>
        <v>2.5974025974026</v>
      </c>
      <c r="M22" s="19" t="n">
        <f aca="false">I22+K22</f>
        <v>5</v>
      </c>
      <c r="N22" s="19" t="n">
        <f aca="false">J22+L22</f>
        <v>6.49350649350649</v>
      </c>
      <c r="O22" s="18" t="n">
        <v>0</v>
      </c>
      <c r="P22" s="19" t="n">
        <f aca="false">(O22/B22)*100</f>
        <v>0</v>
      </c>
      <c r="Q22" s="18" t="n">
        <v>0</v>
      </c>
      <c r="R22" s="20" t="n">
        <f aca="false">(Q22/B22)*100</f>
        <v>0</v>
      </c>
    </row>
    <row r="23" customFormat="false" ht="18.75" hidden="false" customHeight="false" outlineLevel="0" collapsed="false">
      <c r="A23" s="14" t="n">
        <v>1711</v>
      </c>
      <c r="B23" s="15" t="n">
        <v>85</v>
      </c>
      <c r="C23" s="18" t="n">
        <v>2</v>
      </c>
      <c r="D23" s="19" t="n">
        <f aca="false">(C23/B23)*100</f>
        <v>2.35294117647059</v>
      </c>
      <c r="E23" s="18" t="n">
        <v>24</v>
      </c>
      <c r="F23" s="19" t="n">
        <f aca="false">(E23/B23)*100</f>
        <v>28.2352941176471</v>
      </c>
      <c r="G23" s="18" t="n">
        <v>54</v>
      </c>
      <c r="H23" s="19" t="n">
        <f aca="false">(G23/B23)*100</f>
        <v>63.5294117647059</v>
      </c>
      <c r="I23" s="18" t="n">
        <v>5</v>
      </c>
      <c r="J23" s="19" t="n">
        <f aca="false">(I23/B23)*100</f>
        <v>5.88235294117647</v>
      </c>
      <c r="K23" s="18" t="n">
        <v>0</v>
      </c>
      <c r="L23" s="19" t="n">
        <f aca="false">(K23/B23)*100</f>
        <v>0</v>
      </c>
      <c r="M23" s="19" t="n">
        <f aca="false">I23+K23</f>
        <v>5</v>
      </c>
      <c r="N23" s="19" t="n">
        <f aca="false">J23+L23</f>
        <v>5.88235294117647</v>
      </c>
      <c r="O23" s="18" t="n">
        <v>0</v>
      </c>
      <c r="P23" s="19" t="n">
        <f aca="false">(O23/B23)*100</f>
        <v>0</v>
      </c>
      <c r="Q23" s="18" t="n">
        <v>0</v>
      </c>
      <c r="R23" s="20" t="n">
        <f aca="false">(Q23/B23)*100</f>
        <v>0</v>
      </c>
    </row>
    <row r="24" customFormat="false" ht="18.75" hidden="false" customHeight="false" outlineLevel="0" collapsed="false">
      <c r="A24" s="14" t="n">
        <v>1712</v>
      </c>
      <c r="B24" s="15" t="n">
        <v>97</v>
      </c>
      <c r="C24" s="18" t="n">
        <v>36</v>
      </c>
      <c r="D24" s="19" t="n">
        <f aca="false">(C24/B24)*100</f>
        <v>37.1134020618557</v>
      </c>
      <c r="E24" s="18" t="n">
        <v>14</v>
      </c>
      <c r="F24" s="19" t="n">
        <f aca="false">(E24/B24)*100</f>
        <v>14.4329896907216</v>
      </c>
      <c r="G24" s="18" t="n">
        <v>43</v>
      </c>
      <c r="H24" s="19" t="n">
        <f aca="false">(G24/B24)*100</f>
        <v>44.3298969072165</v>
      </c>
      <c r="I24" s="18" t="n">
        <v>4</v>
      </c>
      <c r="J24" s="19" t="n">
        <f aca="false">(I24/B24)*100</f>
        <v>4.12371134020619</v>
      </c>
      <c r="K24" s="18" t="n">
        <v>0</v>
      </c>
      <c r="L24" s="19" t="n">
        <f aca="false">(K24/B24)*100</f>
        <v>0</v>
      </c>
      <c r="M24" s="19" t="n">
        <f aca="false">I24+K24</f>
        <v>4</v>
      </c>
      <c r="N24" s="19" t="n">
        <f aca="false">J24+L24</f>
        <v>4.12371134020619</v>
      </c>
      <c r="O24" s="18" t="n">
        <v>0</v>
      </c>
      <c r="P24" s="19" t="n">
        <f aca="false">(O24/B24)*100</f>
        <v>0</v>
      </c>
      <c r="Q24" s="18" t="n">
        <v>0</v>
      </c>
      <c r="R24" s="20" t="n">
        <f aca="false">(Q24/B24)*100</f>
        <v>0</v>
      </c>
    </row>
    <row r="25" customFormat="false" ht="18.75" hidden="false" customHeight="false" outlineLevel="0" collapsed="false">
      <c r="A25" s="14" t="n">
        <v>1713</v>
      </c>
      <c r="B25" s="15" t="n">
        <v>112</v>
      </c>
      <c r="C25" s="18" t="n">
        <v>32</v>
      </c>
      <c r="D25" s="19" t="n">
        <f aca="false">(C25/B25)*100</f>
        <v>28.5714285714286</v>
      </c>
      <c r="E25" s="18" t="n">
        <v>15</v>
      </c>
      <c r="F25" s="19" t="n">
        <f aca="false">(E25/B25)*100</f>
        <v>13.3928571428571</v>
      </c>
      <c r="G25" s="18" t="n">
        <v>40</v>
      </c>
      <c r="H25" s="19" t="n">
        <f aca="false">(G25/B25)*100</f>
        <v>35.7142857142857</v>
      </c>
      <c r="I25" s="18" t="n">
        <v>3</v>
      </c>
      <c r="J25" s="19" t="n">
        <f aca="false">(I25/B25)*100</f>
        <v>2.67857142857143</v>
      </c>
      <c r="K25" s="18" t="n">
        <v>0</v>
      </c>
      <c r="L25" s="19" t="n">
        <f aca="false">(K25/B25)*100</f>
        <v>0</v>
      </c>
      <c r="M25" s="19" t="n">
        <f aca="false">I25+K25</f>
        <v>3</v>
      </c>
      <c r="N25" s="19" t="n">
        <f aca="false">J25+L25</f>
        <v>2.67857142857143</v>
      </c>
      <c r="O25" s="18" t="n">
        <v>0</v>
      </c>
      <c r="P25" s="19" t="n">
        <f aca="false">(O25/B25)*100</f>
        <v>0</v>
      </c>
      <c r="Q25" s="18" t="n">
        <v>22</v>
      </c>
      <c r="R25" s="20" t="n">
        <f aca="false">(Q25/B25)*100</f>
        <v>19.6428571428571</v>
      </c>
    </row>
    <row r="26" customFormat="false" ht="18.75" hidden="false" customHeight="false" outlineLevel="0" collapsed="false">
      <c r="A26" s="14" t="n">
        <v>1714</v>
      </c>
      <c r="B26" s="15" t="n">
        <v>188</v>
      </c>
      <c r="C26" s="18" t="n">
        <v>63</v>
      </c>
      <c r="D26" s="19" t="n">
        <f aca="false">(C26/B26)*100</f>
        <v>33.5106382978723</v>
      </c>
      <c r="E26" s="18" t="n">
        <v>41</v>
      </c>
      <c r="F26" s="19" t="n">
        <f aca="false">(E26/B26)*100</f>
        <v>21.8085106382979</v>
      </c>
      <c r="G26" s="18" t="n">
        <v>79</v>
      </c>
      <c r="H26" s="19" t="n">
        <f aca="false">(G26/B26)*100</f>
        <v>42.0212765957447</v>
      </c>
      <c r="I26" s="18" t="n">
        <v>5</v>
      </c>
      <c r="J26" s="19" t="n">
        <f aca="false">(I26/B26)*100</f>
        <v>2.65957446808511</v>
      </c>
      <c r="K26" s="18" t="n">
        <v>0</v>
      </c>
      <c r="L26" s="19" t="n">
        <f aca="false">(K26/B26)*100</f>
        <v>0</v>
      </c>
      <c r="M26" s="19" t="n">
        <f aca="false">I26+K26</f>
        <v>5</v>
      </c>
      <c r="N26" s="19" t="n">
        <f aca="false">J26+L26</f>
        <v>2.65957446808511</v>
      </c>
      <c r="O26" s="18" t="n">
        <v>0</v>
      </c>
      <c r="P26" s="19" t="n">
        <f aca="false">(O26/B26)*100</f>
        <v>0</v>
      </c>
      <c r="Q26" s="18" t="n">
        <v>0</v>
      </c>
      <c r="R26" s="20" t="n">
        <f aca="false">(Q26/B26)*100</f>
        <v>0</v>
      </c>
    </row>
    <row r="27" customFormat="false" ht="18.75" hidden="false" customHeight="false" outlineLevel="0" collapsed="false">
      <c r="A27" s="14" t="n">
        <v>1715</v>
      </c>
      <c r="B27" s="15" t="n">
        <v>314</v>
      </c>
      <c r="C27" s="18" t="n">
        <v>89</v>
      </c>
      <c r="D27" s="19" t="n">
        <f aca="false">(C27/B27)*100</f>
        <v>28.343949044586</v>
      </c>
      <c r="E27" s="18" t="n">
        <v>73</v>
      </c>
      <c r="F27" s="19" t="n">
        <f aca="false">(E27/B27)*100</f>
        <v>23.2484076433121</v>
      </c>
      <c r="G27" s="18" t="n">
        <v>133</v>
      </c>
      <c r="H27" s="19" t="n">
        <f aca="false">(G27/B27)*100</f>
        <v>42.3566878980892</v>
      </c>
      <c r="I27" s="18" t="n">
        <v>13</v>
      </c>
      <c r="J27" s="19" t="n">
        <f aca="false">(I27/B27)*100</f>
        <v>4.14012738853503</v>
      </c>
      <c r="K27" s="18" t="n">
        <v>2</v>
      </c>
      <c r="L27" s="19" t="n">
        <f aca="false">(K27/B27)*100</f>
        <v>0.636942675159236</v>
      </c>
      <c r="M27" s="19" t="n">
        <f aca="false">I27+K27</f>
        <v>15</v>
      </c>
      <c r="N27" s="19" t="n">
        <f aca="false">J27+L27</f>
        <v>4.77707006369427</v>
      </c>
      <c r="O27" s="18" t="n">
        <v>0</v>
      </c>
      <c r="P27" s="19" t="n">
        <f aca="false">(O27/B27)*100</f>
        <v>0</v>
      </c>
      <c r="Q27" s="18" t="n">
        <v>4</v>
      </c>
      <c r="R27" s="20" t="n">
        <f aca="false">(Q27/B27)*100</f>
        <v>1.27388535031847</v>
      </c>
    </row>
    <row r="28" customFormat="false" ht="18.75" hidden="false" customHeight="false" outlineLevel="0" collapsed="false">
      <c r="A28" s="14" t="n">
        <v>1716</v>
      </c>
      <c r="B28" s="15" t="n">
        <v>338</v>
      </c>
      <c r="C28" s="18" t="n">
        <v>103</v>
      </c>
      <c r="D28" s="19" t="n">
        <f aca="false">(C28/B28)*100</f>
        <v>30.4733727810651</v>
      </c>
      <c r="E28" s="18" t="n">
        <v>82</v>
      </c>
      <c r="F28" s="19" t="n">
        <f aca="false">(E28/B28)*100</f>
        <v>24.2603550295858</v>
      </c>
      <c r="G28" s="18" t="n">
        <v>94</v>
      </c>
      <c r="H28" s="19" t="n">
        <f aca="false">(G28/B28)*100</f>
        <v>27.810650887574</v>
      </c>
      <c r="I28" s="18" t="n">
        <v>34</v>
      </c>
      <c r="J28" s="19" t="n">
        <f aca="false">(I28/B28)*100</f>
        <v>10.0591715976331</v>
      </c>
      <c r="K28" s="18" t="n">
        <v>1</v>
      </c>
      <c r="L28" s="19" t="n">
        <f aca="false">(K28/B28)*100</f>
        <v>0.29585798816568</v>
      </c>
      <c r="M28" s="19" t="n">
        <f aca="false">I28+K28</f>
        <v>35</v>
      </c>
      <c r="N28" s="19" t="n">
        <f aca="false">J28+L28</f>
        <v>10.3550295857988</v>
      </c>
      <c r="O28" s="18" t="n">
        <v>0</v>
      </c>
      <c r="P28" s="19" t="n">
        <f aca="false">(O28/B28)*100</f>
        <v>0</v>
      </c>
      <c r="Q28" s="18" t="n">
        <v>24</v>
      </c>
      <c r="R28" s="20" t="n">
        <f aca="false">(Q28/B28)*100</f>
        <v>7.10059171597633</v>
      </c>
    </row>
    <row r="29" customFormat="false" ht="18.75" hidden="false" customHeight="false" outlineLevel="0" collapsed="false">
      <c r="A29" s="14" t="n">
        <v>1717</v>
      </c>
      <c r="B29" s="15" t="n">
        <v>270</v>
      </c>
      <c r="C29" s="18" t="n">
        <v>75</v>
      </c>
      <c r="D29" s="19" t="n">
        <f aca="false">(C29/B29)*100</f>
        <v>27.7777777777778</v>
      </c>
      <c r="E29" s="18" t="n">
        <v>94</v>
      </c>
      <c r="F29" s="19" t="n">
        <f aca="false">(E29/B29)*100</f>
        <v>34.8148148148148</v>
      </c>
      <c r="G29" s="18" t="n">
        <v>72</v>
      </c>
      <c r="H29" s="19" t="n">
        <f aca="false">(G29/B29)*100</f>
        <v>26.6666666666667</v>
      </c>
      <c r="I29" s="18" t="n">
        <v>20</v>
      </c>
      <c r="J29" s="19" t="n">
        <f aca="false">(I29/B29)*100</f>
        <v>7.40740740740741</v>
      </c>
      <c r="K29" s="18" t="n">
        <v>0</v>
      </c>
      <c r="L29" s="19" t="n">
        <f aca="false">(K29/B29)*100</f>
        <v>0</v>
      </c>
      <c r="M29" s="19" t="n">
        <f aca="false">I29+K29</f>
        <v>20</v>
      </c>
      <c r="N29" s="19" t="n">
        <f aca="false">J29+L29</f>
        <v>7.40740740740741</v>
      </c>
      <c r="O29" s="18" t="n">
        <v>0</v>
      </c>
      <c r="P29" s="19" t="n">
        <f aca="false">(O29/B29)*100</f>
        <v>0</v>
      </c>
      <c r="Q29" s="18" t="n">
        <v>9</v>
      </c>
      <c r="R29" s="20" t="n">
        <f aca="false">(Q29/B29)*100</f>
        <v>3.33333333333333</v>
      </c>
    </row>
    <row r="30" customFormat="false" ht="18.75" hidden="false" customHeight="false" outlineLevel="0" collapsed="false">
      <c r="A30" s="14" t="n">
        <v>1718</v>
      </c>
      <c r="B30" s="15" t="n">
        <v>288</v>
      </c>
      <c r="C30" s="18" t="n">
        <v>9</v>
      </c>
      <c r="D30" s="19" t="n">
        <f aca="false">(C30/B30)*100</f>
        <v>3.125</v>
      </c>
      <c r="E30" s="18" t="n">
        <v>75</v>
      </c>
      <c r="F30" s="19" t="n">
        <f aca="false">(E30/B30)*100</f>
        <v>26.0416666666667</v>
      </c>
      <c r="G30" s="18" t="n">
        <v>27</v>
      </c>
      <c r="H30" s="19" t="n">
        <f aca="false">(G30/B30)*100</f>
        <v>9.375</v>
      </c>
      <c r="I30" s="18" t="n">
        <v>8</v>
      </c>
      <c r="J30" s="19" t="n">
        <f aca="false">(I30/B30)*100</f>
        <v>2.77777777777778</v>
      </c>
      <c r="K30" s="18" t="n">
        <v>29</v>
      </c>
      <c r="L30" s="19" t="n">
        <f aca="false">(K30/B30)*100</f>
        <v>10.0694444444444</v>
      </c>
      <c r="M30" s="19" t="n">
        <f aca="false">I30+K30</f>
        <v>37</v>
      </c>
      <c r="N30" s="19" t="n">
        <f aca="false">J30+L30</f>
        <v>12.8472222222222</v>
      </c>
      <c r="O30" s="18" t="n">
        <v>131</v>
      </c>
      <c r="P30" s="19" t="n">
        <f aca="false">(O30/B30)*100</f>
        <v>45.4861111111111</v>
      </c>
      <c r="Q30" s="18" t="n">
        <v>9</v>
      </c>
      <c r="R30" s="20" t="n">
        <f aca="false">(Q30/B30)*100</f>
        <v>3.125</v>
      </c>
    </row>
    <row r="31" customFormat="false" ht="18.75" hidden="false" customHeight="false" outlineLevel="0" collapsed="false">
      <c r="A31" s="14" t="n">
        <v>1719</v>
      </c>
      <c r="B31" s="15" t="n">
        <v>260</v>
      </c>
      <c r="C31" s="18" t="n">
        <v>5</v>
      </c>
      <c r="D31" s="19" t="n">
        <f aca="false">(C31/B31)*100</f>
        <v>1.92307692307692</v>
      </c>
      <c r="E31" s="18" t="n">
        <v>60</v>
      </c>
      <c r="F31" s="19" t="n">
        <f aca="false">(E31/B31)*100</f>
        <v>23.0769230769231</v>
      </c>
      <c r="G31" s="18" t="n">
        <v>13</v>
      </c>
      <c r="H31" s="19" t="n">
        <f aca="false">(G31/B31)*100</f>
        <v>5</v>
      </c>
      <c r="I31" s="18" t="n">
        <v>6</v>
      </c>
      <c r="J31" s="19" t="n">
        <f aca="false">(I31/B31)*100</f>
        <v>2.30769230769231</v>
      </c>
      <c r="K31" s="18" t="n">
        <v>0</v>
      </c>
      <c r="L31" s="19" t="n">
        <f aca="false">(K31/B31)*100</f>
        <v>0</v>
      </c>
      <c r="M31" s="19" t="n">
        <f aca="false">I31+K31</f>
        <v>6</v>
      </c>
      <c r="N31" s="19" t="n">
        <f aca="false">J31+L31</f>
        <v>2.30769230769231</v>
      </c>
      <c r="O31" s="18" t="n">
        <v>167</v>
      </c>
      <c r="P31" s="19" t="n">
        <f aca="false">(O31/B31)*100</f>
        <v>64.2307692307692</v>
      </c>
      <c r="Q31" s="18" t="n">
        <v>9</v>
      </c>
      <c r="R31" s="20" t="n">
        <f aca="false">(Q31/B31)*100</f>
        <v>3.46153846153846</v>
      </c>
    </row>
    <row r="32" customFormat="false" ht="18.75" hidden="false" customHeight="false" outlineLevel="0" collapsed="false">
      <c r="A32" s="14" t="n">
        <v>1720</v>
      </c>
      <c r="B32" s="15" t="n">
        <v>264</v>
      </c>
      <c r="C32" s="18" t="n">
        <v>6</v>
      </c>
      <c r="D32" s="19" t="n">
        <f aca="false">(C32/B32)*100</f>
        <v>2.27272727272727</v>
      </c>
      <c r="E32" s="18" t="n">
        <v>61</v>
      </c>
      <c r="F32" s="19" t="n">
        <f aca="false">(E32/B32)*100</f>
        <v>23.1060606060606</v>
      </c>
      <c r="G32" s="18" t="n">
        <v>13</v>
      </c>
      <c r="H32" s="19" t="n">
        <f aca="false">(G32/B32)*100</f>
        <v>4.92424242424242</v>
      </c>
      <c r="I32" s="18" t="n">
        <v>9</v>
      </c>
      <c r="J32" s="19" t="n">
        <f aca="false">(I32/B32)*100</f>
        <v>3.40909090909091</v>
      </c>
      <c r="K32" s="18" t="n">
        <v>0</v>
      </c>
      <c r="L32" s="19" t="n">
        <f aca="false">(K32/B32)*100</f>
        <v>0</v>
      </c>
      <c r="M32" s="19" t="n">
        <f aca="false">I32+K32</f>
        <v>9</v>
      </c>
      <c r="N32" s="19" t="n">
        <f aca="false">J32+L32</f>
        <v>3.40909090909091</v>
      </c>
      <c r="O32" s="18" t="n">
        <v>169</v>
      </c>
      <c r="P32" s="19" t="n">
        <f aca="false">(O32/B32)*100</f>
        <v>64.0151515151515</v>
      </c>
      <c r="Q32" s="18" t="n">
        <v>6</v>
      </c>
      <c r="R32" s="20" t="n">
        <f aca="false">(Q32/B32)*100</f>
        <v>2.27272727272727</v>
      </c>
    </row>
    <row r="33" customFormat="false" ht="18.75" hidden="false" customHeight="false" outlineLevel="0" collapsed="false">
      <c r="A33" s="14" t="n">
        <v>1721</v>
      </c>
      <c r="B33" s="15" t="n">
        <v>327</v>
      </c>
      <c r="C33" s="18" t="n">
        <v>16</v>
      </c>
      <c r="D33" s="19" t="n">
        <f aca="false">(C33/B33)*100</f>
        <v>4.89296636085627</v>
      </c>
      <c r="E33" s="18" t="n">
        <v>59</v>
      </c>
      <c r="F33" s="19" t="n">
        <f aca="false">(E33/B33)*100</f>
        <v>18.0428134556575</v>
      </c>
      <c r="G33" s="18" t="n">
        <v>28</v>
      </c>
      <c r="H33" s="19" t="n">
        <f aca="false">(G33/B33)*100</f>
        <v>8.56269113149847</v>
      </c>
      <c r="I33" s="18" t="n">
        <v>15</v>
      </c>
      <c r="J33" s="19" t="n">
        <f aca="false">(I33/B33)*100</f>
        <v>4.58715596330275</v>
      </c>
      <c r="K33" s="18" t="n">
        <v>2</v>
      </c>
      <c r="L33" s="19" t="n">
        <f aca="false">(K33/B33)*100</f>
        <v>0.611620795107034</v>
      </c>
      <c r="M33" s="19" t="n">
        <f aca="false">I33+K33</f>
        <v>17</v>
      </c>
      <c r="N33" s="19" t="n">
        <f aca="false">J33+L33</f>
        <v>5.19877675840979</v>
      </c>
      <c r="O33" s="18" t="n">
        <v>200</v>
      </c>
      <c r="P33" s="19" t="n">
        <f aca="false">(O33/B33)*100</f>
        <v>61.1620795107034</v>
      </c>
      <c r="Q33" s="18" t="n">
        <v>7</v>
      </c>
      <c r="R33" s="20" t="n">
        <f aca="false">(Q33/B33)*100</f>
        <v>2.14067278287462</v>
      </c>
    </row>
    <row r="34" customFormat="false" ht="18.75" hidden="false" customHeight="false" outlineLevel="0" collapsed="false">
      <c r="A34" s="14" t="n">
        <v>1722</v>
      </c>
      <c r="B34" s="15" t="n">
        <v>323</v>
      </c>
      <c r="C34" s="18" t="n">
        <v>20</v>
      </c>
      <c r="D34" s="19" t="n">
        <f aca="false">(C34/B34)*100</f>
        <v>6.19195046439629</v>
      </c>
      <c r="E34" s="18" t="n">
        <v>68</v>
      </c>
      <c r="F34" s="19" t="n">
        <f aca="false">(E34/B34)*100</f>
        <v>21.0526315789474</v>
      </c>
      <c r="G34" s="18" t="n">
        <v>23</v>
      </c>
      <c r="H34" s="19" t="n">
        <f aca="false">(G34/B34)*100</f>
        <v>7.12074303405573</v>
      </c>
      <c r="I34" s="18" t="n">
        <v>14</v>
      </c>
      <c r="J34" s="19" t="n">
        <f aca="false">(I34/B34)*100</f>
        <v>4.3343653250774</v>
      </c>
      <c r="K34" s="18" t="n">
        <v>0</v>
      </c>
      <c r="L34" s="19" t="n">
        <f aca="false">(K34/B34)*100</f>
        <v>0</v>
      </c>
      <c r="M34" s="19" t="n">
        <f aca="false">I34+K34</f>
        <v>14</v>
      </c>
      <c r="N34" s="19" t="n">
        <f aca="false">J34+L34</f>
        <v>4.3343653250774</v>
      </c>
      <c r="O34" s="18" t="n">
        <v>186</v>
      </c>
      <c r="P34" s="19" t="n">
        <f aca="false">(O34/B34)*100</f>
        <v>57.5851393188855</v>
      </c>
      <c r="Q34" s="18" t="n">
        <v>12</v>
      </c>
      <c r="R34" s="20" t="n">
        <f aca="false">(Q34/B34)*100</f>
        <v>3.71517027863777</v>
      </c>
    </row>
    <row r="35" customFormat="false" ht="18.75" hidden="false" customHeight="false" outlineLevel="0" collapsed="false">
      <c r="A35" s="14" t="n">
        <v>1723</v>
      </c>
      <c r="B35" s="15" t="n">
        <v>335</v>
      </c>
      <c r="C35" s="18" t="n">
        <v>32</v>
      </c>
      <c r="D35" s="19" t="n">
        <f aca="false">(C35/B35)*100</f>
        <v>9.55223880597015</v>
      </c>
      <c r="E35" s="18" t="n">
        <v>29</v>
      </c>
      <c r="F35" s="19" t="n">
        <f aca="false">(E35/B35)*100</f>
        <v>8.65671641791045</v>
      </c>
      <c r="G35" s="18" t="n">
        <v>28</v>
      </c>
      <c r="H35" s="19" t="n">
        <f aca="false">(G35/B35)*100</f>
        <v>8.35820895522388</v>
      </c>
      <c r="I35" s="18" t="n">
        <v>22</v>
      </c>
      <c r="J35" s="19" t="n">
        <f aca="false">(I35/B35)*100</f>
        <v>6.56716417910448</v>
      </c>
      <c r="K35" s="18" t="n">
        <v>0</v>
      </c>
      <c r="L35" s="19" t="n">
        <f aca="false">(K35/B35)*100</f>
        <v>0</v>
      </c>
      <c r="M35" s="19" t="n">
        <f aca="false">I35+K35</f>
        <v>22</v>
      </c>
      <c r="N35" s="19" t="n">
        <f aca="false">J35+L35</f>
        <v>6.56716417910448</v>
      </c>
      <c r="O35" s="18" t="n">
        <v>211</v>
      </c>
      <c r="P35" s="19" t="n">
        <f aca="false">(O35/B35)*100</f>
        <v>62.9850746268657</v>
      </c>
      <c r="Q35" s="18" t="n">
        <v>13</v>
      </c>
      <c r="R35" s="20" t="n">
        <f aca="false">(Q35/B35)*100</f>
        <v>3.88059701492537</v>
      </c>
    </row>
    <row r="36" customFormat="false" ht="18.75" hidden="false" customHeight="false" outlineLevel="0" collapsed="false">
      <c r="A36" s="14" t="n">
        <v>1724</v>
      </c>
      <c r="B36" s="15" t="n">
        <v>377</v>
      </c>
      <c r="C36" s="18" t="n">
        <v>13</v>
      </c>
      <c r="D36" s="19" t="n">
        <f aca="false">(C36/B36)*100</f>
        <v>3.44827586206897</v>
      </c>
      <c r="E36" s="18" t="n">
        <v>46</v>
      </c>
      <c r="F36" s="19" t="n">
        <f aca="false">(E36/B36)*100</f>
        <v>12.2015915119363</v>
      </c>
      <c r="G36" s="18" t="n">
        <v>16</v>
      </c>
      <c r="H36" s="19" t="n">
        <f aca="false">(G36/B36)*100</f>
        <v>4.24403183023873</v>
      </c>
      <c r="I36" s="18" t="n">
        <v>16</v>
      </c>
      <c r="J36" s="19" t="n">
        <f aca="false">(I36/B36)*100</f>
        <v>4.24403183023873</v>
      </c>
      <c r="K36" s="18" t="n">
        <v>0</v>
      </c>
      <c r="L36" s="19" t="n">
        <f aca="false">(K36/B36)*100</f>
        <v>0</v>
      </c>
      <c r="M36" s="19" t="n">
        <f aca="false">I36+K36</f>
        <v>16</v>
      </c>
      <c r="N36" s="19" t="n">
        <f aca="false">J36+L36</f>
        <v>4.24403183023873</v>
      </c>
      <c r="O36" s="18" t="n">
        <v>279</v>
      </c>
      <c r="P36" s="19" t="n">
        <f aca="false">(O36/B36)*100</f>
        <v>74.0053050397878</v>
      </c>
      <c r="Q36" s="18" t="n">
        <v>7</v>
      </c>
      <c r="R36" s="20" t="n">
        <f aca="false">(Q36/B36)*100</f>
        <v>1.85676392572944</v>
      </c>
    </row>
    <row r="37" customFormat="false" ht="18.75" hidden="false" customHeight="false" outlineLevel="0" collapsed="false">
      <c r="A37" s="14" t="n">
        <v>1725</v>
      </c>
      <c r="B37" s="15" t="n">
        <v>444</v>
      </c>
      <c r="C37" s="18" t="n">
        <v>21</v>
      </c>
      <c r="D37" s="19" t="n">
        <f aca="false">(C37/B37)*100</f>
        <v>4.72972972972973</v>
      </c>
      <c r="E37" s="18" t="n">
        <v>51</v>
      </c>
      <c r="F37" s="19" t="n">
        <f aca="false">(E37/B37)*100</f>
        <v>11.4864864864865</v>
      </c>
      <c r="G37" s="18" t="n">
        <v>21</v>
      </c>
      <c r="H37" s="19" t="n">
        <f aca="false">(G37/B37)*100</f>
        <v>4.72972972972973</v>
      </c>
      <c r="I37" s="18" t="n">
        <v>17</v>
      </c>
      <c r="J37" s="19" t="n">
        <f aca="false">(I37/B37)*100</f>
        <v>3.82882882882883</v>
      </c>
      <c r="K37" s="18" t="n">
        <v>0</v>
      </c>
      <c r="L37" s="19" t="n">
        <f aca="false">(K37/B37)*100</f>
        <v>0</v>
      </c>
      <c r="M37" s="19" t="n">
        <f aca="false">I37+K37</f>
        <v>17</v>
      </c>
      <c r="N37" s="19" t="n">
        <f aca="false">J37+L37</f>
        <v>3.82882882882883</v>
      </c>
      <c r="O37" s="18" t="n">
        <v>321</v>
      </c>
      <c r="P37" s="19" t="n">
        <f aca="false">(O37/B37)*100</f>
        <v>72.2972972972973</v>
      </c>
      <c r="Q37" s="18" t="n">
        <v>13</v>
      </c>
      <c r="R37" s="20" t="n">
        <f aca="false">(Q37/B37)*100</f>
        <v>2.92792792792793</v>
      </c>
    </row>
    <row r="38" customFormat="false" ht="18.75" hidden="false" customHeight="false" outlineLevel="0" collapsed="false">
      <c r="A38" s="14" t="n">
        <v>1726</v>
      </c>
      <c r="B38" s="15" t="n">
        <v>372</v>
      </c>
      <c r="C38" s="18" t="n">
        <v>35</v>
      </c>
      <c r="D38" s="19" t="n">
        <f aca="false">(C38/B38)*100</f>
        <v>9.40860215053763</v>
      </c>
      <c r="E38" s="18" t="n">
        <v>60</v>
      </c>
      <c r="F38" s="19" t="n">
        <f aca="false">(E38/B38)*100</f>
        <v>16.1290322580645</v>
      </c>
      <c r="G38" s="18" t="n">
        <v>21</v>
      </c>
      <c r="H38" s="19" t="n">
        <f aca="false">(G38/B38)*100</f>
        <v>5.64516129032258</v>
      </c>
      <c r="I38" s="18" t="n">
        <v>16</v>
      </c>
      <c r="J38" s="19" t="n">
        <f aca="false">(I38/B38)*100</f>
        <v>4.30107526881721</v>
      </c>
      <c r="K38" s="18" t="n">
        <v>0</v>
      </c>
      <c r="L38" s="19" t="n">
        <f aca="false">(K38/B38)*100</f>
        <v>0</v>
      </c>
      <c r="M38" s="19" t="n">
        <f aca="false">I38+K38</f>
        <v>16</v>
      </c>
      <c r="N38" s="19" t="n">
        <f aca="false">J38+L38</f>
        <v>4.30107526881721</v>
      </c>
      <c r="O38" s="18" t="n">
        <v>227</v>
      </c>
      <c r="P38" s="19" t="n">
        <f aca="false">(O38/B38)*100</f>
        <v>61.0215053763441</v>
      </c>
      <c r="Q38" s="18" t="n">
        <v>13</v>
      </c>
      <c r="R38" s="20" t="n">
        <f aca="false">(Q38/B38)*100</f>
        <v>3.49462365591398</v>
      </c>
    </row>
    <row r="39" customFormat="false" ht="18.75" hidden="false" customHeight="false" outlineLevel="0" collapsed="false">
      <c r="A39" s="14" t="n">
        <v>1727</v>
      </c>
      <c r="B39" s="15" t="n">
        <v>319</v>
      </c>
      <c r="C39" s="18" t="n">
        <v>25</v>
      </c>
      <c r="D39" s="19" t="n">
        <f aca="false">(C39/B39)*100</f>
        <v>7.83699059561129</v>
      </c>
      <c r="E39" s="18" t="n">
        <v>38</v>
      </c>
      <c r="F39" s="19" t="n">
        <f aca="false">(E39/B39)*100</f>
        <v>11.9122257053292</v>
      </c>
      <c r="G39" s="18" t="n">
        <v>11</v>
      </c>
      <c r="H39" s="19" t="n">
        <f aca="false">(G39/B39)*100</f>
        <v>3.44827586206897</v>
      </c>
      <c r="I39" s="18" t="n">
        <v>19</v>
      </c>
      <c r="J39" s="19" t="n">
        <f aca="false">(I39/B39)*100</f>
        <v>5.95611285266458</v>
      </c>
      <c r="K39" s="18" t="n">
        <v>0</v>
      </c>
      <c r="L39" s="19" t="n">
        <f aca="false">(K39/B39)*100</f>
        <v>0</v>
      </c>
      <c r="M39" s="19" t="n">
        <f aca="false">I39+K39</f>
        <v>19</v>
      </c>
      <c r="N39" s="19" t="n">
        <f aca="false">J39+L39</f>
        <v>5.95611285266458</v>
      </c>
      <c r="O39" s="18" t="n">
        <v>208</v>
      </c>
      <c r="P39" s="19" t="n">
        <f aca="false">(O39/B39)*100</f>
        <v>65.2037617554859</v>
      </c>
      <c r="Q39" s="18" t="n">
        <v>18</v>
      </c>
      <c r="R39" s="20" t="n">
        <f aca="false">(Q39/B39)*100</f>
        <v>5.64263322884013</v>
      </c>
    </row>
    <row r="40" customFormat="false" ht="18.75" hidden="false" customHeight="false" outlineLevel="0" collapsed="false">
      <c r="A40" s="14" t="n">
        <v>1728</v>
      </c>
      <c r="B40" s="15" t="n">
        <v>351</v>
      </c>
      <c r="C40" s="18" t="n">
        <v>9</v>
      </c>
      <c r="D40" s="19" t="n">
        <f aca="false">(C40/B40)*100</f>
        <v>2.56410256410256</v>
      </c>
      <c r="E40" s="18" t="n">
        <v>67</v>
      </c>
      <c r="F40" s="19" t="n">
        <f aca="false">(E40/B40)*100</f>
        <v>19.0883190883191</v>
      </c>
      <c r="G40" s="18" t="n">
        <v>16</v>
      </c>
      <c r="H40" s="19" t="n">
        <f aca="false">(G40/B40)*100</f>
        <v>4.55840455840456</v>
      </c>
      <c r="I40" s="18" t="n">
        <v>10</v>
      </c>
      <c r="J40" s="19" t="n">
        <f aca="false">(I40/B40)*100</f>
        <v>2.84900284900285</v>
      </c>
      <c r="K40" s="18" t="n">
        <v>1</v>
      </c>
      <c r="L40" s="19" t="n">
        <f aca="false">(K40/B40)*100</f>
        <v>0.284900284900285</v>
      </c>
      <c r="M40" s="19" t="n">
        <f aca="false">I40+K40</f>
        <v>11</v>
      </c>
      <c r="N40" s="19" t="n">
        <f aca="false">J40+L40</f>
        <v>3.13390313390313</v>
      </c>
      <c r="O40" s="18" t="n">
        <v>245</v>
      </c>
      <c r="P40" s="19" t="n">
        <f aca="false">(O40/B40)*100</f>
        <v>69.8005698005698</v>
      </c>
      <c r="Q40" s="18" t="n">
        <v>3</v>
      </c>
      <c r="R40" s="20" t="n">
        <f aca="false">(Q40/B40)*100</f>
        <v>0.854700854700855</v>
      </c>
    </row>
    <row r="41" customFormat="false" ht="18.75" hidden="false" customHeight="false" outlineLevel="0" collapsed="false">
      <c r="A41" s="14" t="n">
        <v>1729</v>
      </c>
      <c r="B41" s="15" t="n">
        <v>379</v>
      </c>
      <c r="C41" s="18" t="n">
        <v>53</v>
      </c>
      <c r="D41" s="19" t="n">
        <f aca="false">(C41/B41)*100</f>
        <v>13.9841688654354</v>
      </c>
      <c r="E41" s="18" t="n">
        <v>51</v>
      </c>
      <c r="F41" s="19" t="n">
        <f aca="false">(E41/B41)*100</f>
        <v>13.4564643799472</v>
      </c>
      <c r="G41" s="18" t="n">
        <v>12</v>
      </c>
      <c r="H41" s="19" t="n">
        <f aca="false">(G41/B41)*100</f>
        <v>3.16622691292876</v>
      </c>
      <c r="I41" s="18" t="n">
        <v>10</v>
      </c>
      <c r="J41" s="19" t="n">
        <f aca="false">(I41/B41)*100</f>
        <v>2.63852242744063</v>
      </c>
      <c r="K41" s="18" t="n">
        <v>0</v>
      </c>
      <c r="L41" s="19" t="n">
        <f aca="false">(K41/B41)*100</f>
        <v>0</v>
      </c>
      <c r="M41" s="19" t="n">
        <f aca="false">I41+K41</f>
        <v>10</v>
      </c>
      <c r="N41" s="19" t="n">
        <f aca="false">J41+L41</f>
        <v>2.63852242744063</v>
      </c>
      <c r="O41" s="18" t="n">
        <v>248</v>
      </c>
      <c r="P41" s="19" t="n">
        <f aca="false">(O41/B41)*100</f>
        <v>65.4353562005277</v>
      </c>
      <c r="Q41" s="18" t="n">
        <v>5</v>
      </c>
      <c r="R41" s="20" t="n">
        <f aca="false">(Q41/B41)*100</f>
        <v>1.31926121372032</v>
      </c>
    </row>
    <row r="42" customFormat="false" ht="18.75" hidden="false" customHeight="false" outlineLevel="0" collapsed="false">
      <c r="A42" s="14" t="n">
        <v>1730</v>
      </c>
      <c r="B42" s="15" t="n">
        <v>352</v>
      </c>
      <c r="C42" s="18" t="n">
        <v>27</v>
      </c>
      <c r="D42" s="19" t="n">
        <f aca="false">(C42/B42)*100</f>
        <v>7.67045454545455</v>
      </c>
      <c r="E42" s="18" t="n">
        <v>50</v>
      </c>
      <c r="F42" s="19" t="n">
        <f aca="false">(E42/B42)*100</f>
        <v>14.2045454545455</v>
      </c>
      <c r="G42" s="18" t="n">
        <v>19</v>
      </c>
      <c r="H42" s="19" t="n">
        <f aca="false">(G42/B42)*100</f>
        <v>5.39772727272727</v>
      </c>
      <c r="I42" s="18" t="n">
        <v>7</v>
      </c>
      <c r="J42" s="19" t="n">
        <f aca="false">(I42/B42)*100</f>
        <v>1.98863636363636</v>
      </c>
      <c r="K42" s="18" t="n">
        <v>1</v>
      </c>
      <c r="L42" s="19" t="n">
        <f aca="false">(K42/B42)*100</f>
        <v>0.284090909090909</v>
      </c>
      <c r="M42" s="19" t="n">
        <f aca="false">I42+K42</f>
        <v>8</v>
      </c>
      <c r="N42" s="19" t="n">
        <f aca="false">J42+L42</f>
        <v>2.27272727272727</v>
      </c>
      <c r="O42" s="18" t="n">
        <v>241</v>
      </c>
      <c r="P42" s="19" t="n">
        <f aca="false">(O42/B42)*100</f>
        <v>68.4659090909091</v>
      </c>
      <c r="Q42" s="18" t="n">
        <v>7</v>
      </c>
      <c r="R42" s="20" t="n">
        <f aca="false">(Q42/B42)*100</f>
        <v>1.98863636363636</v>
      </c>
    </row>
    <row r="43" customFormat="false" ht="18.75" hidden="false" customHeight="false" outlineLevel="0" collapsed="false">
      <c r="A43" s="14" t="n">
        <v>1731</v>
      </c>
      <c r="B43" s="15" t="n">
        <v>301</v>
      </c>
      <c r="C43" s="18" t="n">
        <v>16</v>
      </c>
      <c r="D43" s="19" t="n">
        <f aca="false">(C43/B43)*100</f>
        <v>5.3156146179402</v>
      </c>
      <c r="E43" s="18" t="n">
        <v>37</v>
      </c>
      <c r="F43" s="19" t="n">
        <f aca="false">(E43/B43)*100</f>
        <v>12.2923588039867</v>
      </c>
      <c r="G43" s="18" t="n">
        <v>11</v>
      </c>
      <c r="H43" s="19" t="n">
        <f aca="false">(G43/B43)*100</f>
        <v>3.65448504983389</v>
      </c>
      <c r="I43" s="18" t="n">
        <v>6</v>
      </c>
      <c r="J43" s="19" t="n">
        <f aca="false">(I43/B43)*100</f>
        <v>1.99335548172757</v>
      </c>
      <c r="K43" s="18" t="n">
        <v>0</v>
      </c>
      <c r="L43" s="19" t="n">
        <f aca="false">(K43/B43)*100</f>
        <v>0</v>
      </c>
      <c r="M43" s="19" t="n">
        <f aca="false">I43+K43</f>
        <v>6</v>
      </c>
      <c r="N43" s="19" t="n">
        <f aca="false">J43+L43</f>
        <v>1.99335548172757</v>
      </c>
      <c r="O43" s="18" t="n">
        <v>227</v>
      </c>
      <c r="P43" s="19" t="n">
        <f aca="false">(O43/B43)*100</f>
        <v>75.4152823920266</v>
      </c>
      <c r="Q43" s="18" t="n">
        <v>4</v>
      </c>
      <c r="R43" s="20" t="n">
        <f aca="false">(Q43/B43)*100</f>
        <v>1.32890365448505</v>
      </c>
    </row>
    <row r="44" customFormat="false" ht="18.75" hidden="false" customHeight="false" outlineLevel="0" collapsed="false">
      <c r="A44" s="14" t="n">
        <v>1732</v>
      </c>
      <c r="B44" s="15" t="n">
        <v>278</v>
      </c>
      <c r="C44" s="18" t="n">
        <v>6</v>
      </c>
      <c r="D44" s="19" t="n">
        <f aca="false">(C44/B44)*100</f>
        <v>2.15827338129496</v>
      </c>
      <c r="E44" s="18" t="n">
        <v>55</v>
      </c>
      <c r="F44" s="19" t="n">
        <f aca="false">(E44/B44)*100</f>
        <v>19.7841726618705</v>
      </c>
      <c r="G44" s="18" t="n">
        <v>4</v>
      </c>
      <c r="H44" s="19" t="n">
        <f aca="false">(G44/B44)*100</f>
        <v>1.43884892086331</v>
      </c>
      <c r="I44" s="18" t="n">
        <v>10</v>
      </c>
      <c r="J44" s="19" t="n">
        <f aca="false">(I44/B44)*100</f>
        <v>3.59712230215827</v>
      </c>
      <c r="K44" s="18" t="n">
        <v>0</v>
      </c>
      <c r="L44" s="19" t="n">
        <f aca="false">(K44/B44)*100</f>
        <v>0</v>
      </c>
      <c r="M44" s="19" t="n">
        <f aca="false">I44+K44</f>
        <v>10</v>
      </c>
      <c r="N44" s="19" t="n">
        <f aca="false">J44+L44</f>
        <v>3.59712230215827</v>
      </c>
      <c r="O44" s="18" t="n">
        <v>194</v>
      </c>
      <c r="P44" s="19" t="n">
        <f aca="false">(O44/B44)*100</f>
        <v>69.7841726618705</v>
      </c>
      <c r="Q44" s="18" t="n">
        <v>9</v>
      </c>
      <c r="R44" s="20" t="n">
        <f aca="false">(Q44/B44)*100</f>
        <v>3.23741007194245</v>
      </c>
    </row>
    <row r="45" customFormat="false" ht="18.75" hidden="false" customHeight="false" outlineLevel="0" collapsed="false">
      <c r="A45" s="14" t="n">
        <v>1733</v>
      </c>
      <c r="B45" s="15" t="n">
        <v>277</v>
      </c>
      <c r="C45" s="18" t="n">
        <v>5</v>
      </c>
      <c r="D45" s="19" t="n">
        <f aca="false">(C45/B45)*100</f>
        <v>1.80505415162455</v>
      </c>
      <c r="E45" s="18" t="n">
        <v>47</v>
      </c>
      <c r="F45" s="19" t="n">
        <f aca="false">(E45/B45)*100</f>
        <v>16.9675090252708</v>
      </c>
      <c r="G45" s="18" t="n">
        <v>7</v>
      </c>
      <c r="H45" s="19" t="n">
        <f aca="false">(G45/B45)*100</f>
        <v>2.52707581227437</v>
      </c>
      <c r="I45" s="18" t="n">
        <v>4</v>
      </c>
      <c r="J45" s="19" t="n">
        <f aca="false">(I45/B45)*100</f>
        <v>1.44404332129964</v>
      </c>
      <c r="K45" s="18" t="n">
        <v>1</v>
      </c>
      <c r="L45" s="19" t="n">
        <f aca="false">(K45/B45)*100</f>
        <v>0.36101083032491</v>
      </c>
      <c r="M45" s="19" t="n">
        <f aca="false">I45+K45</f>
        <v>5</v>
      </c>
      <c r="N45" s="19" t="n">
        <f aca="false">J45+L45</f>
        <v>1.80505415162455</v>
      </c>
      <c r="O45" s="18" t="n">
        <v>209</v>
      </c>
      <c r="P45" s="19" t="n">
        <f aca="false">(O45/B45)*100</f>
        <v>75.4512635379061</v>
      </c>
      <c r="Q45" s="18" t="n">
        <v>4</v>
      </c>
      <c r="R45" s="20" t="n">
        <f aca="false">(Q45/B45)*100</f>
        <v>1.44404332129964</v>
      </c>
    </row>
    <row r="46" customFormat="false" ht="18.75" hidden="false" customHeight="false" outlineLevel="0" collapsed="false">
      <c r="A46" s="14" t="n">
        <v>1734</v>
      </c>
      <c r="B46" s="15" t="n">
        <v>259</v>
      </c>
      <c r="C46" s="18" t="n">
        <v>7</v>
      </c>
      <c r="D46" s="19" t="n">
        <f aca="false">(C46/B46)*100</f>
        <v>2.7027027027027</v>
      </c>
      <c r="E46" s="18" t="n">
        <v>50</v>
      </c>
      <c r="F46" s="19" t="n">
        <f aca="false">(E46/B46)*100</f>
        <v>19.3050193050193</v>
      </c>
      <c r="G46" s="18" t="n">
        <v>15</v>
      </c>
      <c r="H46" s="19" t="n">
        <f aca="false">(G46/B46)*100</f>
        <v>5.79150579150579</v>
      </c>
      <c r="I46" s="18" t="n">
        <v>2</v>
      </c>
      <c r="J46" s="19" t="n">
        <f aca="false">(I46/B46)*100</f>
        <v>0.772200772200772</v>
      </c>
      <c r="K46" s="18" t="n">
        <v>0</v>
      </c>
      <c r="L46" s="19" t="n">
        <f aca="false">(K46/B46)*100</f>
        <v>0</v>
      </c>
      <c r="M46" s="19" t="n">
        <f aca="false">I46+K46</f>
        <v>2</v>
      </c>
      <c r="N46" s="19" t="n">
        <f aca="false">J46+L46</f>
        <v>0.772200772200772</v>
      </c>
      <c r="O46" s="18" t="n">
        <v>185</v>
      </c>
      <c r="P46" s="19" t="n">
        <f aca="false">(O46/B46)*100</f>
        <v>71.4285714285714</v>
      </c>
      <c r="Q46" s="18" t="n">
        <v>0</v>
      </c>
      <c r="R46" s="20" t="n">
        <f aca="false">(Q46/B46)*100</f>
        <v>0</v>
      </c>
    </row>
    <row r="47" customFormat="false" ht="18.75" hidden="false" customHeight="false" outlineLevel="0" collapsed="false">
      <c r="A47" s="14" t="n">
        <v>1735</v>
      </c>
      <c r="B47" s="15" t="n">
        <v>304</v>
      </c>
      <c r="C47" s="18" t="n">
        <v>14</v>
      </c>
      <c r="D47" s="19" t="n">
        <f aca="false">(C47/B47)*100</f>
        <v>4.60526315789474</v>
      </c>
      <c r="E47" s="18" t="n">
        <v>51</v>
      </c>
      <c r="F47" s="19" t="n">
        <f aca="false">(E47/B47)*100</f>
        <v>16.7763157894737</v>
      </c>
      <c r="G47" s="18" t="n">
        <v>21</v>
      </c>
      <c r="H47" s="19" t="n">
        <f aca="false">(G47/B47)*100</f>
        <v>6.90789473684211</v>
      </c>
      <c r="I47" s="18" t="n">
        <v>6</v>
      </c>
      <c r="J47" s="19" t="n">
        <f aca="false">(I47/B47)*100</f>
        <v>1.97368421052632</v>
      </c>
      <c r="K47" s="18" t="n">
        <v>0</v>
      </c>
      <c r="L47" s="19" t="n">
        <f aca="false">(K47/B47)*100</f>
        <v>0</v>
      </c>
      <c r="M47" s="19" t="n">
        <f aca="false">I47+K47</f>
        <v>6</v>
      </c>
      <c r="N47" s="19" t="n">
        <f aca="false">J47+L47</f>
        <v>1.97368421052632</v>
      </c>
      <c r="O47" s="18" t="n">
        <v>210</v>
      </c>
      <c r="P47" s="19" t="n">
        <f aca="false">(O47/B47)*100</f>
        <v>69.0789473684211</v>
      </c>
      <c r="Q47" s="18" t="n">
        <v>2</v>
      </c>
      <c r="R47" s="20" t="n">
        <f aca="false">(Q47/B47)*100</f>
        <v>0.657894736842105</v>
      </c>
    </row>
    <row r="48" customFormat="false" ht="18.75" hidden="false" customHeight="false" outlineLevel="0" collapsed="false">
      <c r="A48" s="14" t="n">
        <v>1736</v>
      </c>
      <c r="B48" s="15" t="n">
        <v>322</v>
      </c>
      <c r="C48" s="18" t="n">
        <v>12</v>
      </c>
      <c r="D48" s="19" t="n">
        <f aca="false">(C48/B48)*100</f>
        <v>3.72670807453416</v>
      </c>
      <c r="E48" s="18" t="n">
        <v>34</v>
      </c>
      <c r="F48" s="19" t="n">
        <f aca="false">(E48/B48)*100</f>
        <v>10.5590062111801</v>
      </c>
      <c r="G48" s="18" t="n">
        <v>13</v>
      </c>
      <c r="H48" s="19" t="n">
        <f aca="false">(G48/B48)*100</f>
        <v>4.03726708074534</v>
      </c>
      <c r="I48" s="18" t="n">
        <v>7</v>
      </c>
      <c r="J48" s="19" t="n">
        <f aca="false">(I48/B48)*100</f>
        <v>2.17391304347826</v>
      </c>
      <c r="K48" s="18" t="n">
        <v>0</v>
      </c>
      <c r="L48" s="19" t="n">
        <f aca="false">(K48/B48)*100</f>
        <v>0</v>
      </c>
      <c r="M48" s="19" t="n">
        <f aca="false">I48+K48</f>
        <v>7</v>
      </c>
      <c r="N48" s="19" t="n">
        <f aca="false">J48+L48</f>
        <v>2.17391304347826</v>
      </c>
      <c r="O48" s="18" t="n">
        <v>248</v>
      </c>
      <c r="P48" s="19" t="n">
        <f aca="false">(O48/B48)*100</f>
        <v>77.0186335403727</v>
      </c>
      <c r="Q48" s="18" t="n">
        <v>8</v>
      </c>
      <c r="R48" s="20" t="n">
        <f aca="false">(Q48/B48)*100</f>
        <v>2.48447204968944</v>
      </c>
    </row>
    <row r="49" customFormat="false" ht="18.75" hidden="false" customHeight="false" outlineLevel="0" collapsed="false">
      <c r="A49" s="14" t="n">
        <v>1737</v>
      </c>
      <c r="B49" s="15" t="n">
        <v>299</v>
      </c>
      <c r="C49" s="18" t="n">
        <v>12</v>
      </c>
      <c r="D49" s="19" t="n">
        <f aca="false">(C49/B49)*100</f>
        <v>4.01337792642141</v>
      </c>
      <c r="E49" s="18" t="n">
        <v>53</v>
      </c>
      <c r="F49" s="19" t="n">
        <f aca="false">(E49/B49)*100</f>
        <v>17.7257525083612</v>
      </c>
      <c r="G49" s="18" t="n">
        <v>15</v>
      </c>
      <c r="H49" s="19" t="n">
        <f aca="false">(G49/B49)*100</f>
        <v>5.01672240802676</v>
      </c>
      <c r="I49" s="18" t="n">
        <v>2</v>
      </c>
      <c r="J49" s="19" t="n">
        <f aca="false">(I49/B49)*100</f>
        <v>0.668896321070234</v>
      </c>
      <c r="K49" s="18" t="n">
        <v>0</v>
      </c>
      <c r="L49" s="19" t="n">
        <f aca="false">(K49/B49)*100</f>
        <v>0</v>
      </c>
      <c r="M49" s="19" t="n">
        <f aca="false">I49+K49</f>
        <v>2</v>
      </c>
      <c r="N49" s="19" t="n">
        <f aca="false">J49+L49</f>
        <v>0.668896321070234</v>
      </c>
      <c r="O49" s="18" t="n">
        <v>214</v>
      </c>
      <c r="P49" s="19" t="n">
        <f aca="false">(O49/B49)*100</f>
        <v>71.5719063545151</v>
      </c>
      <c r="Q49" s="18" t="n">
        <v>3</v>
      </c>
      <c r="R49" s="20" t="n">
        <f aca="false">(Q49/B49)*100</f>
        <v>1.00334448160535</v>
      </c>
    </row>
    <row r="50" customFormat="false" ht="18.75" hidden="false" customHeight="false" outlineLevel="0" collapsed="false">
      <c r="A50" s="14" t="n">
        <v>1738</v>
      </c>
      <c r="B50" s="15" t="n">
        <v>279</v>
      </c>
      <c r="C50" s="18" t="n">
        <v>23</v>
      </c>
      <c r="D50" s="19" t="n">
        <f aca="false">(C50/B50)*100</f>
        <v>8.24372759856631</v>
      </c>
      <c r="E50" s="18" t="n">
        <v>51</v>
      </c>
      <c r="F50" s="19" t="n">
        <f aca="false">(E50/B50)*100</f>
        <v>18.2795698924731</v>
      </c>
      <c r="G50" s="18" t="n">
        <v>18</v>
      </c>
      <c r="H50" s="19" t="n">
        <f aca="false">(G50/B50)*100</f>
        <v>6.45161290322581</v>
      </c>
      <c r="I50" s="18" t="n">
        <v>1</v>
      </c>
      <c r="J50" s="19" t="n">
        <f aca="false">(I50/B50)*100</f>
        <v>0.3584229390681</v>
      </c>
      <c r="K50" s="18" t="n">
        <v>0</v>
      </c>
      <c r="L50" s="19" t="n">
        <f aca="false">(K50/B50)*100</f>
        <v>0</v>
      </c>
      <c r="M50" s="19" t="n">
        <f aca="false">I50+K50</f>
        <v>1</v>
      </c>
      <c r="N50" s="19" t="n">
        <f aca="false">J50+L50</f>
        <v>0.3584229390681</v>
      </c>
      <c r="O50" s="18" t="n">
        <v>185</v>
      </c>
      <c r="P50" s="19" t="n">
        <f aca="false">(O50/B50)*100</f>
        <v>66.3082437275986</v>
      </c>
      <c r="Q50" s="18" t="n">
        <v>1</v>
      </c>
      <c r="R50" s="20" t="n">
        <f aca="false">(Q50/B50)*100</f>
        <v>0.3584229390681</v>
      </c>
    </row>
    <row r="51" customFormat="false" ht="18.75" hidden="false" customHeight="false" outlineLevel="0" collapsed="false">
      <c r="A51" s="14" t="n">
        <v>1739</v>
      </c>
      <c r="B51" s="15" t="n">
        <v>294</v>
      </c>
      <c r="C51" s="18" t="n">
        <v>20</v>
      </c>
      <c r="D51" s="19" t="n">
        <f aca="false">(C51/B51)*100</f>
        <v>6.80272108843537</v>
      </c>
      <c r="E51" s="18" t="n">
        <v>46</v>
      </c>
      <c r="F51" s="19" t="n">
        <f aca="false">(E51/B51)*100</f>
        <v>15.6462585034014</v>
      </c>
      <c r="G51" s="18" t="n">
        <v>17</v>
      </c>
      <c r="H51" s="19" t="n">
        <f aca="false">(G51/B51)*100</f>
        <v>5.78231292517007</v>
      </c>
      <c r="I51" s="18" t="n">
        <v>0</v>
      </c>
      <c r="J51" s="19" t="n">
        <f aca="false">(I51/B51)*100</f>
        <v>0</v>
      </c>
      <c r="K51" s="18" t="n">
        <v>3</v>
      </c>
      <c r="L51" s="19" t="n">
        <f aca="false">(K51/B51)*100</f>
        <v>1.02040816326531</v>
      </c>
      <c r="M51" s="19" t="n">
        <f aca="false">I51+K51</f>
        <v>3</v>
      </c>
      <c r="N51" s="19" t="n">
        <f aca="false">J51+L51</f>
        <v>1.02040816326531</v>
      </c>
      <c r="O51" s="18" t="n">
        <v>208</v>
      </c>
      <c r="P51" s="19" t="n">
        <f aca="false">(O51/B51)*100</f>
        <v>70.7482993197279</v>
      </c>
      <c r="Q51" s="18" t="n">
        <v>0</v>
      </c>
      <c r="R51" s="20" t="n">
        <f aca="false">(Q51/B51)*100</f>
        <v>0</v>
      </c>
    </row>
    <row r="52" customFormat="false" ht="18.75" hidden="false" customHeight="false" outlineLevel="0" collapsed="false">
      <c r="A52" s="14" t="n">
        <v>1740</v>
      </c>
      <c r="B52" s="15" t="n">
        <v>317</v>
      </c>
      <c r="C52" s="18" t="n">
        <v>19</v>
      </c>
      <c r="D52" s="19" t="n">
        <f aca="false">(C52/B52)*100</f>
        <v>5.99369085173502</v>
      </c>
      <c r="E52" s="18" t="n">
        <v>39</v>
      </c>
      <c r="F52" s="19" t="n">
        <f aca="false">(E52/B52)*100</f>
        <v>12.3028391167192</v>
      </c>
      <c r="G52" s="18" t="n">
        <v>18</v>
      </c>
      <c r="H52" s="19" t="n">
        <f aca="false">(G52/B52)*100</f>
        <v>5.6782334384858</v>
      </c>
      <c r="I52" s="18" t="n">
        <v>0</v>
      </c>
      <c r="J52" s="19" t="n">
        <f aca="false">(I52/B52)*100</f>
        <v>0</v>
      </c>
      <c r="K52" s="18" t="n">
        <v>10</v>
      </c>
      <c r="L52" s="19" t="n">
        <f aca="false">(K52/B52)*100</f>
        <v>3.15457413249211</v>
      </c>
      <c r="M52" s="19" t="n">
        <f aca="false">I52+K52</f>
        <v>10</v>
      </c>
      <c r="N52" s="19" t="n">
        <f aca="false">J52+L52</f>
        <v>3.15457413249211</v>
      </c>
      <c r="O52" s="18" t="n">
        <v>231</v>
      </c>
      <c r="P52" s="19" t="n">
        <f aca="false">(O52/B52)*100</f>
        <v>72.8706624605678</v>
      </c>
      <c r="Q52" s="18" t="n">
        <v>0</v>
      </c>
      <c r="R52" s="20" t="n">
        <f aca="false">(Q52/B52)*100</f>
        <v>0</v>
      </c>
    </row>
    <row r="53" customFormat="false" ht="18.75" hidden="false" customHeight="false" outlineLevel="0" collapsed="false">
      <c r="A53" s="14" t="n">
        <v>1741</v>
      </c>
      <c r="B53" s="15" t="n">
        <v>359</v>
      </c>
      <c r="C53" s="18" t="n">
        <v>21</v>
      </c>
      <c r="D53" s="19" t="n">
        <f aca="false">(C53/B53)*100</f>
        <v>5.84958217270195</v>
      </c>
      <c r="E53" s="18" t="n">
        <v>51</v>
      </c>
      <c r="F53" s="19" t="n">
        <f aca="false">(E53/B53)*100</f>
        <v>14.2061281337047</v>
      </c>
      <c r="G53" s="18" t="n">
        <v>15</v>
      </c>
      <c r="H53" s="19" t="n">
        <f aca="false">(G53/B53)*100</f>
        <v>4.17827298050139</v>
      </c>
      <c r="I53" s="18" t="n">
        <v>0</v>
      </c>
      <c r="J53" s="19" t="n">
        <f aca="false">(I53/B53)*100</f>
        <v>0</v>
      </c>
      <c r="K53" s="18" t="n">
        <v>6</v>
      </c>
      <c r="L53" s="19" t="n">
        <f aca="false">(K53/B53)*100</f>
        <v>1.67130919220056</v>
      </c>
      <c r="M53" s="19" t="n">
        <f aca="false">I53+K53</f>
        <v>6</v>
      </c>
      <c r="N53" s="19" t="n">
        <f aca="false">J53+L53</f>
        <v>1.67130919220056</v>
      </c>
      <c r="O53" s="18" t="n">
        <v>266</v>
      </c>
      <c r="P53" s="19" t="n">
        <f aca="false">(O53/B53)*100</f>
        <v>74.0947075208914</v>
      </c>
      <c r="Q53" s="18" t="n">
        <v>0</v>
      </c>
      <c r="R53" s="20" t="n">
        <f aca="false">(Q53/B53)*100</f>
        <v>0</v>
      </c>
    </row>
    <row r="54" customFormat="false" ht="18.75" hidden="false" customHeight="false" outlineLevel="0" collapsed="false">
      <c r="A54" s="14" t="n">
        <v>1742</v>
      </c>
      <c r="B54" s="15" t="n">
        <v>254</v>
      </c>
      <c r="C54" s="18" t="n">
        <v>29</v>
      </c>
      <c r="D54" s="19" t="n">
        <f aca="false">(C54/B54)*100</f>
        <v>11.4173228346457</v>
      </c>
      <c r="E54" s="18" t="n">
        <v>39</v>
      </c>
      <c r="F54" s="19" t="n">
        <f aca="false">(E54/B54)*100</f>
        <v>15.3543307086614</v>
      </c>
      <c r="G54" s="18" t="n">
        <v>13</v>
      </c>
      <c r="H54" s="19" t="n">
        <f aca="false">(G54/B54)*100</f>
        <v>5.11811023622047</v>
      </c>
      <c r="I54" s="18" t="n">
        <v>0</v>
      </c>
      <c r="J54" s="19" t="n">
        <f aca="false">(I54/B54)*100</f>
        <v>0</v>
      </c>
      <c r="K54" s="18" t="n">
        <v>9</v>
      </c>
      <c r="L54" s="19" t="n">
        <f aca="false">(K54/B54)*100</f>
        <v>3.54330708661417</v>
      </c>
      <c r="M54" s="19" t="n">
        <f aca="false">I54+K54</f>
        <v>9</v>
      </c>
      <c r="N54" s="19" t="n">
        <f aca="false">J54+L54</f>
        <v>3.54330708661417</v>
      </c>
      <c r="O54" s="18" t="n">
        <v>163</v>
      </c>
      <c r="P54" s="19" t="n">
        <f aca="false">(O54/B54)*100</f>
        <v>64.1732283464567</v>
      </c>
      <c r="Q54" s="18" t="n">
        <v>1</v>
      </c>
      <c r="R54" s="20" t="n">
        <f aca="false">(Q54/B54)*100</f>
        <v>0.393700787401575</v>
      </c>
    </row>
    <row r="55" customFormat="false" ht="18.75" hidden="false" customHeight="false" outlineLevel="0" collapsed="false">
      <c r="A55" s="14" t="n">
        <v>1743</v>
      </c>
      <c r="B55" s="15" t="n">
        <v>304</v>
      </c>
      <c r="C55" s="18" t="n">
        <v>26</v>
      </c>
      <c r="D55" s="19" t="n">
        <f aca="false">(C55/B55)*100</f>
        <v>8.55263157894737</v>
      </c>
      <c r="E55" s="18" t="n">
        <v>42</v>
      </c>
      <c r="F55" s="19" t="n">
        <f aca="false">(E55/B55)*100</f>
        <v>13.8157894736842</v>
      </c>
      <c r="G55" s="18" t="n">
        <v>14</v>
      </c>
      <c r="H55" s="19" t="n">
        <f aca="false">(G55/B55)*100</f>
        <v>4.60526315789474</v>
      </c>
      <c r="I55" s="18" t="n">
        <v>1</v>
      </c>
      <c r="J55" s="19" t="n">
        <f aca="false">(I55/B55)*100</f>
        <v>0.328947368421053</v>
      </c>
      <c r="K55" s="18" t="n">
        <v>11</v>
      </c>
      <c r="L55" s="19" t="n">
        <f aca="false">(K55/B55)*100</f>
        <v>3.61842105263158</v>
      </c>
      <c r="M55" s="19" t="n">
        <f aca="false">I55+K55</f>
        <v>12</v>
      </c>
      <c r="N55" s="19" t="n">
        <f aca="false">J55+L55</f>
        <v>3.94736842105263</v>
      </c>
      <c r="O55" s="18" t="n">
        <v>207</v>
      </c>
      <c r="P55" s="19" t="n">
        <f aca="false">(O55/B55)*100</f>
        <v>68.0921052631579</v>
      </c>
      <c r="Q55" s="18" t="n">
        <v>3</v>
      </c>
      <c r="R55" s="20" t="n">
        <f aca="false">(Q55/B55)*100</f>
        <v>0.986842105263158</v>
      </c>
    </row>
    <row r="56" customFormat="false" ht="18.75" hidden="false" customHeight="false" outlineLevel="0" collapsed="false">
      <c r="A56" s="14" t="n">
        <v>1744</v>
      </c>
      <c r="B56" s="15" t="n">
        <v>272</v>
      </c>
      <c r="C56" s="18" t="n">
        <v>28</v>
      </c>
      <c r="D56" s="19" t="n">
        <f aca="false">(C56/B56)*100</f>
        <v>10.2941176470588</v>
      </c>
      <c r="E56" s="18" t="n">
        <v>47</v>
      </c>
      <c r="F56" s="19" t="n">
        <f aca="false">(E56/B56)*100</f>
        <v>17.2794117647059</v>
      </c>
      <c r="G56" s="18" t="n">
        <v>11</v>
      </c>
      <c r="H56" s="19" t="n">
        <f aca="false">(G56/B56)*100</f>
        <v>4.04411764705882</v>
      </c>
      <c r="I56" s="18" t="n">
        <v>3</v>
      </c>
      <c r="J56" s="19" t="n">
        <f aca="false">(I56/B56)*100</f>
        <v>1.10294117647059</v>
      </c>
      <c r="K56" s="18" t="n">
        <v>11</v>
      </c>
      <c r="L56" s="19" t="n">
        <f aca="false">(K56/B56)*100</f>
        <v>4.04411764705882</v>
      </c>
      <c r="M56" s="19" t="n">
        <f aca="false">I56+K56</f>
        <v>14</v>
      </c>
      <c r="N56" s="19" t="n">
        <f aca="false">J56+L56</f>
        <v>5.14705882352941</v>
      </c>
      <c r="O56" s="18" t="n">
        <v>169</v>
      </c>
      <c r="P56" s="19" t="n">
        <f aca="false">(O56/B56)*100</f>
        <v>62.1323529411765</v>
      </c>
      <c r="Q56" s="18" t="n">
        <v>3</v>
      </c>
      <c r="R56" s="20" t="n">
        <f aca="false">(Q56/B56)*100</f>
        <v>1.10294117647059</v>
      </c>
    </row>
    <row r="57" customFormat="false" ht="18.75" hidden="false" customHeight="false" outlineLevel="0" collapsed="false">
      <c r="A57" s="14" t="n">
        <v>1745</v>
      </c>
      <c r="B57" s="15" t="n">
        <v>221</v>
      </c>
      <c r="C57" s="18" t="n">
        <v>35</v>
      </c>
      <c r="D57" s="19" t="n">
        <f aca="false">(C57/B57)*100</f>
        <v>15.8371040723982</v>
      </c>
      <c r="E57" s="18" t="n">
        <v>34</v>
      </c>
      <c r="F57" s="19" t="n">
        <f aca="false">(E57/B57)*100</f>
        <v>15.3846153846154</v>
      </c>
      <c r="G57" s="18" t="n">
        <v>9</v>
      </c>
      <c r="H57" s="19" t="n">
        <f aca="false">(G57/B57)*100</f>
        <v>4.07239819004525</v>
      </c>
      <c r="I57" s="18" t="n">
        <v>6</v>
      </c>
      <c r="J57" s="19" t="n">
        <f aca="false">(I57/B57)*100</f>
        <v>2.71493212669683</v>
      </c>
      <c r="K57" s="18" t="n">
        <v>2</v>
      </c>
      <c r="L57" s="19" t="n">
        <f aca="false">(K57/B57)*100</f>
        <v>0.904977375565611</v>
      </c>
      <c r="M57" s="19" t="n">
        <f aca="false">I57+K57</f>
        <v>8</v>
      </c>
      <c r="N57" s="19" t="n">
        <f aca="false">J57+L57</f>
        <v>3.61990950226244</v>
      </c>
      <c r="O57" s="18" t="n">
        <v>129</v>
      </c>
      <c r="P57" s="19" t="n">
        <f aca="false">(O57/B57)*100</f>
        <v>58.3710407239819</v>
      </c>
      <c r="Q57" s="18" t="n">
        <v>6</v>
      </c>
      <c r="R57" s="20" t="n">
        <f aca="false">(Q57/B57)*100</f>
        <v>2.71493212669683</v>
      </c>
    </row>
    <row r="58" customFormat="false" ht="18.75" hidden="false" customHeight="false" outlineLevel="0" collapsed="false">
      <c r="A58" s="14" t="n">
        <v>1746</v>
      </c>
      <c r="B58" s="15" t="n">
        <v>238</v>
      </c>
      <c r="C58" s="18" t="n">
        <v>27</v>
      </c>
      <c r="D58" s="19" t="n">
        <f aca="false">(C58/B58)*100</f>
        <v>11.3445378151261</v>
      </c>
      <c r="E58" s="18" t="n">
        <v>32</v>
      </c>
      <c r="F58" s="19" t="n">
        <f aca="false">(E58/B58)*100</f>
        <v>13.4453781512605</v>
      </c>
      <c r="G58" s="18" t="n">
        <v>9</v>
      </c>
      <c r="H58" s="19" t="n">
        <f aca="false">(G58/B58)*100</f>
        <v>3.78151260504202</v>
      </c>
      <c r="I58" s="18" t="n">
        <v>5</v>
      </c>
      <c r="J58" s="19" t="n">
        <f aca="false">(I58/B58)*100</f>
        <v>2.10084033613445</v>
      </c>
      <c r="K58" s="18" t="n">
        <v>0</v>
      </c>
      <c r="L58" s="19" t="n">
        <f aca="false">(K58/B58)*100</f>
        <v>0</v>
      </c>
      <c r="M58" s="19" t="n">
        <f aca="false">I58+K58</f>
        <v>5</v>
      </c>
      <c r="N58" s="19" t="n">
        <f aca="false">J58+L58</f>
        <v>2.10084033613445</v>
      </c>
      <c r="O58" s="18" t="n">
        <v>162</v>
      </c>
      <c r="P58" s="19" t="n">
        <f aca="false">(O58/B58)*100</f>
        <v>68.0672268907563</v>
      </c>
      <c r="Q58" s="18" t="n">
        <v>3</v>
      </c>
      <c r="R58" s="20" t="n">
        <f aca="false">(Q58/B58)*100</f>
        <v>1.26050420168067</v>
      </c>
    </row>
    <row r="59" customFormat="false" ht="18.75" hidden="false" customHeight="false" outlineLevel="0" collapsed="false">
      <c r="A59" s="14" t="n">
        <v>1747</v>
      </c>
      <c r="B59" s="15" t="n">
        <v>199</v>
      </c>
      <c r="C59" s="18" t="n">
        <v>41</v>
      </c>
      <c r="D59" s="19" t="n">
        <f aca="false">(C59/B59)*100</f>
        <v>20.6030150753769</v>
      </c>
      <c r="E59" s="18" t="n">
        <v>23</v>
      </c>
      <c r="F59" s="19" t="n">
        <f aca="false">(E59/B59)*100</f>
        <v>11.5577889447236</v>
      </c>
      <c r="G59" s="18" t="n">
        <v>14</v>
      </c>
      <c r="H59" s="19" t="n">
        <f aca="false">(G59/B59)*100</f>
        <v>7.03517587939699</v>
      </c>
      <c r="I59" s="18" t="n">
        <v>0</v>
      </c>
      <c r="J59" s="19" t="n">
        <f aca="false">(I59/B59)*100</f>
        <v>0</v>
      </c>
      <c r="K59" s="18" t="n">
        <v>0</v>
      </c>
      <c r="L59" s="19" t="n">
        <f aca="false">(K59/B59)*100</f>
        <v>0</v>
      </c>
      <c r="M59" s="19" t="n">
        <f aca="false">I59+K59</f>
        <v>0</v>
      </c>
      <c r="N59" s="19" t="n">
        <f aca="false">J59+L59</f>
        <v>0</v>
      </c>
      <c r="O59" s="18" t="n">
        <v>121</v>
      </c>
      <c r="P59" s="19" t="n">
        <f aca="false">(O59/B59)*100</f>
        <v>60.8040201005025</v>
      </c>
      <c r="Q59" s="18" t="n">
        <v>0</v>
      </c>
      <c r="R59" s="20" t="n">
        <f aca="false">(Q59/B59)*100</f>
        <v>0</v>
      </c>
    </row>
    <row r="60" customFormat="false" ht="18.75" hidden="false" customHeight="false" outlineLevel="0" collapsed="false">
      <c r="A60" s="14" t="n">
        <v>1748</v>
      </c>
      <c r="B60" s="15" t="n">
        <v>319</v>
      </c>
      <c r="C60" s="18" t="n">
        <v>57</v>
      </c>
      <c r="D60" s="19" t="n">
        <f aca="false">(C60/B60)*100</f>
        <v>17.8683385579937</v>
      </c>
      <c r="E60" s="18" t="n">
        <v>33</v>
      </c>
      <c r="F60" s="19" t="n">
        <f aca="false">(E60/B60)*100</f>
        <v>10.3448275862069</v>
      </c>
      <c r="G60" s="18" t="n">
        <v>30</v>
      </c>
      <c r="H60" s="19" t="n">
        <f aca="false">(G60/B60)*100</f>
        <v>9.40438871473354</v>
      </c>
      <c r="I60" s="18" t="n">
        <v>1</v>
      </c>
      <c r="J60" s="19" t="n">
        <f aca="false">(I60/B60)*100</f>
        <v>0.313479623824451</v>
      </c>
      <c r="K60" s="18" t="n">
        <v>0</v>
      </c>
      <c r="L60" s="19" t="n">
        <f aca="false">(K60/B60)*100</f>
        <v>0</v>
      </c>
      <c r="M60" s="19" t="n">
        <f aca="false">I60+K60</f>
        <v>1</v>
      </c>
      <c r="N60" s="19" t="n">
        <f aca="false">J60+L60</f>
        <v>0.313479623824451</v>
      </c>
      <c r="O60" s="18" t="n">
        <v>198</v>
      </c>
      <c r="P60" s="19" t="n">
        <f aca="false">(O60/B60)*100</f>
        <v>62.0689655172414</v>
      </c>
      <c r="Q60" s="18" t="n">
        <v>0</v>
      </c>
      <c r="R60" s="20" t="n">
        <f aca="false">(Q60/B60)*100</f>
        <v>0</v>
      </c>
    </row>
    <row r="61" customFormat="false" ht="18.75" hidden="false" customHeight="false" outlineLevel="0" collapsed="false">
      <c r="A61" s="14" t="n">
        <v>1749</v>
      </c>
      <c r="B61" s="15" t="n">
        <v>369</v>
      </c>
      <c r="C61" s="18" t="n">
        <v>52</v>
      </c>
      <c r="D61" s="19" t="n">
        <f aca="false">(C61/B61)*100</f>
        <v>14.0921409214092</v>
      </c>
      <c r="E61" s="18" t="n">
        <v>53</v>
      </c>
      <c r="F61" s="19" t="n">
        <f aca="false">(E61/B61)*100</f>
        <v>14.3631436314363</v>
      </c>
      <c r="G61" s="18" t="n">
        <v>14</v>
      </c>
      <c r="H61" s="19" t="n">
        <f aca="false">(G61/B61)*100</f>
        <v>3.7940379403794</v>
      </c>
      <c r="I61" s="18" t="n">
        <v>2</v>
      </c>
      <c r="J61" s="19" t="n">
        <f aca="false">(I61/B61)*100</f>
        <v>0.542005420054201</v>
      </c>
      <c r="K61" s="18" t="n">
        <v>0</v>
      </c>
      <c r="L61" s="19" t="n">
        <f aca="false">(K61/B61)*100</f>
        <v>0</v>
      </c>
      <c r="M61" s="19" t="n">
        <f aca="false">I61+K61</f>
        <v>2</v>
      </c>
      <c r="N61" s="19" t="n">
        <f aca="false">J61+L61</f>
        <v>0.542005420054201</v>
      </c>
      <c r="O61" s="18" t="n">
        <v>247</v>
      </c>
      <c r="P61" s="19" t="n">
        <f aca="false">(O61/B61)*100</f>
        <v>66.9376693766938</v>
      </c>
      <c r="Q61" s="18" t="n">
        <v>1</v>
      </c>
      <c r="R61" s="20" t="n">
        <f aca="false">(Q61/B61)*100</f>
        <v>0.2710027100271</v>
      </c>
    </row>
    <row r="62" customFormat="false" ht="18.75" hidden="false" customHeight="false" outlineLevel="0" collapsed="false">
      <c r="A62" s="14" t="n">
        <v>1750</v>
      </c>
      <c r="B62" s="15" t="n">
        <v>359</v>
      </c>
      <c r="C62" s="18" t="n">
        <v>34</v>
      </c>
      <c r="D62" s="19" t="n">
        <f aca="false">(C62/B62)*100</f>
        <v>9.47075208913649</v>
      </c>
      <c r="E62" s="18" t="n">
        <v>75</v>
      </c>
      <c r="F62" s="19" t="n">
        <f aca="false">(E62/B62)*100</f>
        <v>20.891364902507</v>
      </c>
      <c r="G62" s="18" t="n">
        <v>19</v>
      </c>
      <c r="H62" s="19" t="n">
        <f aca="false">(G62/B62)*100</f>
        <v>5.2924791086351</v>
      </c>
      <c r="I62" s="18" t="n">
        <v>1</v>
      </c>
      <c r="J62" s="19" t="n">
        <f aca="false">(I62/B62)*100</f>
        <v>0.278551532033426</v>
      </c>
      <c r="K62" s="18" t="n">
        <v>5</v>
      </c>
      <c r="L62" s="19" t="n">
        <f aca="false">(K62/B62)*100</f>
        <v>1.39275766016713</v>
      </c>
      <c r="M62" s="19" t="n">
        <f aca="false">I62+K62</f>
        <v>6</v>
      </c>
      <c r="N62" s="19" t="n">
        <f aca="false">J62+L62</f>
        <v>1.67130919220056</v>
      </c>
      <c r="O62" s="18" t="n">
        <v>218</v>
      </c>
      <c r="P62" s="19" t="n">
        <f aca="false">(O62/B62)*100</f>
        <v>60.7242339832869</v>
      </c>
      <c r="Q62" s="18" t="n">
        <v>7</v>
      </c>
      <c r="R62" s="20" t="n">
        <f aca="false">(Q62/B62)*100</f>
        <v>1.94986072423398</v>
      </c>
    </row>
    <row r="63" customFormat="false" ht="18.75" hidden="false" customHeight="false" outlineLevel="0" collapsed="false">
      <c r="A63" s="14" t="n">
        <v>1751</v>
      </c>
      <c r="B63" s="15" t="n">
        <v>307</v>
      </c>
      <c r="C63" s="18" t="n">
        <v>41</v>
      </c>
      <c r="D63" s="19" t="n">
        <f aca="false">(C63/B63)*100</f>
        <v>13.3550488599349</v>
      </c>
      <c r="E63" s="18" t="n">
        <v>59</v>
      </c>
      <c r="F63" s="19" t="n">
        <f aca="false">(E63/B63)*100</f>
        <v>19.2182410423453</v>
      </c>
      <c r="G63" s="18" t="n">
        <v>14</v>
      </c>
      <c r="H63" s="19" t="n">
        <f aca="false">(G63/B63)*100</f>
        <v>4.56026058631922</v>
      </c>
      <c r="I63" s="18" t="n">
        <v>0</v>
      </c>
      <c r="J63" s="19" t="n">
        <f aca="false">(I63/B63)*100</f>
        <v>0</v>
      </c>
      <c r="K63" s="18" t="n">
        <v>3</v>
      </c>
      <c r="L63" s="19" t="n">
        <f aca="false">(K63/B63)*100</f>
        <v>0.977198697068404</v>
      </c>
      <c r="M63" s="19" t="n">
        <f aca="false">I63+K63</f>
        <v>3</v>
      </c>
      <c r="N63" s="19" t="n">
        <f aca="false">J63+L63</f>
        <v>0.977198697068404</v>
      </c>
      <c r="O63" s="18" t="n">
        <v>187</v>
      </c>
      <c r="P63" s="19" t="n">
        <f aca="false">(O63/B63)*100</f>
        <v>60.9120521172638</v>
      </c>
      <c r="Q63" s="18" t="n">
        <v>3</v>
      </c>
      <c r="R63" s="20" t="n">
        <f aca="false">(Q63/B63)*100</f>
        <v>0.977198697068404</v>
      </c>
    </row>
    <row r="64" customFormat="false" ht="18.75" hidden="false" customHeight="false" outlineLevel="0" collapsed="false">
      <c r="A64" s="14" t="n">
        <v>1752</v>
      </c>
      <c r="B64" s="15" t="n">
        <v>336</v>
      </c>
      <c r="C64" s="18" t="n">
        <v>30</v>
      </c>
      <c r="D64" s="19" t="n">
        <f aca="false">(C64/B64)*100</f>
        <v>8.92857142857143</v>
      </c>
      <c r="E64" s="18" t="n">
        <v>63</v>
      </c>
      <c r="F64" s="19" t="n">
        <f aca="false">(E64/B64)*100</f>
        <v>18.75</v>
      </c>
      <c r="G64" s="18" t="n">
        <v>23</v>
      </c>
      <c r="H64" s="19" t="n">
        <f aca="false">(G64/B64)*100</f>
        <v>6.8452380952381</v>
      </c>
      <c r="I64" s="18" t="n">
        <v>2</v>
      </c>
      <c r="J64" s="19" t="n">
        <f aca="false">(I64/B64)*100</f>
        <v>0.595238095238095</v>
      </c>
      <c r="K64" s="18" t="n">
        <v>3</v>
      </c>
      <c r="L64" s="19" t="n">
        <f aca="false">(K64/B64)*100</f>
        <v>0.892857142857143</v>
      </c>
      <c r="M64" s="19" t="n">
        <f aca="false">I64+K64</f>
        <v>5</v>
      </c>
      <c r="N64" s="19" t="n">
        <f aca="false">J64+L64</f>
        <v>1.48809523809524</v>
      </c>
      <c r="O64" s="18" t="n">
        <v>210</v>
      </c>
      <c r="P64" s="19" t="n">
        <f aca="false">(O64/B64)*100</f>
        <v>62.5</v>
      </c>
      <c r="Q64" s="18" t="n">
        <v>5</v>
      </c>
      <c r="R64" s="20" t="n">
        <f aca="false">(Q64/B64)*100</f>
        <v>1.48809523809524</v>
      </c>
    </row>
    <row r="65" customFormat="false" ht="18.75" hidden="false" customHeight="false" outlineLevel="0" collapsed="false">
      <c r="A65" s="14" t="n">
        <v>1753</v>
      </c>
      <c r="B65" s="15" t="n">
        <v>344</v>
      </c>
      <c r="C65" s="18" t="n">
        <v>18</v>
      </c>
      <c r="D65" s="19" t="n">
        <f aca="false">(C65/B65)*100</f>
        <v>5.23255813953488</v>
      </c>
      <c r="E65" s="18" t="n">
        <v>72</v>
      </c>
      <c r="F65" s="19" t="n">
        <f aca="false">(E65/B65)*100</f>
        <v>20.9302325581395</v>
      </c>
      <c r="G65" s="18" t="n">
        <v>19</v>
      </c>
      <c r="H65" s="19" t="n">
        <f aca="false">(G65/B65)*100</f>
        <v>5.52325581395349</v>
      </c>
      <c r="I65" s="18" t="n">
        <v>1</v>
      </c>
      <c r="J65" s="19" t="n">
        <f aca="false">(I65/B65)*100</f>
        <v>0.290697674418605</v>
      </c>
      <c r="K65" s="18" t="n">
        <v>9</v>
      </c>
      <c r="L65" s="19" t="n">
        <f aca="false">(K65/B65)*100</f>
        <v>2.61627906976744</v>
      </c>
      <c r="M65" s="19" t="n">
        <f aca="false">I65+K65</f>
        <v>10</v>
      </c>
      <c r="N65" s="19" t="n">
        <f aca="false">J65+L65</f>
        <v>2.90697674418605</v>
      </c>
      <c r="O65" s="18" t="n">
        <v>222</v>
      </c>
      <c r="P65" s="19" t="n">
        <f aca="false">(O65/B65)*100</f>
        <v>64.5348837209302</v>
      </c>
      <c r="Q65" s="18" t="n">
        <v>3</v>
      </c>
      <c r="R65" s="20" t="n">
        <f aca="false">(Q65/B65)*100</f>
        <v>0.872093023255814</v>
      </c>
    </row>
    <row r="66" customFormat="false" ht="18.75" hidden="false" customHeight="false" outlineLevel="0" collapsed="false">
      <c r="A66" s="14" t="n">
        <v>1754</v>
      </c>
      <c r="B66" s="15" t="n">
        <v>338</v>
      </c>
      <c r="C66" s="18" t="n">
        <v>20</v>
      </c>
      <c r="D66" s="19" t="n">
        <f aca="false">(C66/B66)*100</f>
        <v>5.91715976331361</v>
      </c>
      <c r="E66" s="18" t="n">
        <v>57</v>
      </c>
      <c r="F66" s="19" t="n">
        <f aca="false">(E66/B66)*100</f>
        <v>16.8639053254438</v>
      </c>
      <c r="G66" s="18" t="n">
        <v>16</v>
      </c>
      <c r="H66" s="19" t="n">
        <f aca="false">(G66/B66)*100</f>
        <v>4.73372781065089</v>
      </c>
      <c r="I66" s="18" t="n">
        <v>0</v>
      </c>
      <c r="J66" s="19" t="n">
        <f aca="false">(I66/B66)*100</f>
        <v>0</v>
      </c>
      <c r="K66" s="18" t="n">
        <v>9</v>
      </c>
      <c r="L66" s="19" t="n">
        <f aca="false">(K66/B66)*100</f>
        <v>2.66272189349112</v>
      </c>
      <c r="M66" s="19" t="n">
        <f aca="false">I66+K66</f>
        <v>9</v>
      </c>
      <c r="N66" s="19" t="n">
        <f aca="false">J66+L66</f>
        <v>2.66272189349112</v>
      </c>
      <c r="O66" s="18" t="n">
        <v>226</v>
      </c>
      <c r="P66" s="19" t="n">
        <f aca="false">(O66/B66)*100</f>
        <v>66.8639053254438</v>
      </c>
      <c r="Q66" s="18" t="n">
        <v>10</v>
      </c>
      <c r="R66" s="20" t="n">
        <f aca="false">(Q66/B66)*100</f>
        <v>2.9585798816568</v>
      </c>
    </row>
    <row r="67" customFormat="false" ht="18.75" hidden="false" customHeight="false" outlineLevel="0" collapsed="false">
      <c r="A67" s="14" t="n">
        <v>1755</v>
      </c>
      <c r="B67" s="15" t="n">
        <v>283</v>
      </c>
      <c r="C67" s="18" t="n">
        <v>14</v>
      </c>
      <c r="D67" s="19" t="n">
        <f aca="false">(C67/B67)*100</f>
        <v>4.9469964664311</v>
      </c>
      <c r="E67" s="18" t="n">
        <v>46</v>
      </c>
      <c r="F67" s="19" t="n">
        <f aca="false">(E67/B67)*100</f>
        <v>16.2544169611307</v>
      </c>
      <c r="G67" s="18" t="n">
        <v>10</v>
      </c>
      <c r="H67" s="19" t="n">
        <f aca="false">(G67/B67)*100</f>
        <v>3.53356890459364</v>
      </c>
      <c r="I67" s="18" t="n">
        <v>3</v>
      </c>
      <c r="J67" s="19" t="n">
        <f aca="false">(I67/B67)*100</f>
        <v>1.06007067137809</v>
      </c>
      <c r="K67" s="18" t="n">
        <v>15</v>
      </c>
      <c r="L67" s="19" t="n">
        <f aca="false">(K67/B67)*100</f>
        <v>5.30035335689046</v>
      </c>
      <c r="M67" s="19" t="n">
        <f aca="false">I67+K67</f>
        <v>18</v>
      </c>
      <c r="N67" s="19" t="n">
        <f aca="false">J67+L67</f>
        <v>6.36042402826855</v>
      </c>
      <c r="O67" s="18" t="n">
        <v>188</v>
      </c>
      <c r="P67" s="19" t="n">
        <f aca="false">(O67/B67)*100</f>
        <v>66.4310954063604</v>
      </c>
      <c r="Q67" s="18" t="n">
        <v>7</v>
      </c>
      <c r="R67" s="20" t="n">
        <f aca="false">(Q67/B67)*100</f>
        <v>2.47349823321555</v>
      </c>
    </row>
    <row r="68" customFormat="false" ht="18.75" hidden="false" customHeight="false" outlineLevel="0" collapsed="false">
      <c r="A68" s="14" t="n">
        <v>1756</v>
      </c>
      <c r="B68" s="15" t="n">
        <v>247</v>
      </c>
      <c r="C68" s="18" t="n">
        <v>12</v>
      </c>
      <c r="D68" s="19" t="n">
        <f aca="false">(C68/B68)*100</f>
        <v>4.8582995951417</v>
      </c>
      <c r="E68" s="18" t="n">
        <v>38</v>
      </c>
      <c r="F68" s="19" t="n">
        <f aca="false">(E68/B68)*100</f>
        <v>15.3846153846154</v>
      </c>
      <c r="G68" s="18" t="n">
        <v>16</v>
      </c>
      <c r="H68" s="19" t="n">
        <f aca="false">(G68/B68)*100</f>
        <v>6.47773279352227</v>
      </c>
      <c r="I68" s="18" t="n">
        <v>3</v>
      </c>
      <c r="J68" s="19" t="n">
        <f aca="false">(I68/B68)*100</f>
        <v>1.21457489878543</v>
      </c>
      <c r="K68" s="18" t="n">
        <v>5</v>
      </c>
      <c r="L68" s="19" t="n">
        <f aca="false">(K68/B68)*100</f>
        <v>2.02429149797571</v>
      </c>
      <c r="M68" s="19" t="n">
        <f aca="false">I68+K68</f>
        <v>8</v>
      </c>
      <c r="N68" s="19" t="n">
        <f aca="false">J68+L68</f>
        <v>3.23886639676113</v>
      </c>
      <c r="O68" s="18" t="n">
        <v>168</v>
      </c>
      <c r="P68" s="19" t="n">
        <f aca="false">(O68/B68)*100</f>
        <v>68.0161943319838</v>
      </c>
      <c r="Q68" s="18" t="n">
        <v>5</v>
      </c>
      <c r="R68" s="20" t="n">
        <f aca="false">(Q68/B68)*100</f>
        <v>2.02429149797571</v>
      </c>
    </row>
    <row r="69" customFormat="false" ht="18.75" hidden="false" customHeight="false" outlineLevel="0" collapsed="false">
      <c r="A69" s="14" t="n">
        <v>1757</v>
      </c>
      <c r="B69" s="15" t="n">
        <v>266</v>
      </c>
      <c r="C69" s="18" t="n">
        <v>14</v>
      </c>
      <c r="D69" s="19" t="n">
        <f aca="false">(C69/B69)*100</f>
        <v>5.26315789473684</v>
      </c>
      <c r="E69" s="18" t="n">
        <v>42</v>
      </c>
      <c r="F69" s="19" t="n">
        <f aca="false">(E69/B69)*100</f>
        <v>15.7894736842105</v>
      </c>
      <c r="G69" s="18" t="n">
        <v>16</v>
      </c>
      <c r="H69" s="19" t="n">
        <f aca="false">(G69/B69)*100</f>
        <v>6.01503759398496</v>
      </c>
      <c r="I69" s="18" t="n">
        <v>2</v>
      </c>
      <c r="J69" s="19" t="n">
        <f aca="false">(I69/B69)*100</f>
        <v>0.75187969924812</v>
      </c>
      <c r="K69" s="18" t="n">
        <v>7</v>
      </c>
      <c r="L69" s="19" t="n">
        <f aca="false">(K69/B69)*100</f>
        <v>2.63157894736842</v>
      </c>
      <c r="M69" s="19" t="n">
        <f aca="false">I69+K69</f>
        <v>9</v>
      </c>
      <c r="N69" s="19" t="n">
        <f aca="false">J69+L69</f>
        <v>3.38345864661654</v>
      </c>
      <c r="O69" s="18" t="n">
        <v>183</v>
      </c>
      <c r="P69" s="19" t="n">
        <f aca="false">(O69/B69)*100</f>
        <v>68.796992481203</v>
      </c>
      <c r="Q69" s="18" t="n">
        <v>2</v>
      </c>
      <c r="R69" s="20" t="n">
        <f aca="false">(Q69/B69)*100</f>
        <v>0.75187969924812</v>
      </c>
    </row>
    <row r="70" customFormat="false" ht="18.75" hidden="false" customHeight="false" outlineLevel="0" collapsed="false">
      <c r="A70" s="14" t="n">
        <v>1758</v>
      </c>
      <c r="B70" s="15" t="n">
        <v>232</v>
      </c>
      <c r="C70" s="18" t="n">
        <v>22</v>
      </c>
      <c r="D70" s="19" t="n">
        <f aca="false">(C70/B70)*100</f>
        <v>9.48275862068966</v>
      </c>
      <c r="E70" s="18" t="n">
        <v>36</v>
      </c>
      <c r="F70" s="19" t="n">
        <f aca="false">(E70/B70)*100</f>
        <v>15.5172413793103</v>
      </c>
      <c r="G70" s="18" t="n">
        <v>18</v>
      </c>
      <c r="H70" s="19" t="n">
        <f aca="false">(G70/B70)*100</f>
        <v>7.75862068965517</v>
      </c>
      <c r="I70" s="18" t="n">
        <v>2</v>
      </c>
      <c r="J70" s="19" t="n">
        <f aca="false">(I70/B70)*100</f>
        <v>0.862068965517241</v>
      </c>
      <c r="K70" s="18" t="n">
        <v>5</v>
      </c>
      <c r="L70" s="19" t="n">
        <f aca="false">(K70/B70)*100</f>
        <v>2.1551724137931</v>
      </c>
      <c r="M70" s="19" t="n">
        <f aca="false">I70+K70</f>
        <v>7</v>
      </c>
      <c r="N70" s="19" t="n">
        <f aca="false">J70+L70</f>
        <v>3.01724137931035</v>
      </c>
      <c r="O70" s="18" t="n">
        <v>143</v>
      </c>
      <c r="P70" s="19" t="n">
        <f aca="false">(O70/B70)*100</f>
        <v>61.6379310344828</v>
      </c>
      <c r="Q70" s="18" t="n">
        <v>6</v>
      </c>
      <c r="R70" s="20" t="n">
        <f aca="false">(Q70/B70)*100</f>
        <v>2.58620689655172</v>
      </c>
    </row>
    <row r="71" customFormat="false" ht="18.75" hidden="false" customHeight="false" outlineLevel="0" collapsed="false">
      <c r="A71" s="14" t="n">
        <v>1759</v>
      </c>
      <c r="B71" s="15" t="n">
        <v>193</v>
      </c>
      <c r="C71" s="18" t="n">
        <v>12</v>
      </c>
      <c r="D71" s="19" t="n">
        <f aca="false">(C71/B71)*100</f>
        <v>6.21761658031088</v>
      </c>
      <c r="E71" s="18" t="n">
        <v>20</v>
      </c>
      <c r="F71" s="19" t="n">
        <f aca="false">(E71/B71)*100</f>
        <v>10.3626943005181</v>
      </c>
      <c r="G71" s="18" t="n">
        <v>9</v>
      </c>
      <c r="H71" s="19" t="n">
        <f aca="false">(G71/B71)*100</f>
        <v>4.66321243523316</v>
      </c>
      <c r="I71" s="18" t="n">
        <v>2</v>
      </c>
      <c r="J71" s="19" t="n">
        <f aca="false">(I71/B71)*100</f>
        <v>1.03626943005181</v>
      </c>
      <c r="K71" s="18" t="n">
        <v>4</v>
      </c>
      <c r="L71" s="19" t="n">
        <f aca="false">(K71/B71)*100</f>
        <v>2.07253886010363</v>
      </c>
      <c r="M71" s="19" t="n">
        <f aca="false">I71+K71</f>
        <v>6</v>
      </c>
      <c r="N71" s="19" t="n">
        <f aca="false">J71+L71</f>
        <v>3.10880829015544</v>
      </c>
      <c r="O71" s="18" t="n">
        <v>142</v>
      </c>
      <c r="P71" s="19" t="n">
        <f aca="false">(O71/B71)*100</f>
        <v>73.5751295336788</v>
      </c>
      <c r="Q71" s="18" t="n">
        <v>4</v>
      </c>
      <c r="R71" s="20" t="n">
        <f aca="false">(Q71/B71)*100</f>
        <v>2.07253886010363</v>
      </c>
    </row>
    <row r="72" customFormat="false" ht="18.75" hidden="false" customHeight="false" outlineLevel="0" collapsed="false">
      <c r="A72" s="14" t="n">
        <v>1760</v>
      </c>
      <c r="B72" s="15" t="n">
        <v>186</v>
      </c>
      <c r="C72" s="18" t="n">
        <v>10</v>
      </c>
      <c r="D72" s="19" t="n">
        <f aca="false">(C72/B72)*100</f>
        <v>5.37634408602151</v>
      </c>
      <c r="E72" s="18" t="n">
        <v>18</v>
      </c>
      <c r="F72" s="19" t="n">
        <f aca="false">(E72/B72)*100</f>
        <v>9.67741935483871</v>
      </c>
      <c r="G72" s="18" t="n">
        <v>21</v>
      </c>
      <c r="H72" s="19" t="n">
        <f aca="false">(G72/B72)*100</f>
        <v>11.2903225806452</v>
      </c>
      <c r="I72" s="18" t="n">
        <v>0</v>
      </c>
      <c r="J72" s="19" t="n">
        <f aca="false">(I72/B72)*100</f>
        <v>0</v>
      </c>
      <c r="K72" s="18" t="n">
        <v>1</v>
      </c>
      <c r="L72" s="19" t="n">
        <f aca="false">(K72/B72)*100</f>
        <v>0.537634408602151</v>
      </c>
      <c r="M72" s="19" t="n">
        <f aca="false">I72+K72</f>
        <v>1</v>
      </c>
      <c r="N72" s="19" t="n">
        <f aca="false">J72+L72</f>
        <v>0.537634408602151</v>
      </c>
      <c r="O72" s="18" t="n">
        <v>136</v>
      </c>
      <c r="P72" s="19" t="n">
        <f aca="false">(O72/B72)*100</f>
        <v>73.1182795698925</v>
      </c>
      <c r="Q72" s="18" t="n">
        <v>0</v>
      </c>
      <c r="R72" s="20" t="n">
        <f aca="false">(Q72/B72)*100</f>
        <v>0</v>
      </c>
    </row>
    <row r="73" customFormat="false" ht="18.75" hidden="false" customHeight="false" outlineLevel="0" collapsed="false">
      <c r="A73" s="14" t="n">
        <v>1761</v>
      </c>
      <c r="B73" s="15" t="n">
        <v>248</v>
      </c>
      <c r="C73" s="18" t="n">
        <v>23</v>
      </c>
      <c r="D73" s="19" t="n">
        <f aca="false">(C73/B73)*100</f>
        <v>9.2741935483871</v>
      </c>
      <c r="E73" s="18" t="n">
        <v>37</v>
      </c>
      <c r="F73" s="19" t="n">
        <f aca="false">(E73/B73)*100</f>
        <v>14.9193548387097</v>
      </c>
      <c r="G73" s="18" t="n">
        <v>17</v>
      </c>
      <c r="H73" s="19" t="n">
        <f aca="false">(G73/B73)*100</f>
        <v>6.85483870967742</v>
      </c>
      <c r="I73" s="18" t="n">
        <v>2</v>
      </c>
      <c r="J73" s="19" t="n">
        <f aca="false">(I73/B73)*100</f>
        <v>0.806451612903226</v>
      </c>
      <c r="K73" s="18" t="n">
        <v>4</v>
      </c>
      <c r="L73" s="19" t="n">
        <f aca="false">(K73/B73)*100</f>
        <v>1.61290322580645</v>
      </c>
      <c r="M73" s="19" t="n">
        <f aca="false">I73+K73</f>
        <v>6</v>
      </c>
      <c r="N73" s="19" t="n">
        <f aca="false">J73+L73</f>
        <v>2.41935483870968</v>
      </c>
      <c r="O73" s="18" t="n">
        <v>158</v>
      </c>
      <c r="P73" s="19" t="n">
        <f aca="false">(O73/B73)*100</f>
        <v>63.7096774193548</v>
      </c>
      <c r="Q73" s="18" t="n">
        <v>7</v>
      </c>
      <c r="R73" s="20" t="n">
        <f aca="false">(Q73/B73)*100</f>
        <v>2.82258064516129</v>
      </c>
    </row>
    <row r="74" customFormat="false" ht="18.75" hidden="false" customHeight="false" outlineLevel="0" collapsed="false">
      <c r="A74" s="14" t="n">
        <v>1762</v>
      </c>
      <c r="B74" s="15" t="n">
        <v>206</v>
      </c>
      <c r="C74" s="18" t="n">
        <v>12</v>
      </c>
      <c r="D74" s="19" t="n">
        <f aca="false">(C74/B74)*100</f>
        <v>5.8252427184466</v>
      </c>
      <c r="E74" s="18" t="n">
        <v>30</v>
      </c>
      <c r="F74" s="19" t="n">
        <f aca="false">(E74/B74)*100</f>
        <v>14.5631067961165</v>
      </c>
      <c r="G74" s="18" t="n">
        <v>22</v>
      </c>
      <c r="H74" s="19" t="n">
        <f aca="false">(G74/B74)*100</f>
        <v>10.6796116504854</v>
      </c>
      <c r="I74" s="18" t="n">
        <v>3</v>
      </c>
      <c r="J74" s="19" t="n">
        <f aca="false">(I74/B74)*100</f>
        <v>1.45631067961165</v>
      </c>
      <c r="K74" s="18" t="n">
        <v>6</v>
      </c>
      <c r="L74" s="19" t="n">
        <f aca="false">(K74/B74)*100</f>
        <v>2.9126213592233</v>
      </c>
      <c r="M74" s="19" t="n">
        <f aca="false">I74+K74</f>
        <v>9</v>
      </c>
      <c r="N74" s="19" t="n">
        <f aca="false">J74+L74</f>
        <v>4.36893203883495</v>
      </c>
      <c r="O74" s="18" t="n">
        <v>127</v>
      </c>
      <c r="P74" s="19" t="n">
        <f aca="false">(O74/B74)*100</f>
        <v>61.6504854368932</v>
      </c>
      <c r="Q74" s="18" t="n">
        <v>6</v>
      </c>
      <c r="R74" s="20" t="n">
        <f aca="false">(Q74/B74)*100</f>
        <v>2.9126213592233</v>
      </c>
    </row>
    <row r="75" customFormat="false" ht="18.75" hidden="false" customHeight="false" outlineLevel="0" collapsed="false">
      <c r="A75" s="14" t="n">
        <v>1763</v>
      </c>
      <c r="B75" s="15" t="n">
        <v>324</v>
      </c>
      <c r="C75" s="18" t="n">
        <v>10</v>
      </c>
      <c r="D75" s="19" t="n">
        <f aca="false">(C75/B75)*100</f>
        <v>3.08641975308642</v>
      </c>
      <c r="E75" s="18" t="n">
        <v>71</v>
      </c>
      <c r="F75" s="19" t="n">
        <f aca="false">(E75/B75)*100</f>
        <v>21.9135802469136</v>
      </c>
      <c r="G75" s="18" t="n">
        <v>14</v>
      </c>
      <c r="H75" s="19" t="n">
        <f aca="false">(G75/B75)*100</f>
        <v>4.32098765432099</v>
      </c>
      <c r="I75" s="18" t="n">
        <v>2</v>
      </c>
      <c r="J75" s="19" t="n">
        <f aca="false">(I75/B75)*100</f>
        <v>0.617283950617284</v>
      </c>
      <c r="K75" s="18" t="n">
        <v>3</v>
      </c>
      <c r="L75" s="19" t="n">
        <f aca="false">(K75/B75)*100</f>
        <v>0.925925925925926</v>
      </c>
      <c r="M75" s="19" t="n">
        <f aca="false">I75+K75</f>
        <v>5</v>
      </c>
      <c r="N75" s="19" t="n">
        <f aca="false">J75+L75</f>
        <v>1.54320987654321</v>
      </c>
      <c r="O75" s="18" t="n">
        <v>222</v>
      </c>
      <c r="P75" s="19" t="n">
        <f aca="false">(O75/B75)*100</f>
        <v>68.5185185185185</v>
      </c>
      <c r="Q75" s="18" t="n">
        <v>2</v>
      </c>
      <c r="R75" s="20" t="n">
        <v>1</v>
      </c>
    </row>
    <row r="76" customFormat="false" ht="18.75" hidden="false" customHeight="false" outlineLevel="0" collapsed="false">
      <c r="A76" s="14" t="n">
        <v>1764</v>
      </c>
      <c r="B76" s="15" t="n">
        <v>412</v>
      </c>
      <c r="C76" s="18" t="n">
        <v>23</v>
      </c>
      <c r="D76" s="19" t="n">
        <f aca="false">(C76/B76)*100</f>
        <v>5.58252427184466</v>
      </c>
      <c r="E76" s="18" t="n">
        <v>63</v>
      </c>
      <c r="F76" s="19" t="n">
        <f aca="false">(E76/B76)*100</f>
        <v>15.2912621359223</v>
      </c>
      <c r="G76" s="18" t="n">
        <v>19</v>
      </c>
      <c r="H76" s="19" t="n">
        <f aca="false">(G76/B76)*100</f>
        <v>4.61165048543689</v>
      </c>
      <c r="I76" s="18" t="n">
        <v>3</v>
      </c>
      <c r="J76" s="19" t="n">
        <f aca="false">(I76/B76)*100</f>
        <v>0.728155339805825</v>
      </c>
      <c r="K76" s="18" t="n">
        <v>5</v>
      </c>
      <c r="L76" s="19" t="n">
        <f aca="false">(K76/B76)*100</f>
        <v>1.21359223300971</v>
      </c>
      <c r="M76" s="19" t="n">
        <f aca="false">I76+K76</f>
        <v>8</v>
      </c>
      <c r="N76" s="19" t="n">
        <f aca="false">J76+L76</f>
        <v>1.94174757281553</v>
      </c>
      <c r="O76" s="18" t="n">
        <v>293</v>
      </c>
      <c r="P76" s="19" t="n">
        <f aca="false">(O76/B76)*100</f>
        <v>71.1165048543689</v>
      </c>
      <c r="Q76" s="18" t="n">
        <v>6</v>
      </c>
      <c r="R76" s="20" t="n">
        <f aca="false">(Q76/B76)*100</f>
        <v>1.45631067961165</v>
      </c>
    </row>
    <row r="77" customFormat="false" ht="18.75" hidden="false" customHeight="false" outlineLevel="0" collapsed="false">
      <c r="A77" s="14" t="n">
        <v>1765</v>
      </c>
      <c r="B77" s="15" t="n">
        <v>338</v>
      </c>
      <c r="C77" s="18" t="n">
        <v>13</v>
      </c>
      <c r="D77" s="19" t="n">
        <f aca="false">(C77/B77)*100</f>
        <v>3.84615384615385</v>
      </c>
      <c r="E77" s="18" t="n">
        <v>52</v>
      </c>
      <c r="F77" s="19" t="n">
        <f aca="false">(E77/B77)*100</f>
        <v>15.3846153846154</v>
      </c>
      <c r="G77" s="18" t="n">
        <v>13</v>
      </c>
      <c r="H77" s="19" t="n">
        <f aca="false">(G77/B77)*100</f>
        <v>3.84615384615385</v>
      </c>
      <c r="I77" s="18" t="n">
        <v>6</v>
      </c>
      <c r="J77" s="19" t="n">
        <f aca="false">(I77/B77)*100</f>
        <v>1.77514792899408</v>
      </c>
      <c r="K77" s="18" t="n">
        <v>4</v>
      </c>
      <c r="L77" s="19" t="n">
        <f aca="false">(K77/B77)*100</f>
        <v>1.18343195266272</v>
      </c>
      <c r="M77" s="19" t="n">
        <f aca="false">I77+K77</f>
        <v>10</v>
      </c>
      <c r="N77" s="19" t="n">
        <f aca="false">J77+L77</f>
        <v>2.9585798816568</v>
      </c>
      <c r="O77" s="18" t="n">
        <v>247</v>
      </c>
      <c r="P77" s="19" t="n">
        <f aca="false">(O77/B77)*100</f>
        <v>73.0769230769231</v>
      </c>
      <c r="Q77" s="18" t="n">
        <v>3</v>
      </c>
      <c r="R77" s="20" t="n">
        <f aca="false">(Q77/B77)*100</f>
        <v>0.887573964497041</v>
      </c>
    </row>
    <row r="78" customFormat="false" ht="18.75" hidden="false" customHeight="false" outlineLevel="0" collapsed="false">
      <c r="A78" s="14" t="n">
        <v>1766</v>
      </c>
      <c r="B78" s="15" t="n">
        <v>332</v>
      </c>
      <c r="C78" s="18" t="n">
        <v>26</v>
      </c>
      <c r="D78" s="19" t="n">
        <f aca="false">(C78/B78)*100</f>
        <v>7.83132530120482</v>
      </c>
      <c r="E78" s="18" t="n">
        <v>44</v>
      </c>
      <c r="F78" s="19" t="n">
        <f aca="false">(E78/B78)*100</f>
        <v>13.2530120481928</v>
      </c>
      <c r="G78" s="18" t="n">
        <v>16</v>
      </c>
      <c r="H78" s="19" t="n">
        <f aca="false">(G78/B78)*100</f>
        <v>4.81927710843374</v>
      </c>
      <c r="I78" s="18" t="n">
        <v>4</v>
      </c>
      <c r="J78" s="19" t="n">
        <f aca="false">(I78/B78)*100</f>
        <v>1.20481927710843</v>
      </c>
      <c r="K78" s="18" t="n">
        <v>6</v>
      </c>
      <c r="L78" s="19" t="n">
        <f aca="false">(K78/B78)*100</f>
        <v>1.80722891566265</v>
      </c>
      <c r="M78" s="19" t="n">
        <f aca="false">I78+K78</f>
        <v>10</v>
      </c>
      <c r="N78" s="19" t="n">
        <f aca="false">J78+L78</f>
        <v>3.01204819277108</v>
      </c>
      <c r="O78" s="18" t="n">
        <v>234</v>
      </c>
      <c r="P78" s="19" t="n">
        <f aca="false">(O78/B78)*100</f>
        <v>70.4819277108434</v>
      </c>
      <c r="Q78" s="18" t="n">
        <v>2</v>
      </c>
      <c r="R78" s="20" t="n">
        <f aca="false">(Q78/B78)*100</f>
        <v>0.602409638554217</v>
      </c>
    </row>
    <row r="79" customFormat="false" ht="18.75" hidden="false" customHeight="false" outlineLevel="0" collapsed="false">
      <c r="A79" s="14" t="n">
        <v>1767</v>
      </c>
      <c r="B79" s="15" t="n">
        <v>399</v>
      </c>
      <c r="C79" s="18" t="n">
        <v>30</v>
      </c>
      <c r="D79" s="19" t="n">
        <f aca="false">(C79/B79)*100</f>
        <v>7.5187969924812</v>
      </c>
      <c r="E79" s="18" t="n">
        <v>57</v>
      </c>
      <c r="F79" s="19" t="n">
        <f aca="false">(E79/B79)*100</f>
        <v>14.2857142857143</v>
      </c>
      <c r="G79" s="18" t="n">
        <v>18</v>
      </c>
      <c r="H79" s="19" t="n">
        <f aca="false">(G79/B79)*100</f>
        <v>4.51127819548872</v>
      </c>
      <c r="I79" s="18" t="n">
        <v>4</v>
      </c>
      <c r="J79" s="19" t="n">
        <f aca="false">(I79/B79)*100</f>
        <v>1.00250626566416</v>
      </c>
      <c r="K79" s="18" t="n">
        <v>4</v>
      </c>
      <c r="L79" s="19" t="n">
        <f aca="false">(K79/B79)*100</f>
        <v>1.00250626566416</v>
      </c>
      <c r="M79" s="19" t="n">
        <f aca="false">I79+K79</f>
        <v>8</v>
      </c>
      <c r="N79" s="19" t="n">
        <f aca="false">J79+L79</f>
        <v>2.00501253132832</v>
      </c>
      <c r="O79" s="18" t="n">
        <v>282</v>
      </c>
      <c r="P79" s="19" t="n">
        <f aca="false">(O79/B79)*100</f>
        <v>70.6766917293233</v>
      </c>
      <c r="Q79" s="18" t="n">
        <v>4</v>
      </c>
      <c r="R79" s="20" t="n">
        <f aca="false">(Q79/B79)*100</f>
        <v>1.00250626566416</v>
      </c>
    </row>
    <row r="80" customFormat="false" ht="18.75" hidden="false" customHeight="false" outlineLevel="0" collapsed="false">
      <c r="A80" s="14" t="n">
        <v>1768</v>
      </c>
      <c r="B80" s="15" t="n">
        <v>371</v>
      </c>
      <c r="C80" s="18" t="n">
        <v>44</v>
      </c>
      <c r="D80" s="19" t="n">
        <f aca="false">(C80/B80)*100</f>
        <v>11.8598382749326</v>
      </c>
      <c r="E80" s="18" t="n">
        <v>62</v>
      </c>
      <c r="F80" s="19" t="n">
        <f aca="false">(E80/B80)*100</f>
        <v>16.711590296496</v>
      </c>
      <c r="G80" s="18" t="n">
        <v>17</v>
      </c>
      <c r="H80" s="19" t="n">
        <f aca="false">(G80/B80)*100</f>
        <v>4.5822102425876</v>
      </c>
      <c r="I80" s="18" t="n">
        <v>4</v>
      </c>
      <c r="J80" s="19" t="n">
        <f aca="false">(I80/B80)*100</f>
        <v>1.07816711590297</v>
      </c>
      <c r="K80" s="18" t="n">
        <v>5</v>
      </c>
      <c r="L80" s="19" t="n">
        <f aca="false">(K80/B80)*100</f>
        <v>1.34770889487871</v>
      </c>
      <c r="M80" s="19" t="n">
        <f aca="false">I80+K80</f>
        <v>9</v>
      </c>
      <c r="N80" s="19" t="n">
        <f aca="false">J80+L80</f>
        <v>2.42587601078167</v>
      </c>
      <c r="O80" s="18" t="n">
        <v>232</v>
      </c>
      <c r="P80" s="19" t="n">
        <f aca="false">(O80/B80)*100</f>
        <v>62.533692722372</v>
      </c>
      <c r="Q80" s="18" t="n">
        <v>7</v>
      </c>
      <c r="R80" s="20" t="n">
        <f aca="false">(Q80/B80)*100</f>
        <v>1.88679245283019</v>
      </c>
    </row>
    <row r="81" customFormat="false" ht="18.75" hidden="false" customHeight="false" outlineLevel="0" collapsed="false">
      <c r="A81" s="14" t="n">
        <v>1769</v>
      </c>
      <c r="B81" s="15" t="n">
        <v>369</v>
      </c>
      <c r="C81" s="18" t="n">
        <v>35</v>
      </c>
      <c r="D81" s="19" t="n">
        <f aca="false">(C81/B81)*100</f>
        <v>9.48509485094851</v>
      </c>
      <c r="E81" s="18" t="n">
        <v>81</v>
      </c>
      <c r="F81" s="19" t="n">
        <f aca="false">(E81/B81)*100</f>
        <v>21.9512195121951</v>
      </c>
      <c r="G81" s="18" t="n">
        <v>15</v>
      </c>
      <c r="H81" s="19" t="n">
        <f aca="false">(G81/B81)*100</f>
        <v>4.0650406504065</v>
      </c>
      <c r="I81" s="18" t="n">
        <v>7</v>
      </c>
      <c r="J81" s="19" t="n">
        <f aca="false">(I81/B81)*100</f>
        <v>1.8970189701897</v>
      </c>
      <c r="K81" s="18" t="n">
        <v>5</v>
      </c>
      <c r="L81" s="19" t="n">
        <f aca="false">(K81/B81)*100</f>
        <v>1.3550135501355</v>
      </c>
      <c r="M81" s="19" t="n">
        <f aca="false">I81+K81</f>
        <v>12</v>
      </c>
      <c r="N81" s="19" t="n">
        <f aca="false">J81+L81</f>
        <v>3.2520325203252</v>
      </c>
      <c r="O81" s="18" t="n">
        <v>220</v>
      </c>
      <c r="P81" s="19" t="n">
        <f aca="false">(O81/B81)*100</f>
        <v>59.6205962059621</v>
      </c>
      <c r="Q81" s="18" t="n">
        <v>6</v>
      </c>
      <c r="R81" s="20" t="n">
        <f aca="false">(Q81/B81)*100</f>
        <v>1.6260162601626</v>
      </c>
    </row>
    <row r="82" customFormat="false" ht="18.75" hidden="false" customHeight="false" outlineLevel="0" collapsed="false">
      <c r="A82" s="14" t="n">
        <v>1770</v>
      </c>
      <c r="B82" s="15" t="n">
        <v>382</v>
      </c>
      <c r="C82" s="18" t="n">
        <v>34</v>
      </c>
      <c r="D82" s="19" t="n">
        <f aca="false">(C82/B82)*100</f>
        <v>8.90052356020942</v>
      </c>
      <c r="E82" s="18" t="n">
        <v>79</v>
      </c>
      <c r="F82" s="19" t="n">
        <f aca="false">(E82/B82)*100</f>
        <v>20.6806282722513</v>
      </c>
      <c r="G82" s="18" t="n">
        <v>25</v>
      </c>
      <c r="H82" s="19" t="n">
        <f aca="false">(G82/B82)*100</f>
        <v>6.54450261780105</v>
      </c>
      <c r="I82" s="18" t="n">
        <v>1</v>
      </c>
      <c r="J82" s="19" t="n">
        <f aca="false">(I82/B82)*100</f>
        <v>0.261780104712042</v>
      </c>
      <c r="K82" s="18" t="n">
        <v>2</v>
      </c>
      <c r="L82" s="19" t="n">
        <f aca="false">(K82/B82)*100</f>
        <v>0.523560209424084</v>
      </c>
      <c r="M82" s="19" t="n">
        <f aca="false">I82+K82</f>
        <v>3</v>
      </c>
      <c r="N82" s="19" t="n">
        <f aca="false">J82+L82</f>
        <v>0.785340314136126</v>
      </c>
      <c r="O82" s="18" t="n">
        <v>234</v>
      </c>
      <c r="P82" s="19" t="n">
        <f aca="false">(O82/B82)*100</f>
        <v>61.2565445026178</v>
      </c>
      <c r="Q82" s="18" t="n">
        <v>7</v>
      </c>
      <c r="R82" s="20" t="n">
        <f aca="false">(Q82/B82)*100</f>
        <v>1.83246073298429</v>
      </c>
    </row>
    <row r="83" customFormat="false" ht="18.75" hidden="false" customHeight="false" outlineLevel="0" collapsed="false">
      <c r="A83" s="14" t="n">
        <v>1771</v>
      </c>
      <c r="B83" s="15" t="n">
        <v>460</v>
      </c>
      <c r="C83" s="18" t="n">
        <v>22</v>
      </c>
      <c r="D83" s="19" t="n">
        <f aca="false">(C83/B83)*100</f>
        <v>4.78260869565217</v>
      </c>
      <c r="E83" s="18" t="n">
        <v>84</v>
      </c>
      <c r="F83" s="19" t="n">
        <f aca="false">(E83/B83)*100</f>
        <v>18.2608695652174</v>
      </c>
      <c r="G83" s="18" t="n">
        <v>22</v>
      </c>
      <c r="H83" s="19" t="n">
        <f aca="false">(G83/B83)*100</f>
        <v>4.78260869565217</v>
      </c>
      <c r="I83" s="18" t="n">
        <v>1</v>
      </c>
      <c r="J83" s="19" t="n">
        <f aca="false">(I83/B83)*100</f>
        <v>0.217391304347826</v>
      </c>
      <c r="K83" s="18" t="n">
        <v>4</v>
      </c>
      <c r="L83" s="19" t="n">
        <f aca="false">(K83/B83)*100</f>
        <v>0.869565217391304</v>
      </c>
      <c r="M83" s="19" t="n">
        <f aca="false">I83+K83</f>
        <v>5</v>
      </c>
      <c r="N83" s="19" t="n">
        <f aca="false">J83+L83</f>
        <v>1.08695652173913</v>
      </c>
      <c r="O83" s="18" t="n">
        <v>325</v>
      </c>
      <c r="P83" s="19" t="n">
        <f aca="false">(O83/B83)*100</f>
        <v>70.6521739130435</v>
      </c>
      <c r="Q83" s="18" t="n">
        <v>2</v>
      </c>
      <c r="R83" s="20" t="n">
        <f aca="false">(Q83/B83)*100</f>
        <v>0.434782608695652</v>
      </c>
    </row>
    <row r="84" customFormat="false" ht="18.75" hidden="false" customHeight="false" outlineLevel="0" collapsed="false">
      <c r="A84" s="14" t="n">
        <v>1772</v>
      </c>
      <c r="B84" s="15" t="n">
        <v>443</v>
      </c>
      <c r="C84" s="18" t="n">
        <v>37</v>
      </c>
      <c r="D84" s="19" t="n">
        <f aca="false">(C84/B84)*100</f>
        <v>8.35214446952596</v>
      </c>
      <c r="E84" s="18" t="n">
        <v>82</v>
      </c>
      <c r="F84" s="19" t="n">
        <f aca="false">(E84/B84)*100</f>
        <v>18.510158013544</v>
      </c>
      <c r="G84" s="18" t="n">
        <v>26</v>
      </c>
      <c r="H84" s="19" t="n">
        <f aca="false">(G84/B84)*100</f>
        <v>5.86907449209932</v>
      </c>
      <c r="I84" s="18" t="n">
        <v>2</v>
      </c>
      <c r="J84" s="19" t="n">
        <f aca="false">(I84/B84)*100</f>
        <v>0.451467268623025</v>
      </c>
      <c r="K84" s="18" t="n">
        <v>7</v>
      </c>
      <c r="L84" s="19" t="n">
        <f aca="false">(K84/B84)*100</f>
        <v>1.58013544018059</v>
      </c>
      <c r="M84" s="19" t="n">
        <f aca="false">I84+K84</f>
        <v>9</v>
      </c>
      <c r="N84" s="19" t="n">
        <f aca="false">J84+L84</f>
        <v>2.03160270880361</v>
      </c>
      <c r="O84" s="18" t="n">
        <v>280</v>
      </c>
      <c r="P84" s="19" t="n">
        <f aca="false">(O84/B84)*100</f>
        <v>63.2054176072235</v>
      </c>
      <c r="Q84" s="18" t="n">
        <v>9</v>
      </c>
      <c r="R84" s="20" t="n">
        <f aca="false">(Q84/B84)*100</f>
        <v>2.03160270880361</v>
      </c>
    </row>
    <row r="85" customFormat="false" ht="18.75" hidden="false" customHeight="false" outlineLevel="0" collapsed="false">
      <c r="A85" s="14" t="n">
        <v>1773</v>
      </c>
      <c r="B85" s="15" t="n">
        <v>483</v>
      </c>
      <c r="C85" s="18" t="n">
        <v>57</v>
      </c>
      <c r="D85" s="19" t="n">
        <f aca="false">(C85/B85)*100</f>
        <v>11.8012422360248</v>
      </c>
      <c r="E85" s="18" t="n">
        <v>89</v>
      </c>
      <c r="F85" s="19" t="n">
        <f aca="false">(E85/B85)*100</f>
        <v>18.4265010351967</v>
      </c>
      <c r="G85" s="18" t="n">
        <v>18</v>
      </c>
      <c r="H85" s="19" t="n">
        <f aca="false">(G85/B85)*100</f>
        <v>3.72670807453416</v>
      </c>
      <c r="I85" s="18" t="n">
        <v>1</v>
      </c>
      <c r="J85" s="19" t="n">
        <f aca="false">(I85/B85)*100</f>
        <v>0.20703933747412</v>
      </c>
      <c r="K85" s="18" t="n">
        <v>3</v>
      </c>
      <c r="L85" s="19" t="n">
        <f aca="false">(K85/B85)*100</f>
        <v>0.62111801242236</v>
      </c>
      <c r="M85" s="19" t="n">
        <f aca="false">I85+K85</f>
        <v>4</v>
      </c>
      <c r="N85" s="19" t="n">
        <f aca="false">J85+L85</f>
        <v>0.82815734989648</v>
      </c>
      <c r="O85" s="18" t="n">
        <v>297</v>
      </c>
      <c r="P85" s="19" t="n">
        <f aca="false">(O85/B85)*100</f>
        <v>61.4906832298137</v>
      </c>
      <c r="Q85" s="18" t="n">
        <v>18</v>
      </c>
      <c r="R85" s="20" t="n">
        <f aca="false">(Q85/B85)*100</f>
        <v>3.72670807453416</v>
      </c>
    </row>
    <row r="86" customFormat="false" ht="18.75" hidden="false" customHeight="false" outlineLevel="0" collapsed="false">
      <c r="A86" s="14" t="n">
        <v>1774</v>
      </c>
      <c r="B86" s="15" t="n">
        <v>459</v>
      </c>
      <c r="C86" s="18" t="n">
        <v>63</v>
      </c>
      <c r="D86" s="19" t="n">
        <f aca="false">(C86/B86)*100</f>
        <v>13.7254901960784</v>
      </c>
      <c r="E86" s="18" t="n">
        <v>92</v>
      </c>
      <c r="F86" s="19" t="n">
        <f aca="false">(E86/B86)*100</f>
        <v>20.0435729847495</v>
      </c>
      <c r="G86" s="18" t="n">
        <v>17</v>
      </c>
      <c r="H86" s="19" t="n">
        <f aca="false">(G86/B86)*100</f>
        <v>3.7037037037037</v>
      </c>
      <c r="I86" s="18" t="n">
        <v>1</v>
      </c>
      <c r="J86" s="19" t="n">
        <f aca="false">(I86/B86)*100</f>
        <v>0.217864923747277</v>
      </c>
      <c r="K86" s="18" t="n">
        <v>0</v>
      </c>
      <c r="L86" s="19" t="n">
        <f aca="false">(K86/B86)*100</f>
        <v>0</v>
      </c>
      <c r="M86" s="19" t="n">
        <f aca="false">I86+K86</f>
        <v>1</v>
      </c>
      <c r="N86" s="19" t="n">
        <f aca="false">J86+L86</f>
        <v>0.217864923747277</v>
      </c>
      <c r="O86" s="18" t="n">
        <v>277</v>
      </c>
      <c r="P86" s="19" t="n">
        <f aca="false">(O86/B86)*100</f>
        <v>60.3485838779957</v>
      </c>
      <c r="Q86" s="18" t="n">
        <v>9</v>
      </c>
      <c r="R86" s="20" t="n">
        <f aca="false">(Q86/B86)*100</f>
        <v>1.96078431372549</v>
      </c>
    </row>
    <row r="87" customFormat="false" ht="18.75" hidden="false" customHeight="false" outlineLevel="0" collapsed="false">
      <c r="A87" s="14" t="n">
        <v>1775</v>
      </c>
      <c r="B87" s="15" t="n">
        <v>374</v>
      </c>
      <c r="C87" s="18" t="n">
        <v>50</v>
      </c>
      <c r="D87" s="19" t="n">
        <f aca="false">(C87/B87)*100</f>
        <v>13.3689839572193</v>
      </c>
      <c r="E87" s="18" t="n">
        <v>81</v>
      </c>
      <c r="F87" s="19" t="n">
        <f aca="false">(E87/B87)*100</f>
        <v>21.6577540106952</v>
      </c>
      <c r="G87" s="18" t="n">
        <v>20</v>
      </c>
      <c r="H87" s="19" t="n">
        <f aca="false">(G87/B87)*100</f>
        <v>5.3475935828877</v>
      </c>
      <c r="I87" s="18" t="n">
        <v>2</v>
      </c>
      <c r="J87" s="19" t="n">
        <f aca="false">(I87/B87)*100</f>
        <v>0.53475935828877</v>
      </c>
      <c r="K87" s="18" t="n">
        <v>1</v>
      </c>
      <c r="L87" s="19" t="n">
        <f aca="false">(K87/B87)*100</f>
        <v>0.267379679144385</v>
      </c>
      <c r="M87" s="19" t="n">
        <f aca="false">I87+K87</f>
        <v>3</v>
      </c>
      <c r="N87" s="19" t="n">
        <f aca="false">J87+L87</f>
        <v>0.802139037433155</v>
      </c>
      <c r="O87" s="18" t="n">
        <v>206</v>
      </c>
      <c r="P87" s="19" t="n">
        <f aca="false">(O87/B87)*100</f>
        <v>55.0802139037433</v>
      </c>
      <c r="Q87" s="18" t="n">
        <v>14</v>
      </c>
      <c r="R87" s="20" t="n">
        <f aca="false">(Q87/B87)*100</f>
        <v>3.74331550802139</v>
      </c>
    </row>
    <row r="88" customFormat="false" ht="18.75" hidden="false" customHeight="false" outlineLevel="0" collapsed="false">
      <c r="A88" s="14" t="n">
        <v>1776</v>
      </c>
      <c r="B88" s="15" t="n">
        <v>459</v>
      </c>
      <c r="C88" s="18" t="n">
        <v>88</v>
      </c>
      <c r="D88" s="19" t="n">
        <f aca="false">(C88/B88)*100</f>
        <v>19.1721132897603</v>
      </c>
      <c r="E88" s="18" t="n">
        <v>84</v>
      </c>
      <c r="F88" s="19" t="n">
        <f aca="false">(E88/B88)*100</f>
        <v>18.3006535947712</v>
      </c>
      <c r="G88" s="18" t="n">
        <v>110</v>
      </c>
      <c r="H88" s="19" t="n">
        <f aca="false">(G88/B88)*100</f>
        <v>23.9651416122004</v>
      </c>
      <c r="I88" s="18" t="n">
        <v>3</v>
      </c>
      <c r="J88" s="19" t="n">
        <f aca="false">(I88/B88)*100</f>
        <v>0.65359477124183</v>
      </c>
      <c r="K88" s="18" t="n">
        <v>31</v>
      </c>
      <c r="L88" s="19" t="n">
        <f aca="false">(K88/B88)*100</f>
        <v>6.75381263616558</v>
      </c>
      <c r="M88" s="19" t="n">
        <f aca="false">I88+K88</f>
        <v>34</v>
      </c>
      <c r="N88" s="19" t="n">
        <f aca="false">J88+L88</f>
        <v>7.40740740740741</v>
      </c>
      <c r="O88" s="18" t="n">
        <v>8</v>
      </c>
      <c r="P88" s="19" t="n">
        <f aca="false">(O88/B88)*100</f>
        <v>1.74291938997821</v>
      </c>
      <c r="Q88" s="18" t="n">
        <v>135</v>
      </c>
      <c r="R88" s="20" t="n">
        <f aca="false">(Q88/B88)*100</f>
        <v>29.4117647058824</v>
      </c>
    </row>
    <row r="89" customFormat="false" ht="18.75" hidden="false" customHeight="false" outlineLevel="0" collapsed="false">
      <c r="A89" s="14" t="n">
        <v>1777</v>
      </c>
      <c r="B89" s="15" t="n">
        <v>419</v>
      </c>
      <c r="C89" s="18" t="n">
        <v>59</v>
      </c>
      <c r="D89" s="19" t="n">
        <f aca="false">(C89/B89)*100</f>
        <v>14.0811455847255</v>
      </c>
      <c r="E89" s="18" t="n">
        <v>52</v>
      </c>
      <c r="F89" s="19" t="n">
        <f aca="false">(E89/B89)*100</f>
        <v>12.4105011933174</v>
      </c>
      <c r="G89" s="18" t="n">
        <v>107</v>
      </c>
      <c r="H89" s="19" t="n">
        <f aca="false">(G89/B89)*100</f>
        <v>25.5369928400955</v>
      </c>
      <c r="I89" s="18" t="n">
        <v>0</v>
      </c>
      <c r="J89" s="19" t="n">
        <f aca="false">(I89/B89)*100</f>
        <v>0</v>
      </c>
      <c r="K89" s="18" t="n">
        <v>2</v>
      </c>
      <c r="L89" s="19" t="n">
        <f aca="false">(K89/B89)*100</f>
        <v>0.477326968973747</v>
      </c>
      <c r="M89" s="19" t="n">
        <f aca="false">I89+K89</f>
        <v>2</v>
      </c>
      <c r="N89" s="19" t="n">
        <f aca="false">J89+L89</f>
        <v>0.477326968973747</v>
      </c>
      <c r="O89" s="18" t="n">
        <v>0</v>
      </c>
      <c r="P89" s="19" t="n">
        <f aca="false">(O89/B89)*100</f>
        <v>0</v>
      </c>
      <c r="Q89" s="18" t="n">
        <v>199</v>
      </c>
      <c r="R89" s="20" t="n">
        <f aca="false">(Q89/B89)*100</f>
        <v>47.4940334128878</v>
      </c>
    </row>
    <row r="90" customFormat="false" ht="18.75" hidden="false" customHeight="false" outlineLevel="0" collapsed="false">
      <c r="A90" s="14" t="n">
        <v>1778</v>
      </c>
      <c r="B90" s="15" t="n">
        <v>506</v>
      </c>
      <c r="C90" s="18" t="n">
        <v>55</v>
      </c>
      <c r="D90" s="19" t="n">
        <f aca="false">(C90/B90)*100</f>
        <v>10.8695652173913</v>
      </c>
      <c r="E90" s="18" t="n">
        <v>68</v>
      </c>
      <c r="F90" s="19" t="n">
        <f aca="false">(E90/B90)*100</f>
        <v>13.4387351778656</v>
      </c>
      <c r="G90" s="18" t="n">
        <v>139</v>
      </c>
      <c r="H90" s="19" t="n">
        <f aca="false">(G90/B90)*100</f>
        <v>27.4703557312253</v>
      </c>
      <c r="I90" s="18" t="n">
        <v>8</v>
      </c>
      <c r="J90" s="19" t="n">
        <f aca="false">(I90/B90)*100</f>
        <v>1.58102766798419</v>
      </c>
      <c r="K90" s="18" t="n">
        <v>24</v>
      </c>
      <c r="L90" s="19" t="n">
        <f aca="false">(K90/B90)*100</f>
        <v>4.74308300395257</v>
      </c>
      <c r="M90" s="19" t="n">
        <f aca="false">I90+K90</f>
        <v>32</v>
      </c>
      <c r="N90" s="19" t="n">
        <f aca="false">J90+L90</f>
        <v>6.32411067193676</v>
      </c>
      <c r="O90" s="18" t="n">
        <v>0</v>
      </c>
      <c r="P90" s="19" t="n">
        <f aca="false">(O90/B90)*100</f>
        <v>0</v>
      </c>
      <c r="Q90" s="18" t="n">
        <v>212</v>
      </c>
      <c r="R90" s="20" t="n">
        <f aca="false">(Q90/B90)*100</f>
        <v>41.897233201581</v>
      </c>
    </row>
    <row r="91" customFormat="false" ht="18.75" hidden="false" customHeight="false" outlineLevel="0" collapsed="false">
      <c r="A91" s="14" t="n">
        <v>1779</v>
      </c>
      <c r="B91" s="15" t="n">
        <v>306</v>
      </c>
      <c r="C91" s="18" t="n">
        <v>51</v>
      </c>
      <c r="D91" s="19" t="n">
        <f aca="false">(C91/B91)*100</f>
        <v>16.6666666666667</v>
      </c>
      <c r="E91" s="18" t="n">
        <v>59</v>
      </c>
      <c r="F91" s="19" t="n">
        <f aca="false">(E91/B91)*100</f>
        <v>19.281045751634</v>
      </c>
      <c r="G91" s="18" t="n">
        <v>46</v>
      </c>
      <c r="H91" s="19" t="n">
        <f aca="false">(G91/B91)*100</f>
        <v>15.0326797385621</v>
      </c>
      <c r="I91" s="18" t="n">
        <v>19</v>
      </c>
      <c r="J91" s="19" t="n">
        <f aca="false">(I91/B91)*100</f>
        <v>6.20915032679739</v>
      </c>
      <c r="K91" s="18" t="n">
        <v>9</v>
      </c>
      <c r="L91" s="19" t="n">
        <f aca="false">(K91/B91)*100</f>
        <v>2.94117647058823</v>
      </c>
      <c r="M91" s="19" t="n">
        <f aca="false">I91+K91</f>
        <v>28</v>
      </c>
      <c r="N91" s="19" t="n">
        <f aca="false">J91+L91</f>
        <v>9.15032679738562</v>
      </c>
      <c r="O91" s="18" t="n">
        <v>0</v>
      </c>
      <c r="P91" s="19" t="n">
        <f aca="false">(O91/B91)*100</f>
        <v>0</v>
      </c>
      <c r="Q91" s="18" t="n">
        <v>120</v>
      </c>
      <c r="R91" s="20" t="n">
        <f aca="false">(Q91/B91)*100</f>
        <v>39.2156862745098</v>
      </c>
    </row>
    <row r="92" customFormat="false" ht="18.75" hidden="false" customHeight="false" outlineLevel="0" collapsed="false">
      <c r="A92" s="14" t="n">
        <v>1780</v>
      </c>
      <c r="B92" s="15" t="n">
        <v>408</v>
      </c>
      <c r="C92" s="18" t="n">
        <v>107</v>
      </c>
      <c r="D92" s="19" t="n">
        <f aca="false">(C92/B92)*100</f>
        <v>26.2254901960784</v>
      </c>
      <c r="E92" s="18" t="n">
        <v>96</v>
      </c>
      <c r="F92" s="19" t="n">
        <f aca="false">(E92/B92)*100</f>
        <v>23.5294117647059</v>
      </c>
      <c r="G92" s="18" t="n">
        <v>0</v>
      </c>
      <c r="H92" s="19" t="n">
        <f aca="false">(G92/B92)*100</f>
        <v>0</v>
      </c>
      <c r="I92" s="18" t="n">
        <v>38</v>
      </c>
      <c r="J92" s="19" t="n">
        <f aca="false">(I92/B92)*100</f>
        <v>9.31372549019608</v>
      </c>
      <c r="K92" s="18" t="n">
        <v>0</v>
      </c>
      <c r="L92" s="19" t="n">
        <f aca="false">(K92/B92)*100</f>
        <v>0</v>
      </c>
      <c r="M92" s="19" t="n">
        <f aca="false">I92+K92</f>
        <v>38</v>
      </c>
      <c r="N92" s="19" t="n">
        <f aca="false">J92+L92</f>
        <v>9.31372549019608</v>
      </c>
      <c r="O92" s="18" t="n">
        <v>0</v>
      </c>
      <c r="P92" s="19" t="n">
        <f aca="false">(O92/B92)*100</f>
        <v>0</v>
      </c>
      <c r="Q92" s="18" t="n">
        <v>167</v>
      </c>
      <c r="R92" s="20" t="n">
        <f aca="false">(Q92/B92)*100</f>
        <v>40.9313725490196</v>
      </c>
    </row>
    <row r="93" customFormat="false" ht="18.75" hidden="false" customHeight="false" outlineLevel="0" collapsed="false">
      <c r="A93" s="14" t="n">
        <v>1781</v>
      </c>
      <c r="B93" s="15" t="n">
        <v>399</v>
      </c>
      <c r="C93" s="18" t="n">
        <v>80</v>
      </c>
      <c r="D93" s="19" t="n">
        <f aca="false">(C93/B93)*100</f>
        <v>20.0501253132832</v>
      </c>
      <c r="E93" s="18" t="n">
        <v>81</v>
      </c>
      <c r="F93" s="19" t="n">
        <f aca="false">(E93/B93)*100</f>
        <v>20.3007518796992</v>
      </c>
      <c r="G93" s="18" t="n">
        <v>3</v>
      </c>
      <c r="H93" s="19" t="n">
        <f aca="false">(G93/B93)*100</f>
        <v>0.75187969924812</v>
      </c>
      <c r="I93" s="18" t="n">
        <v>47</v>
      </c>
      <c r="J93" s="19" t="n">
        <f aca="false">(I93/B93)*100</f>
        <v>11.7794486215539</v>
      </c>
      <c r="K93" s="18" t="n">
        <v>7</v>
      </c>
      <c r="L93" s="19" t="n">
        <f aca="false">(K93/B93)*100</f>
        <v>1.75438596491228</v>
      </c>
      <c r="M93" s="19" t="n">
        <f aca="false">I93+K93</f>
        <v>54</v>
      </c>
      <c r="N93" s="19" t="n">
        <f aca="false">J93+L93</f>
        <v>13.5338345864662</v>
      </c>
      <c r="O93" s="18" t="n">
        <v>1</v>
      </c>
      <c r="P93" s="19" t="n">
        <f aca="false">(O93/B93)*100</f>
        <v>0.25062656641604</v>
      </c>
      <c r="Q93" s="18" t="n">
        <v>180</v>
      </c>
      <c r="R93" s="20" t="n">
        <f aca="false">(Q93/B93)*100</f>
        <v>45.1127819548872</v>
      </c>
    </row>
    <row r="94" customFormat="false" ht="18.75" hidden="false" customHeight="false" outlineLevel="0" collapsed="false">
      <c r="A94" s="14" t="n">
        <v>1782</v>
      </c>
      <c r="B94" s="15" t="n">
        <v>487</v>
      </c>
      <c r="C94" s="18" t="n">
        <v>107</v>
      </c>
      <c r="D94" s="19" t="n">
        <f aca="false">(C94/B94)*100</f>
        <v>21.9712525667351</v>
      </c>
      <c r="E94" s="18" t="n">
        <v>104</v>
      </c>
      <c r="F94" s="19" t="n">
        <f aca="false">(E94/B94)*100</f>
        <v>21.3552361396304</v>
      </c>
      <c r="G94" s="18" t="n">
        <v>5</v>
      </c>
      <c r="H94" s="19" t="n">
        <f aca="false">(G94/B94)*100</f>
        <v>1.02669404517454</v>
      </c>
      <c r="I94" s="18" t="n">
        <v>18</v>
      </c>
      <c r="J94" s="19" t="n">
        <f aca="false">(I94/B94)*100</f>
        <v>3.69609856262834</v>
      </c>
      <c r="K94" s="18" t="n">
        <v>14</v>
      </c>
      <c r="L94" s="19" t="n">
        <f aca="false">(K94/B94)*100</f>
        <v>2.87474332648871</v>
      </c>
      <c r="M94" s="19" t="n">
        <f aca="false">I94+K94</f>
        <v>32</v>
      </c>
      <c r="N94" s="19" t="n">
        <f aca="false">J94+L94</f>
        <v>6.57084188911704</v>
      </c>
      <c r="O94" s="18" t="n">
        <v>61</v>
      </c>
      <c r="P94" s="19" t="n">
        <f aca="false">(O94/B94)*100</f>
        <v>12.5256673511294</v>
      </c>
      <c r="Q94" s="18" t="n">
        <v>178</v>
      </c>
      <c r="R94" s="20" t="n">
        <f aca="false">(Q94/B94)*100</f>
        <v>36.5503080082135</v>
      </c>
    </row>
    <row r="95" customFormat="false" ht="18.75" hidden="false" customHeight="false" outlineLevel="0" collapsed="false">
      <c r="A95" s="14" t="n">
        <v>1783</v>
      </c>
      <c r="B95" s="15" t="n">
        <v>828</v>
      </c>
      <c r="C95" s="18" t="n">
        <v>195</v>
      </c>
      <c r="D95" s="19" t="n">
        <f aca="false">(C95/B95)*100</f>
        <v>23.5507246376812</v>
      </c>
      <c r="E95" s="18" t="n">
        <v>158</v>
      </c>
      <c r="F95" s="19" t="n">
        <f aca="false">(E95/B95)*100</f>
        <v>19.0821256038647</v>
      </c>
      <c r="G95" s="18" t="n">
        <v>0</v>
      </c>
      <c r="H95" s="19" t="n">
        <f aca="false">(G95/B95)*100</f>
        <v>0</v>
      </c>
      <c r="I95" s="18" t="n">
        <v>56</v>
      </c>
      <c r="J95" s="19" t="n">
        <f aca="false">(I95/B95)*100</f>
        <v>6.76328502415459</v>
      </c>
      <c r="K95" s="18" t="n">
        <v>47</v>
      </c>
      <c r="L95" s="19" t="n">
        <f aca="false">(K95/B95)*100</f>
        <v>5.67632850241546</v>
      </c>
      <c r="M95" s="19" t="n">
        <f aca="false">I95+K95</f>
        <v>103</v>
      </c>
      <c r="N95" s="19" t="n">
        <f aca="false">J95+L95</f>
        <v>12.4396135265701</v>
      </c>
      <c r="O95" s="18" t="n">
        <v>180</v>
      </c>
      <c r="P95" s="19" t="n">
        <f aca="false">(O95/B95)*100</f>
        <v>21.7391304347826</v>
      </c>
      <c r="Q95" s="18" t="n">
        <v>192</v>
      </c>
      <c r="R95" s="20" t="n">
        <f aca="false">(Q95/B95)*100</f>
        <v>23.1884057971014</v>
      </c>
    </row>
    <row r="96" customFormat="false" ht="18.75" hidden="false" customHeight="false" outlineLevel="0" collapsed="false">
      <c r="A96" s="14" t="n">
        <v>1784</v>
      </c>
      <c r="B96" s="15" t="n">
        <v>870</v>
      </c>
      <c r="C96" s="18" t="n">
        <v>254</v>
      </c>
      <c r="D96" s="19" t="n">
        <f aca="false">(C96/B96)*100</f>
        <v>29.1954022988506</v>
      </c>
      <c r="E96" s="18" t="n">
        <v>143</v>
      </c>
      <c r="F96" s="19" t="n">
        <f aca="false">(E96/B96)*100</f>
        <v>16.4367816091954</v>
      </c>
      <c r="G96" s="18" t="n">
        <v>2</v>
      </c>
      <c r="H96" s="19" t="n">
        <f aca="false">(G96/B96)*100</f>
        <v>0.229885057471264</v>
      </c>
      <c r="I96" s="18" t="n">
        <v>28</v>
      </c>
      <c r="J96" s="19" t="n">
        <f aca="false">(I96/B96)*100</f>
        <v>3.2183908045977</v>
      </c>
      <c r="K96" s="18" t="n">
        <v>13</v>
      </c>
      <c r="L96" s="19" t="n">
        <f aca="false">(K96/B96)*100</f>
        <v>1.49425287356322</v>
      </c>
      <c r="M96" s="19" t="n">
        <f aca="false">I96+K96</f>
        <v>41</v>
      </c>
      <c r="N96" s="19" t="n">
        <f aca="false">J96+L96</f>
        <v>4.71264367816092</v>
      </c>
      <c r="O96" s="18" t="n">
        <v>235</v>
      </c>
      <c r="P96" s="19" t="n">
        <f aca="false">(O96/B96)*100</f>
        <v>27.0114942528736</v>
      </c>
      <c r="Q96" s="18" t="n">
        <v>195</v>
      </c>
      <c r="R96" s="20" t="n">
        <f aca="false">(Q96/B96)*100</f>
        <v>22.4137931034483</v>
      </c>
    </row>
    <row r="97" customFormat="false" ht="18.75" hidden="false" customHeight="false" outlineLevel="0" collapsed="false">
      <c r="A97" s="14" t="n">
        <v>1785</v>
      </c>
      <c r="B97" s="15" t="n">
        <v>757</v>
      </c>
      <c r="C97" s="18" t="n">
        <v>180</v>
      </c>
      <c r="D97" s="19" t="n">
        <f aca="false">(C97/B97)*100</f>
        <v>23.778071334214</v>
      </c>
      <c r="E97" s="18" t="n">
        <v>138</v>
      </c>
      <c r="F97" s="19" t="n">
        <f aca="false">(E97/B97)*100</f>
        <v>18.2298546895641</v>
      </c>
      <c r="G97" s="18" t="n">
        <v>5</v>
      </c>
      <c r="H97" s="19" t="n">
        <f aca="false">(G97/B97)*100</f>
        <v>0.660501981505945</v>
      </c>
      <c r="I97" s="18" t="n">
        <v>21</v>
      </c>
      <c r="J97" s="19" t="n">
        <f aca="false">(I97/B97)*100</f>
        <v>2.77410832232497</v>
      </c>
      <c r="K97" s="18" t="n">
        <v>11</v>
      </c>
      <c r="L97" s="19" t="n">
        <f aca="false">(K97/B97)*100</f>
        <v>1.45310435931308</v>
      </c>
      <c r="M97" s="19" t="n">
        <f aca="false">I97+K97</f>
        <v>32</v>
      </c>
      <c r="N97" s="19" t="n">
        <f aca="false">J97+L97</f>
        <v>4.22721268163804</v>
      </c>
      <c r="O97" s="18" t="n">
        <v>246</v>
      </c>
      <c r="P97" s="19" t="n">
        <f aca="false">(O97/B97)*100</f>
        <v>32.4966974900925</v>
      </c>
      <c r="Q97" s="18" t="n">
        <v>156</v>
      </c>
      <c r="R97" s="20" t="n">
        <f aca="false">(Q97/B97)*100</f>
        <v>20.6076618229855</v>
      </c>
    </row>
    <row r="98" customFormat="false" ht="18.75" hidden="false" customHeight="false" outlineLevel="0" collapsed="false">
      <c r="A98" s="14" t="n">
        <v>1786</v>
      </c>
      <c r="B98" s="15" t="n">
        <v>826</v>
      </c>
      <c r="C98" s="18" t="n">
        <v>180</v>
      </c>
      <c r="D98" s="19" t="n">
        <f aca="false">(C98/B98)*100</f>
        <v>21.7917675544794</v>
      </c>
      <c r="E98" s="18" t="n">
        <v>136</v>
      </c>
      <c r="F98" s="19" t="n">
        <f aca="false">(E98/B98)*100</f>
        <v>16.4648910411622</v>
      </c>
      <c r="G98" s="18" t="n">
        <v>2</v>
      </c>
      <c r="H98" s="19" t="n">
        <f aca="false">(G98/B98)*100</f>
        <v>0.242130750605327</v>
      </c>
      <c r="I98" s="18" t="n">
        <v>16</v>
      </c>
      <c r="J98" s="19" t="n">
        <f aca="false">(I98/B98)*100</f>
        <v>1.93704600484262</v>
      </c>
      <c r="K98" s="18" t="n">
        <v>17</v>
      </c>
      <c r="L98" s="19" t="n">
        <f aca="false">(K98/B98)*100</f>
        <v>2.05811138014528</v>
      </c>
      <c r="M98" s="19" t="n">
        <f aca="false">I98+K98</f>
        <v>33</v>
      </c>
      <c r="N98" s="19" t="n">
        <f aca="false">J98+L98</f>
        <v>3.99515738498789</v>
      </c>
      <c r="O98" s="18" t="n">
        <v>311</v>
      </c>
      <c r="P98" s="19" t="n">
        <f aca="false">(O98/B98)*100</f>
        <v>37.6513317191283</v>
      </c>
      <c r="Q98" s="18" t="n">
        <v>164</v>
      </c>
      <c r="R98" s="20" t="n">
        <f aca="false">(Q98/B98)*100</f>
        <v>19.8547215496368</v>
      </c>
    </row>
    <row r="99" customFormat="false" ht="18.75" hidden="false" customHeight="false" outlineLevel="0" collapsed="false">
      <c r="A99" s="14" t="n">
        <v>1787</v>
      </c>
      <c r="B99" s="15" t="n">
        <v>629</v>
      </c>
      <c r="C99" s="18" t="n">
        <v>70</v>
      </c>
      <c r="D99" s="19" t="n">
        <f aca="false">(C99/B99)*100</f>
        <v>11.1287758346582</v>
      </c>
      <c r="E99" s="18" t="n">
        <v>107</v>
      </c>
      <c r="F99" s="19" t="n">
        <f aca="false">(E99/B99)*100</f>
        <v>17.0111287758347</v>
      </c>
      <c r="G99" s="18" t="n">
        <v>1</v>
      </c>
      <c r="H99" s="19" t="n">
        <f aca="false">(G99/B99)*100</f>
        <v>0.158982511923688</v>
      </c>
      <c r="I99" s="18" t="n">
        <v>15</v>
      </c>
      <c r="J99" s="19" t="n">
        <f aca="false">(I99/B99)*100</f>
        <v>2.38473767885533</v>
      </c>
      <c r="K99" s="18" t="n">
        <v>23</v>
      </c>
      <c r="L99" s="19" t="n">
        <f aca="false">(K99/B99)*100</f>
        <v>3.65659777424483</v>
      </c>
      <c r="M99" s="19" t="n">
        <f aca="false">I99+K99</f>
        <v>38</v>
      </c>
      <c r="N99" s="19" t="n">
        <f aca="false">J99+L99</f>
        <v>6.04133545310016</v>
      </c>
      <c r="O99" s="18" t="n">
        <v>340</v>
      </c>
      <c r="P99" s="19" t="n">
        <f aca="false">(O99/B99)*100</f>
        <v>54.0540540540541</v>
      </c>
      <c r="Q99" s="18" t="n">
        <v>73</v>
      </c>
      <c r="R99" s="20" t="n">
        <f aca="false">(Q99/B99)*100</f>
        <v>11.6057233704293</v>
      </c>
    </row>
    <row r="100" customFormat="false" ht="18.75" hidden="false" customHeight="false" outlineLevel="0" collapsed="false">
      <c r="A100" s="14" t="n">
        <v>1788</v>
      </c>
      <c r="B100" s="15" t="n">
        <v>501</v>
      </c>
      <c r="C100" s="18" t="n">
        <v>74</v>
      </c>
      <c r="D100" s="19" t="n">
        <f aca="false">(C100/B100)*100</f>
        <v>14.7704590818363</v>
      </c>
      <c r="E100" s="18" t="n">
        <v>68</v>
      </c>
      <c r="F100" s="19" t="n">
        <f aca="false">(E100/B100)*100</f>
        <v>13.5728542914172</v>
      </c>
      <c r="G100" s="18" t="n">
        <v>0</v>
      </c>
      <c r="H100" s="19" t="n">
        <f aca="false">(G100/B100)*100</f>
        <v>0</v>
      </c>
      <c r="I100" s="18" t="n">
        <v>8</v>
      </c>
      <c r="J100" s="19" t="n">
        <f aca="false">(I100/B100)*100</f>
        <v>1.59680638722555</v>
      </c>
      <c r="K100" s="18" t="n">
        <v>5</v>
      </c>
      <c r="L100" s="19" t="n">
        <f aca="false">(K100/B100)*100</f>
        <v>0.998003992015968</v>
      </c>
      <c r="M100" s="19" t="n">
        <f aca="false">I100+K100</f>
        <v>13</v>
      </c>
      <c r="N100" s="19" t="n">
        <f aca="false">J100+L100</f>
        <v>2.59481037924152</v>
      </c>
      <c r="O100" s="18" t="n">
        <v>284</v>
      </c>
      <c r="P100" s="19" t="n">
        <f aca="false">(O100/B100)*100</f>
        <v>56.686626746507</v>
      </c>
      <c r="Q100" s="18" t="n">
        <v>62</v>
      </c>
      <c r="R100" s="20" t="n">
        <f aca="false">(Q100/B100)*100</f>
        <v>12.375249500998</v>
      </c>
    </row>
    <row r="101" customFormat="false" ht="18.75" hidden="false" customHeight="false" outlineLevel="0" collapsed="false">
      <c r="A101" s="14" t="n">
        <v>1789</v>
      </c>
      <c r="B101" s="15" t="n">
        <v>602</v>
      </c>
      <c r="C101" s="18" t="n">
        <v>80</v>
      </c>
      <c r="D101" s="19" t="n">
        <f aca="false">(C101/B101)*100</f>
        <v>13.2890365448505</v>
      </c>
      <c r="E101" s="18" t="n">
        <v>80</v>
      </c>
      <c r="F101" s="19" t="n">
        <f aca="false">(E101/B101)*100</f>
        <v>13.2890365448505</v>
      </c>
      <c r="G101" s="18" t="n">
        <v>1</v>
      </c>
      <c r="H101" s="19" t="n">
        <f aca="false">(G101/B101)*100</f>
        <v>0.166112956810631</v>
      </c>
      <c r="I101" s="18" t="n">
        <v>6</v>
      </c>
      <c r="J101" s="19" t="n">
        <f aca="false">(I101/B101)*100</f>
        <v>0.996677740863787</v>
      </c>
      <c r="K101" s="18" t="n">
        <v>39</v>
      </c>
      <c r="L101" s="19" t="n">
        <f aca="false">(K101/B101)*100</f>
        <v>6.47840531561462</v>
      </c>
      <c r="M101" s="19" t="n">
        <f aca="false">I101+K101</f>
        <v>45</v>
      </c>
      <c r="N101" s="19" t="n">
        <f aca="false">J101+L101</f>
        <v>7.47508305647841</v>
      </c>
      <c r="O101" s="18" t="n">
        <v>297</v>
      </c>
      <c r="P101" s="19" t="n">
        <f aca="false">(O101/B101)*100</f>
        <v>49.3355481727575</v>
      </c>
      <c r="Q101" s="18" t="n">
        <v>99</v>
      </c>
      <c r="R101" s="20" t="n">
        <f aca="false">(Q101/B101)*100</f>
        <v>16.4451827242525</v>
      </c>
    </row>
    <row r="102" customFormat="false" ht="18.75" hidden="false" customHeight="false" outlineLevel="0" collapsed="false">
      <c r="A102" s="14" t="n">
        <v>1790</v>
      </c>
      <c r="B102" s="15" t="n">
        <v>613</v>
      </c>
      <c r="C102" s="18" t="n">
        <v>82</v>
      </c>
      <c r="D102" s="19" t="n">
        <f aca="false">(C102/B102)*100</f>
        <v>13.3768352365416</v>
      </c>
      <c r="E102" s="18" t="n">
        <v>64</v>
      </c>
      <c r="F102" s="19" t="n">
        <f aca="false">(E102/B102)*100</f>
        <v>10.4404567699837</v>
      </c>
      <c r="G102" s="18" t="n">
        <v>0</v>
      </c>
      <c r="H102" s="19" t="n">
        <f aca="false">(G102/B102)*100</f>
        <v>0</v>
      </c>
      <c r="I102" s="18" t="n">
        <v>84</v>
      </c>
      <c r="J102" s="19" t="n">
        <f aca="false">(I102/B102)*100</f>
        <v>13.7030995106036</v>
      </c>
      <c r="K102" s="18" t="n">
        <v>16</v>
      </c>
      <c r="L102" s="19" t="n">
        <f aca="false">(K102/B102)*100</f>
        <v>2.61011419249592</v>
      </c>
      <c r="M102" s="19" t="n">
        <f aca="false">I102+K102</f>
        <v>100</v>
      </c>
      <c r="N102" s="19" t="n">
        <f aca="false">J102+L102</f>
        <v>16.3132137030995</v>
      </c>
      <c r="O102" s="18" t="n">
        <v>247</v>
      </c>
      <c r="P102" s="19" t="n">
        <f aca="false">(O102/B102)*100</f>
        <v>40.2936378466558</v>
      </c>
      <c r="Q102" s="18" t="n">
        <v>120</v>
      </c>
      <c r="R102" s="20" t="n">
        <f aca="false">(Q102/B102)*100</f>
        <v>19.5758564437194</v>
      </c>
    </row>
    <row r="103" customFormat="false" ht="18.75" hidden="false" customHeight="false" outlineLevel="0" collapsed="false">
      <c r="A103" s="14" t="n">
        <v>1791</v>
      </c>
      <c r="B103" s="15" t="n">
        <v>558</v>
      </c>
      <c r="C103" s="18" t="n">
        <v>74</v>
      </c>
      <c r="D103" s="19" t="n">
        <f aca="false">(C103/B103)*100</f>
        <v>13.2616487455197</v>
      </c>
      <c r="E103" s="18" t="n">
        <v>68</v>
      </c>
      <c r="F103" s="19" t="n">
        <f aca="false">(E103/B103)*100</f>
        <v>12.1863799283154</v>
      </c>
      <c r="G103" s="18" t="n">
        <v>0</v>
      </c>
      <c r="H103" s="19" t="n">
        <f aca="false">(G103/B103)*100</f>
        <v>0</v>
      </c>
      <c r="I103" s="18" t="n">
        <v>75</v>
      </c>
      <c r="J103" s="19" t="n">
        <f aca="false">(I103/B103)*100</f>
        <v>13.4408602150538</v>
      </c>
      <c r="K103" s="18" t="n">
        <v>17</v>
      </c>
      <c r="L103" s="19" t="n">
        <f aca="false">(K103/B103)*100</f>
        <v>3.04659498207885</v>
      </c>
      <c r="M103" s="19" t="n">
        <f aca="false">I103+K103</f>
        <v>92</v>
      </c>
      <c r="N103" s="19" t="n">
        <f aca="false">J103+L103</f>
        <v>16.4874551971326</v>
      </c>
      <c r="O103" s="18" t="n">
        <v>206</v>
      </c>
      <c r="P103" s="19" t="n">
        <f aca="false">(O103/B103)*100</f>
        <v>36.9175627240143</v>
      </c>
      <c r="Q103" s="18" t="n">
        <v>118</v>
      </c>
      <c r="R103" s="20" t="n">
        <f aca="false">(Q103/B103)*100</f>
        <v>21.1469534050179</v>
      </c>
    </row>
    <row r="104" customFormat="false" ht="18.75" hidden="false" customHeight="false" outlineLevel="0" collapsed="false">
      <c r="A104" s="14" t="n">
        <v>1792</v>
      </c>
      <c r="B104" s="15" t="n">
        <v>740</v>
      </c>
      <c r="C104" s="18" t="n">
        <v>100</v>
      </c>
      <c r="D104" s="19" t="n">
        <f aca="false">(C104/B104)*100</f>
        <v>13.5135135135135</v>
      </c>
      <c r="E104" s="18" t="n">
        <v>90</v>
      </c>
      <c r="F104" s="19" t="n">
        <f aca="false">(E104/B104)*100</f>
        <v>12.1621621621622</v>
      </c>
      <c r="G104" s="18" t="n">
        <v>0</v>
      </c>
      <c r="H104" s="19" t="n">
        <f aca="false">(G104/B104)*100</f>
        <v>0</v>
      </c>
      <c r="I104" s="18" t="n">
        <v>124</v>
      </c>
      <c r="J104" s="19" t="n">
        <f aca="false">(I104/B104)*100</f>
        <v>16.7567567567568</v>
      </c>
      <c r="K104" s="18" t="n">
        <v>15</v>
      </c>
      <c r="L104" s="19" t="n">
        <f aca="false">(K104/B104)*100</f>
        <v>2.02702702702703</v>
      </c>
      <c r="M104" s="19" t="n">
        <f aca="false">I104+K104</f>
        <v>139</v>
      </c>
      <c r="N104" s="19" t="n">
        <f aca="false">J104+L104</f>
        <v>18.7837837837838</v>
      </c>
      <c r="O104" s="18" t="n">
        <v>227</v>
      </c>
      <c r="P104" s="19" t="n">
        <f aca="false">(O104/B104)*100</f>
        <v>30.6756756756757</v>
      </c>
      <c r="Q104" s="18" t="n">
        <v>184</v>
      </c>
      <c r="R104" s="20" t="n">
        <f aca="false">(Q104/B104)*100</f>
        <v>24.8648648648649</v>
      </c>
    </row>
    <row r="105" customFormat="false" ht="18.75" hidden="false" customHeight="false" outlineLevel="0" collapsed="false">
      <c r="A105" s="14" t="n">
        <v>1793</v>
      </c>
      <c r="B105" s="15" t="n">
        <v>583</v>
      </c>
      <c r="C105" s="18" t="n">
        <v>53</v>
      </c>
      <c r="D105" s="19" t="n">
        <f aca="false">(C105/B105)*100</f>
        <v>9.09090909090909</v>
      </c>
      <c r="E105" s="18" t="n">
        <v>56</v>
      </c>
      <c r="F105" s="19" t="n">
        <f aca="false">(E105/B105)*100</f>
        <v>9.60548885077187</v>
      </c>
      <c r="G105" s="18" t="n">
        <v>0</v>
      </c>
      <c r="H105" s="19" t="n">
        <f aca="false">(G105/B105)*100</f>
        <v>0</v>
      </c>
      <c r="I105" s="18" t="n">
        <v>142</v>
      </c>
      <c r="J105" s="19" t="n">
        <f aca="false">(I105/B105)*100</f>
        <v>24.3567753001715</v>
      </c>
      <c r="K105" s="18" t="n">
        <v>18</v>
      </c>
      <c r="L105" s="19" t="n">
        <f aca="false">(K105/B105)*100</f>
        <v>3.08747855917667</v>
      </c>
      <c r="M105" s="19" t="n">
        <f aca="false">I105+K105</f>
        <v>160</v>
      </c>
      <c r="N105" s="19" t="n">
        <f aca="false">J105+L105</f>
        <v>27.4442538593482</v>
      </c>
      <c r="O105" s="18" t="n">
        <v>176</v>
      </c>
      <c r="P105" s="19" t="n">
        <f aca="false">(O105/B105)*100</f>
        <v>30.188679245283</v>
      </c>
      <c r="Q105" s="18" t="n">
        <v>138</v>
      </c>
      <c r="R105" s="20" t="n">
        <f aca="false">(Q105/B105)*100</f>
        <v>23.6706689536878</v>
      </c>
    </row>
    <row r="106" customFormat="false" ht="18.75" hidden="false" customHeight="false" outlineLevel="0" collapsed="false">
      <c r="A106" s="14" t="n">
        <v>1794</v>
      </c>
      <c r="B106" s="15" t="n">
        <v>520</v>
      </c>
      <c r="C106" s="18" t="n">
        <v>32</v>
      </c>
      <c r="D106" s="19" t="n">
        <f aca="false">(C106/B106)*100</f>
        <v>6.15384615384615</v>
      </c>
      <c r="E106" s="18" t="n">
        <v>64</v>
      </c>
      <c r="F106" s="19" t="n">
        <f aca="false">(E106/B106)*100</f>
        <v>12.3076923076923</v>
      </c>
      <c r="G106" s="18" t="n">
        <v>0</v>
      </c>
      <c r="H106" s="19" t="n">
        <f aca="false">(G106/B106)*100</f>
        <v>0</v>
      </c>
      <c r="I106" s="18" t="n">
        <v>110</v>
      </c>
      <c r="J106" s="19" t="n">
        <f aca="false">(I106/B106)*100</f>
        <v>21.1538461538462</v>
      </c>
      <c r="K106" s="18" t="n">
        <v>59</v>
      </c>
      <c r="L106" s="19" t="n">
        <f aca="false">(K106/B106)*100</f>
        <v>11.3461538461538</v>
      </c>
      <c r="M106" s="19" t="n">
        <f aca="false">I106+K106</f>
        <v>169</v>
      </c>
      <c r="N106" s="19" t="n">
        <f aca="false">J106+L106</f>
        <v>32.5</v>
      </c>
      <c r="O106" s="18" t="n">
        <v>132</v>
      </c>
      <c r="P106" s="19" t="n">
        <f aca="false">(O106/B106)*100</f>
        <v>25.3846153846154</v>
      </c>
      <c r="Q106" s="18" t="n">
        <v>123</v>
      </c>
      <c r="R106" s="20" t="n">
        <f aca="false">(Q106/B106)*100</f>
        <v>23.6538461538462</v>
      </c>
    </row>
    <row r="107" customFormat="false" ht="18.75" hidden="false" customHeight="false" outlineLevel="0" collapsed="false">
      <c r="A107" s="14" t="n">
        <v>1795</v>
      </c>
      <c r="B107" s="15" t="n">
        <v>475</v>
      </c>
      <c r="C107" s="18" t="n">
        <v>18</v>
      </c>
      <c r="D107" s="19" t="n">
        <f aca="false">(C107/B107)*100</f>
        <v>3.78947368421053</v>
      </c>
      <c r="E107" s="18" t="n">
        <v>45</v>
      </c>
      <c r="F107" s="19" t="n">
        <f aca="false">(E107/B107)*100</f>
        <v>9.47368421052632</v>
      </c>
      <c r="G107" s="18" t="n">
        <v>0</v>
      </c>
      <c r="H107" s="19" t="n">
        <f aca="false">(G107/B107)*100</f>
        <v>0</v>
      </c>
      <c r="I107" s="18" t="n">
        <v>120</v>
      </c>
      <c r="J107" s="19" t="n">
        <f aca="false">(I107/B107)*100</f>
        <v>25.2631578947368</v>
      </c>
      <c r="K107" s="18" t="n">
        <v>42</v>
      </c>
      <c r="L107" s="19" t="n">
        <f aca="false">(K107/B107)*100</f>
        <v>8.84210526315789</v>
      </c>
      <c r="M107" s="19" t="n">
        <f aca="false">I107+K107</f>
        <v>162</v>
      </c>
      <c r="N107" s="19" t="n">
        <f aca="false">J107+L107</f>
        <v>34.1052631578947</v>
      </c>
      <c r="O107" s="18" t="n">
        <v>133</v>
      </c>
      <c r="P107" s="19" t="n">
        <f aca="false">(O107/B107)*100</f>
        <v>28</v>
      </c>
      <c r="Q107" s="18" t="n">
        <v>117</v>
      </c>
      <c r="R107" s="20" t="n">
        <f aca="false">(Q107/B107)*100</f>
        <v>24.6315789473684</v>
      </c>
    </row>
    <row r="108" customFormat="false" ht="18.75" hidden="false" customHeight="false" outlineLevel="0" collapsed="false">
      <c r="A108" s="14" t="n">
        <v>1796</v>
      </c>
      <c r="B108" s="15" t="n">
        <v>645</v>
      </c>
      <c r="C108" s="18" t="n">
        <v>43</v>
      </c>
      <c r="D108" s="19" t="n">
        <f aca="false">(C108/B108)*100</f>
        <v>6.66666666666667</v>
      </c>
      <c r="E108" s="18" t="n">
        <v>84</v>
      </c>
      <c r="F108" s="19" t="n">
        <f aca="false">(E108/B108)*100</f>
        <v>13.0232558139535</v>
      </c>
      <c r="G108" s="18" t="n">
        <v>0</v>
      </c>
      <c r="H108" s="19" t="n">
        <f aca="false">(G108/B108)*100</f>
        <v>0</v>
      </c>
      <c r="I108" s="18" t="n">
        <v>178</v>
      </c>
      <c r="J108" s="19" t="n">
        <f aca="false">(I108/B108)*100</f>
        <v>27.5968992248062</v>
      </c>
      <c r="K108" s="18" t="n">
        <v>15</v>
      </c>
      <c r="L108" s="19" t="n">
        <f aca="false">(K108/B108)*100</f>
        <v>2.32558139534884</v>
      </c>
      <c r="M108" s="19" t="n">
        <f aca="false">I108+K108</f>
        <v>193</v>
      </c>
      <c r="N108" s="19" t="n">
        <f aca="false">J108+L108</f>
        <v>29.922480620155</v>
      </c>
      <c r="O108" s="18" t="n">
        <v>135</v>
      </c>
      <c r="P108" s="19" t="n">
        <f aca="false">(O108/B108)*100</f>
        <v>20.9302325581395</v>
      </c>
      <c r="Q108" s="18" t="n">
        <v>190</v>
      </c>
      <c r="R108" s="20" t="n">
        <f aca="false">(Q108/B108)*100</f>
        <v>29.4573643410853</v>
      </c>
    </row>
    <row r="109" customFormat="false" ht="18.75" hidden="false" customHeight="false" outlineLevel="0" collapsed="false">
      <c r="A109" s="14" t="n">
        <v>1797</v>
      </c>
      <c r="B109" s="15" t="n">
        <v>519</v>
      </c>
      <c r="C109" s="18" t="n">
        <v>26</v>
      </c>
      <c r="D109" s="19" t="n">
        <f aca="false">(C109/B109)*100</f>
        <v>5.00963391136802</v>
      </c>
      <c r="E109" s="18" t="n">
        <v>75</v>
      </c>
      <c r="F109" s="19" t="n">
        <f aca="false">(E109/B109)*100</f>
        <v>14.4508670520231</v>
      </c>
      <c r="G109" s="18" t="n">
        <v>0</v>
      </c>
      <c r="H109" s="19" t="n">
        <f aca="false">(G109/B109)*100</f>
        <v>0</v>
      </c>
      <c r="I109" s="18" t="n">
        <v>140</v>
      </c>
      <c r="J109" s="19" t="n">
        <f aca="false">(I109/B109)*100</f>
        <v>26.9749518304432</v>
      </c>
      <c r="K109" s="18" t="n">
        <v>1</v>
      </c>
      <c r="L109" s="19" t="n">
        <f aca="false">(K109/B109)*100</f>
        <v>0.192678227360308</v>
      </c>
      <c r="M109" s="19" t="n">
        <f aca="false">I109+K109</f>
        <v>141</v>
      </c>
      <c r="N109" s="19" t="n">
        <f aca="false">J109+L109</f>
        <v>27.1676300578035</v>
      </c>
      <c r="O109" s="18" t="n">
        <v>133</v>
      </c>
      <c r="P109" s="19" t="n">
        <f aca="false">(O109/B109)*100</f>
        <v>25.626204238921</v>
      </c>
      <c r="Q109" s="18" t="n">
        <v>144</v>
      </c>
      <c r="R109" s="20" t="n">
        <f aca="false">(Q109/B109)*100</f>
        <v>27.7456647398844</v>
      </c>
    </row>
    <row r="110" customFormat="false" ht="18.75" hidden="false" customHeight="false" outlineLevel="0" collapsed="false">
      <c r="A110" s="14" t="n">
        <v>1798</v>
      </c>
      <c r="B110" s="15" t="n">
        <v>551</v>
      </c>
      <c r="C110" s="18" t="n">
        <v>57</v>
      </c>
      <c r="D110" s="19" t="n">
        <f aca="false">(C110/B110)*100</f>
        <v>10.3448275862069</v>
      </c>
      <c r="E110" s="18" t="n">
        <v>73</v>
      </c>
      <c r="F110" s="19" t="n">
        <f aca="false">(E110/B110)*100</f>
        <v>13.2486388384755</v>
      </c>
      <c r="G110" s="18" t="n">
        <v>0</v>
      </c>
      <c r="H110" s="19" t="n">
        <f aca="false">(G110/B110)*100</f>
        <v>0</v>
      </c>
      <c r="I110" s="18" t="n">
        <v>124</v>
      </c>
      <c r="J110" s="19" t="n">
        <f aca="false">(I110/B110)*100</f>
        <v>22.5045372050817</v>
      </c>
      <c r="K110" s="18" t="n">
        <v>4</v>
      </c>
      <c r="L110" s="19" t="n">
        <f aca="false">(K110/B110)*100</f>
        <v>0.725952813067151</v>
      </c>
      <c r="M110" s="19" t="n">
        <f aca="false">I110+K110</f>
        <v>128</v>
      </c>
      <c r="N110" s="19" t="n">
        <f aca="false">J110+L110</f>
        <v>23.2304900181488</v>
      </c>
      <c r="O110" s="18" t="n">
        <v>136</v>
      </c>
      <c r="P110" s="19" t="n">
        <f aca="false">(O110/B110)*100</f>
        <v>24.6823956442831</v>
      </c>
      <c r="Q110" s="18" t="n">
        <v>157</v>
      </c>
      <c r="R110" s="20" t="n">
        <f aca="false">(Q110/B110)*100</f>
        <v>28.4936479128857</v>
      </c>
    </row>
    <row r="111" customFormat="false" ht="18.75" hidden="false" customHeight="false" outlineLevel="0" collapsed="false">
      <c r="A111" s="14" t="n">
        <v>1799</v>
      </c>
      <c r="B111" s="15" t="n">
        <v>577</v>
      </c>
      <c r="C111" s="18" t="n">
        <v>64</v>
      </c>
      <c r="D111" s="19" t="n">
        <f aca="false">(C111/B111)*100</f>
        <v>11.0918544194107</v>
      </c>
      <c r="E111" s="18" t="n">
        <v>68</v>
      </c>
      <c r="F111" s="19" t="n">
        <f aca="false">(E111/B111)*100</f>
        <v>11.7850953206239</v>
      </c>
      <c r="G111" s="18" t="n">
        <v>0</v>
      </c>
      <c r="H111" s="19" t="n">
        <f aca="false">(G111/B111)*100</f>
        <v>0</v>
      </c>
      <c r="I111" s="18" t="n">
        <v>132</v>
      </c>
      <c r="J111" s="19" t="n">
        <f aca="false">(I111/B111)*100</f>
        <v>22.8769497400347</v>
      </c>
      <c r="K111" s="18" t="n">
        <v>2</v>
      </c>
      <c r="L111" s="19" t="n">
        <f aca="false">(K111/B111)*100</f>
        <v>0.346620450606586</v>
      </c>
      <c r="M111" s="19" t="n">
        <f aca="false">I111+K111</f>
        <v>134</v>
      </c>
      <c r="N111" s="19" t="n">
        <f aca="false">J111+L111</f>
        <v>23.2235701906413</v>
      </c>
      <c r="O111" s="18" t="n">
        <v>124</v>
      </c>
      <c r="P111" s="19" t="n">
        <f aca="false">(O111/B111)*100</f>
        <v>21.4904679376083</v>
      </c>
      <c r="Q111" s="18" t="n">
        <v>187</v>
      </c>
      <c r="R111" s="20" t="n">
        <f aca="false">(Q111/B111)*100</f>
        <v>32.4090121317158</v>
      </c>
    </row>
    <row r="112" customFormat="false" ht="18.75" hidden="false" customHeight="false" outlineLevel="0" collapsed="false">
      <c r="A112" s="14" t="n">
        <v>1800</v>
      </c>
      <c r="B112" s="15" t="n">
        <v>856</v>
      </c>
      <c r="C112" s="18" t="n">
        <v>120</v>
      </c>
      <c r="D112" s="19" t="n">
        <f aca="false">(C112/B112)*100</f>
        <v>14.018691588785</v>
      </c>
      <c r="E112" s="18" t="n">
        <v>94</v>
      </c>
      <c r="F112" s="19" t="n">
        <f aca="false">(E112/B112)*100</f>
        <v>10.981308411215</v>
      </c>
      <c r="G112" s="18" t="n">
        <v>0</v>
      </c>
      <c r="H112" s="19" t="n">
        <f aca="false">(G112/B112)*100</f>
        <v>0</v>
      </c>
      <c r="I112" s="18" t="n">
        <v>180</v>
      </c>
      <c r="J112" s="19" t="n">
        <f aca="false">(I112/B112)*100</f>
        <v>21.0280373831776</v>
      </c>
      <c r="K112" s="18" t="n">
        <v>7</v>
      </c>
      <c r="L112" s="19" t="n">
        <f aca="false">(K112/B112)*100</f>
        <v>0.817757009345794</v>
      </c>
      <c r="M112" s="19" t="n">
        <f aca="false">I112+K112</f>
        <v>187</v>
      </c>
      <c r="N112" s="19" t="n">
        <f aca="false">J112+L112</f>
        <v>21.8457943925234</v>
      </c>
      <c r="O112" s="18" t="n">
        <v>198</v>
      </c>
      <c r="P112" s="19" t="n">
        <f aca="false">(O112/B112)*100</f>
        <v>23.1308411214953</v>
      </c>
      <c r="Q112" s="18" t="n">
        <v>257</v>
      </c>
      <c r="R112" s="20" t="n">
        <f aca="false">(Q112/B112)*100</f>
        <v>30.0233644859813</v>
      </c>
    </row>
    <row r="113" customFormat="false" ht="15" hidden="false" customHeight="false" outlineLevel="0" collapsed="false">
      <c r="M113" s="19"/>
      <c r="N113" s="19"/>
    </row>
    <row r="114" customFormat="false" ht="15" hidden="false" customHeight="false" outlineLevel="0" collapsed="false">
      <c r="M114" s="19"/>
      <c r="N114" s="19"/>
    </row>
    <row r="115" customFormat="false" ht="15" hidden="false" customHeight="false" outlineLevel="0" collapsed="false">
      <c r="M115" s="19"/>
      <c r="N115" s="19"/>
    </row>
    <row r="116" customFormat="false" ht="15" hidden="false" customHeight="false" outlineLevel="0" collapsed="false">
      <c r="M116" s="19"/>
      <c r="N116" s="19"/>
    </row>
    <row r="117" customFormat="false" ht="15" hidden="false" customHeight="false" outlineLevel="0" collapsed="false">
      <c r="M117" s="19"/>
    </row>
    <row r="118" customFormat="false" ht="15" hidden="false" customHeight="false" outlineLevel="0" collapsed="false">
      <c r="M118" s="19"/>
    </row>
    <row r="119" customFormat="false" ht="15" hidden="false" customHeight="false" outlineLevel="0" collapsed="false">
      <c r="M119" s="19"/>
    </row>
    <row r="120" customFormat="false" ht="15" hidden="false" customHeight="false" outlineLevel="0" collapsed="false">
      <c r="M120" s="19"/>
    </row>
    <row r="121" customFormat="false" ht="15" hidden="false" customHeight="false" outlineLevel="0" collapsed="false">
      <c r="M121" s="19"/>
    </row>
    <row r="122" customFormat="false" ht="15" hidden="false" customHeight="false" outlineLevel="0" collapsed="false">
      <c r="M122" s="19"/>
    </row>
    <row r="123" customFormat="false" ht="15" hidden="false" customHeight="false" outlineLevel="0" collapsed="false">
      <c r="M123" s="19"/>
    </row>
    <row r="124" customFormat="false" ht="15" hidden="false" customHeight="false" outlineLevel="0" collapsed="false">
      <c r="M124" s="1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3" activeCellId="1" sqref="A1:A3 D3"/>
    </sheetView>
  </sheetViews>
  <sheetFormatPr defaultRowHeight="15" zeroHeight="false" outlineLevelRow="0" outlineLevelCol="0"/>
  <cols>
    <col collapsed="false" customWidth="true" hidden="false" outlineLevel="0" max="1" min="1" style="21" width="8.86"/>
    <col collapsed="false" customWidth="true" hidden="false" outlineLevel="0" max="1025" min="2" style="22" width="8.86"/>
  </cols>
  <sheetData>
    <row r="1" s="23" customFormat="true" ht="31.5" hidden="false" customHeight="false" outlineLevel="0" collapsed="false">
      <c r="A1" s="23" t="s">
        <v>14</v>
      </c>
    </row>
    <row r="2" s="24" customFormat="true" ht="26.25" hidden="false" customHeight="false" outlineLevel="0" collapsed="false">
      <c r="A2" s="24" t="s">
        <v>3</v>
      </c>
    </row>
    <row r="3" s="21" customFormat="true" ht="15" hidden="false" customHeight="false" outlineLevel="0" collapsed="false">
      <c r="A3" s="21" t="s">
        <v>15</v>
      </c>
      <c r="B3" s="21" t="s">
        <v>16</v>
      </c>
      <c r="C3" s="21" t="s">
        <v>17</v>
      </c>
      <c r="D3" s="21" t="s">
        <v>18</v>
      </c>
      <c r="E3" s="21" t="s">
        <v>4</v>
      </c>
      <c r="F3" s="21" t="s">
        <v>19</v>
      </c>
    </row>
    <row r="4" customFormat="false" ht="15" hidden="false" customHeight="false" outlineLevel="0" collapsed="false">
      <c r="A4" s="21" t="n">
        <v>1715</v>
      </c>
      <c r="B4" s="22" t="n">
        <v>83</v>
      </c>
      <c r="E4" s="22" t="n">
        <v>83</v>
      </c>
    </row>
    <row r="5" customFormat="false" ht="15" hidden="false" customHeight="false" outlineLevel="0" collapsed="false">
      <c r="A5" s="21" t="n">
        <v>1716</v>
      </c>
      <c r="B5" s="22" t="n">
        <v>91</v>
      </c>
      <c r="E5" s="22" t="n">
        <v>91</v>
      </c>
    </row>
    <row r="6" customFormat="false" ht="15" hidden="false" customHeight="false" outlineLevel="0" collapsed="false">
      <c r="A6" s="21" t="n">
        <v>1717</v>
      </c>
      <c r="B6" s="22" t="n">
        <v>69</v>
      </c>
      <c r="E6" s="22" t="n">
        <v>69</v>
      </c>
    </row>
    <row r="7" customFormat="false" ht="15" hidden="false" customHeight="false" outlineLevel="0" collapsed="false">
      <c r="A7" s="21" t="n">
        <v>1718</v>
      </c>
      <c r="B7" s="22" t="n">
        <v>7</v>
      </c>
      <c r="E7" s="22" t="n">
        <v>7</v>
      </c>
    </row>
    <row r="8" customFormat="false" ht="15" hidden="false" customHeight="false" outlineLevel="0" collapsed="false">
      <c r="A8" s="21" t="n">
        <v>1719</v>
      </c>
      <c r="B8" s="22" t="n">
        <v>1</v>
      </c>
      <c r="C8" s="22" t="n">
        <v>1</v>
      </c>
      <c r="E8" s="22" t="n">
        <v>2</v>
      </c>
    </row>
    <row r="9" customFormat="false" ht="15" hidden="false" customHeight="false" outlineLevel="0" collapsed="false">
      <c r="A9" s="21" t="n">
        <v>1720</v>
      </c>
      <c r="B9" s="22" t="n">
        <v>6</v>
      </c>
      <c r="E9" s="22" t="n">
        <v>6</v>
      </c>
    </row>
    <row r="10" customFormat="false" ht="15" hidden="false" customHeight="false" outlineLevel="0" collapsed="false">
      <c r="A10" s="21" t="n">
        <v>1721</v>
      </c>
      <c r="B10" s="22" t="n">
        <v>13</v>
      </c>
      <c r="E10" s="22" t="n">
        <v>13</v>
      </c>
    </row>
    <row r="11" customFormat="false" ht="15" hidden="false" customHeight="false" outlineLevel="0" collapsed="false">
      <c r="A11" s="21" t="n">
        <v>1722</v>
      </c>
      <c r="B11" s="22" t="n">
        <v>10</v>
      </c>
      <c r="E11" s="22" t="n">
        <v>10</v>
      </c>
    </row>
    <row r="12" customFormat="false" ht="15" hidden="false" customHeight="false" outlineLevel="0" collapsed="false">
      <c r="A12" s="21" t="n">
        <v>1723</v>
      </c>
      <c r="B12" s="22" t="n">
        <v>27</v>
      </c>
      <c r="D12" s="22" t="n">
        <v>1</v>
      </c>
      <c r="E12" s="22" t="n">
        <v>28</v>
      </c>
    </row>
    <row r="13" customFormat="false" ht="15" hidden="false" customHeight="false" outlineLevel="0" collapsed="false">
      <c r="A13" s="21" t="n">
        <v>1724</v>
      </c>
      <c r="B13" s="22" t="n">
        <v>10</v>
      </c>
      <c r="E13" s="22" t="n">
        <v>10</v>
      </c>
    </row>
    <row r="14" customFormat="false" ht="15" hidden="false" customHeight="false" outlineLevel="0" collapsed="false">
      <c r="A14" s="21" t="n">
        <v>1725</v>
      </c>
      <c r="B14" s="22" t="n">
        <v>9</v>
      </c>
      <c r="C14" s="22" t="n">
        <v>2</v>
      </c>
      <c r="E14" s="22" t="n">
        <v>11</v>
      </c>
    </row>
    <row r="15" customFormat="false" ht="15" hidden="false" customHeight="false" outlineLevel="0" collapsed="false">
      <c r="A15" s="21" t="n">
        <v>1726</v>
      </c>
      <c r="B15" s="22" t="n">
        <v>27</v>
      </c>
      <c r="C15" s="22" t="n">
        <v>1</v>
      </c>
      <c r="E15" s="22" t="n">
        <v>28</v>
      </c>
    </row>
    <row r="16" customFormat="false" ht="15" hidden="false" customHeight="false" outlineLevel="0" collapsed="false">
      <c r="A16" s="21" t="n">
        <v>1727</v>
      </c>
      <c r="B16" s="22" t="n">
        <v>14</v>
      </c>
      <c r="D16" s="22" t="n">
        <v>2</v>
      </c>
      <c r="E16" s="22" t="n">
        <v>16</v>
      </c>
    </row>
    <row r="17" customFormat="false" ht="15" hidden="false" customHeight="false" outlineLevel="0" collapsed="false">
      <c r="A17" s="21" t="n">
        <v>1728</v>
      </c>
      <c r="B17" s="22" t="n">
        <v>6</v>
      </c>
      <c r="E17" s="22" t="n">
        <v>6</v>
      </c>
    </row>
    <row r="18" customFormat="false" ht="15" hidden="false" customHeight="false" outlineLevel="0" collapsed="false">
      <c r="A18" s="21" t="n">
        <v>1729</v>
      </c>
      <c r="B18" s="22" t="n">
        <v>48</v>
      </c>
      <c r="E18" s="22" t="n">
        <v>48</v>
      </c>
    </row>
    <row r="19" customFormat="false" ht="15" hidden="false" customHeight="false" outlineLevel="0" collapsed="false">
      <c r="A19" s="21" t="n">
        <v>1730</v>
      </c>
      <c r="B19" s="22" t="n">
        <v>23</v>
      </c>
      <c r="E19" s="22" t="n">
        <v>23</v>
      </c>
    </row>
    <row r="20" customFormat="false" ht="15" hidden="false" customHeight="false" outlineLevel="0" collapsed="false">
      <c r="A20" s="21" t="n">
        <v>1731</v>
      </c>
      <c r="B20" s="22" t="n">
        <v>15</v>
      </c>
      <c r="E20" s="22" t="n">
        <v>15</v>
      </c>
    </row>
    <row r="21" customFormat="false" ht="15" hidden="false" customHeight="false" outlineLevel="0" collapsed="false">
      <c r="A21" s="21" t="n">
        <v>1732</v>
      </c>
      <c r="B21" s="22" t="n">
        <v>4</v>
      </c>
      <c r="E21" s="22" t="n">
        <v>4</v>
      </c>
    </row>
    <row r="22" customFormat="false" ht="15" hidden="false" customHeight="false" outlineLevel="0" collapsed="false">
      <c r="A22" s="21" t="n">
        <v>1733</v>
      </c>
      <c r="B22" s="22" t="n">
        <v>4</v>
      </c>
      <c r="E22" s="22" t="n">
        <v>4</v>
      </c>
    </row>
    <row r="23" customFormat="false" ht="15" hidden="false" customHeight="false" outlineLevel="0" collapsed="false">
      <c r="A23" s="21" t="n">
        <v>1734</v>
      </c>
      <c r="B23" s="22" t="n">
        <v>7</v>
      </c>
      <c r="E23" s="22" t="n">
        <v>7</v>
      </c>
    </row>
    <row r="24" customFormat="false" ht="15" hidden="false" customHeight="false" outlineLevel="0" collapsed="false">
      <c r="A24" s="21" t="n">
        <v>1735</v>
      </c>
      <c r="B24" s="22" t="n">
        <v>12</v>
      </c>
      <c r="C24" s="22" t="n">
        <v>1</v>
      </c>
      <c r="E24" s="22" t="n">
        <v>13</v>
      </c>
    </row>
    <row r="25" customFormat="false" ht="15" hidden="false" customHeight="false" outlineLevel="0" collapsed="false">
      <c r="A25" s="21" t="n">
        <v>1736</v>
      </c>
      <c r="B25" s="22" t="n">
        <v>9</v>
      </c>
      <c r="E25" s="22" t="n">
        <v>9</v>
      </c>
    </row>
    <row r="26" customFormat="false" ht="15" hidden="false" customHeight="false" outlineLevel="0" collapsed="false">
      <c r="A26" s="21" t="n">
        <v>1737</v>
      </c>
      <c r="B26" s="22" t="n">
        <v>11</v>
      </c>
      <c r="E26" s="22" t="n">
        <v>11</v>
      </c>
    </row>
    <row r="27" customFormat="false" ht="15" hidden="false" customHeight="false" outlineLevel="0" collapsed="false">
      <c r="A27" s="21" t="n">
        <v>1738</v>
      </c>
      <c r="B27" s="22" t="n">
        <v>22</v>
      </c>
      <c r="E27" s="22" t="n">
        <v>22</v>
      </c>
    </row>
    <row r="28" customFormat="false" ht="15" hidden="false" customHeight="false" outlineLevel="0" collapsed="false">
      <c r="A28" s="21" t="n">
        <v>1739</v>
      </c>
      <c r="B28" s="22" t="n">
        <v>20</v>
      </c>
      <c r="E28" s="22" t="n">
        <v>20</v>
      </c>
    </row>
    <row r="29" customFormat="false" ht="15" hidden="false" customHeight="false" outlineLevel="0" collapsed="false">
      <c r="A29" s="21" t="n">
        <v>1740</v>
      </c>
      <c r="B29" s="22" t="n">
        <v>19</v>
      </c>
      <c r="E29" s="22" t="n">
        <v>19</v>
      </c>
    </row>
    <row r="30" customFormat="false" ht="15" hidden="false" customHeight="false" outlineLevel="0" collapsed="false">
      <c r="A30" s="21" t="n">
        <v>1741</v>
      </c>
      <c r="B30" s="22" t="n">
        <v>21</v>
      </c>
      <c r="E30" s="22" t="n">
        <v>21</v>
      </c>
    </row>
    <row r="31" customFormat="false" ht="15" hidden="false" customHeight="false" outlineLevel="0" collapsed="false">
      <c r="A31" s="21" t="n">
        <v>1742</v>
      </c>
      <c r="B31" s="22" t="n">
        <v>26</v>
      </c>
      <c r="C31" s="22" t="n">
        <v>1</v>
      </c>
      <c r="E31" s="22" t="n">
        <v>27</v>
      </c>
    </row>
    <row r="32" customFormat="false" ht="15" hidden="false" customHeight="false" outlineLevel="0" collapsed="false">
      <c r="A32" s="21" t="n">
        <v>1743</v>
      </c>
      <c r="B32" s="22" t="n">
        <v>24</v>
      </c>
      <c r="E32" s="22" t="n">
        <v>24</v>
      </c>
    </row>
    <row r="33" customFormat="false" ht="15" hidden="false" customHeight="false" outlineLevel="0" collapsed="false">
      <c r="A33" s="21" t="n">
        <v>1744</v>
      </c>
      <c r="B33" s="22" t="n">
        <v>26</v>
      </c>
      <c r="E33" s="22" t="n">
        <v>26</v>
      </c>
    </row>
    <row r="34" customFormat="false" ht="15" hidden="false" customHeight="false" outlineLevel="0" collapsed="false">
      <c r="A34" s="21" t="n">
        <v>1745</v>
      </c>
      <c r="B34" s="22" t="n">
        <v>30</v>
      </c>
      <c r="E34" s="22" t="n">
        <v>30</v>
      </c>
    </row>
    <row r="35" customFormat="false" ht="15" hidden="false" customHeight="false" outlineLevel="0" collapsed="false">
      <c r="A35" s="21" t="n">
        <v>1746</v>
      </c>
      <c r="B35" s="22" t="n">
        <v>26</v>
      </c>
      <c r="E35" s="22" t="n">
        <v>26</v>
      </c>
    </row>
    <row r="36" customFormat="false" ht="15" hidden="false" customHeight="false" outlineLevel="0" collapsed="false">
      <c r="A36" s="21" t="n">
        <v>1747</v>
      </c>
      <c r="B36" s="22" t="n">
        <v>41</v>
      </c>
      <c r="E36" s="22" t="n">
        <v>41</v>
      </c>
    </row>
    <row r="37" customFormat="false" ht="15" hidden="false" customHeight="false" outlineLevel="0" collapsed="false">
      <c r="A37" s="21" t="n">
        <v>1748</v>
      </c>
      <c r="B37" s="22" t="n">
        <v>51</v>
      </c>
      <c r="C37" s="22" t="n">
        <v>4</v>
      </c>
      <c r="D37" s="22" t="n">
        <v>1</v>
      </c>
      <c r="E37" s="22" t="n">
        <v>56</v>
      </c>
    </row>
    <row r="38" customFormat="false" ht="15" hidden="false" customHeight="false" outlineLevel="0" collapsed="false">
      <c r="A38" s="21" t="n">
        <v>1749</v>
      </c>
      <c r="B38" s="22" t="n">
        <v>49</v>
      </c>
      <c r="D38" s="22" t="n">
        <v>2</v>
      </c>
      <c r="E38" s="22" t="n">
        <v>51</v>
      </c>
    </row>
    <row r="39" customFormat="false" ht="15" hidden="false" customHeight="false" outlineLevel="0" collapsed="false">
      <c r="A39" s="21" t="n">
        <v>1750</v>
      </c>
      <c r="B39" s="22" t="n">
        <v>32</v>
      </c>
      <c r="D39" s="22" t="n">
        <v>1</v>
      </c>
      <c r="E39" s="22" t="n">
        <v>33</v>
      </c>
    </row>
    <row r="40" customFormat="false" ht="15" hidden="false" customHeight="false" outlineLevel="0" collapsed="false">
      <c r="A40" s="21" t="n">
        <v>1751</v>
      </c>
      <c r="B40" s="22" t="n">
        <v>39</v>
      </c>
      <c r="E40" s="22" t="n">
        <v>39</v>
      </c>
    </row>
    <row r="41" customFormat="false" ht="15" hidden="false" customHeight="false" outlineLevel="0" collapsed="false">
      <c r="A41" s="21" t="n">
        <v>1752</v>
      </c>
      <c r="B41" s="22" t="n">
        <v>25</v>
      </c>
      <c r="C41" s="22" t="n">
        <v>1</v>
      </c>
      <c r="E41" s="22" t="n">
        <v>26</v>
      </c>
    </row>
    <row r="42" customFormat="false" ht="15" hidden="false" customHeight="false" outlineLevel="0" collapsed="false">
      <c r="A42" s="21" t="n">
        <v>1753</v>
      </c>
      <c r="B42" s="22" t="n">
        <v>16</v>
      </c>
      <c r="E42" s="22" t="n">
        <v>16</v>
      </c>
    </row>
    <row r="43" customFormat="false" ht="15" hidden="false" customHeight="false" outlineLevel="0" collapsed="false">
      <c r="A43" s="21" t="n">
        <v>1754</v>
      </c>
      <c r="B43" s="22" t="n">
        <v>20</v>
      </c>
      <c r="E43" s="22" t="n">
        <v>20</v>
      </c>
    </row>
    <row r="44" customFormat="false" ht="15" hidden="false" customHeight="false" outlineLevel="0" collapsed="false">
      <c r="A44" s="21" t="n">
        <v>1755</v>
      </c>
      <c r="B44" s="22" t="n">
        <v>11</v>
      </c>
      <c r="E44" s="22" t="n">
        <v>11</v>
      </c>
    </row>
    <row r="45" customFormat="false" ht="15" hidden="false" customHeight="false" outlineLevel="0" collapsed="false">
      <c r="A45" s="21" t="n">
        <v>1756</v>
      </c>
      <c r="B45" s="22" t="n">
        <v>11</v>
      </c>
      <c r="E45" s="22" t="n">
        <v>11</v>
      </c>
    </row>
    <row r="46" customFormat="false" ht="15" hidden="false" customHeight="false" outlineLevel="0" collapsed="false">
      <c r="A46" s="21" t="n">
        <v>1757</v>
      </c>
      <c r="B46" s="22" t="n">
        <v>10</v>
      </c>
      <c r="C46" s="22" t="n">
        <v>3</v>
      </c>
      <c r="E46" s="22" t="n">
        <v>13</v>
      </c>
    </row>
    <row r="47" customFormat="false" ht="15" hidden="false" customHeight="false" outlineLevel="0" collapsed="false">
      <c r="A47" s="21" t="n">
        <v>1758</v>
      </c>
      <c r="B47" s="22" t="n">
        <v>18</v>
      </c>
      <c r="C47" s="22" t="n">
        <v>1</v>
      </c>
      <c r="E47" s="22" t="n">
        <v>19</v>
      </c>
    </row>
    <row r="48" customFormat="false" ht="15" hidden="false" customHeight="false" outlineLevel="0" collapsed="false">
      <c r="A48" s="21" t="n">
        <v>1759</v>
      </c>
      <c r="B48" s="22" t="n">
        <v>8</v>
      </c>
      <c r="C48" s="22" t="n">
        <v>2</v>
      </c>
      <c r="E48" s="22" t="n">
        <v>10</v>
      </c>
    </row>
    <row r="49" customFormat="false" ht="15" hidden="false" customHeight="false" outlineLevel="0" collapsed="false">
      <c r="A49" s="21" t="n">
        <v>1760</v>
      </c>
      <c r="B49" s="22" t="n">
        <v>10</v>
      </c>
      <c r="E49" s="22" t="n">
        <v>10</v>
      </c>
    </row>
    <row r="50" customFormat="false" ht="15" hidden="false" customHeight="false" outlineLevel="0" collapsed="false">
      <c r="A50" s="21" t="n">
        <v>1761</v>
      </c>
      <c r="B50" s="22" t="n">
        <v>17</v>
      </c>
      <c r="C50" s="22" t="n">
        <v>2</v>
      </c>
      <c r="D50" s="22" t="n">
        <v>1</v>
      </c>
      <c r="E50" s="22" t="n">
        <v>20</v>
      </c>
    </row>
    <row r="51" customFormat="false" ht="15" hidden="false" customHeight="false" outlineLevel="0" collapsed="false">
      <c r="A51" s="21" t="n">
        <v>1762</v>
      </c>
      <c r="B51" s="22" t="n">
        <v>10</v>
      </c>
      <c r="C51" s="22" t="n">
        <v>1</v>
      </c>
      <c r="E51" s="22" t="n">
        <v>11</v>
      </c>
    </row>
    <row r="52" customFormat="false" ht="15" hidden="false" customHeight="false" outlineLevel="0" collapsed="false">
      <c r="A52" s="21" t="n">
        <v>1763</v>
      </c>
      <c r="B52" s="22" t="n">
        <v>9</v>
      </c>
      <c r="C52" s="22" t="n">
        <v>1</v>
      </c>
      <c r="E52" s="22" t="n">
        <v>10</v>
      </c>
    </row>
    <row r="53" customFormat="false" ht="15" hidden="false" customHeight="false" outlineLevel="0" collapsed="false">
      <c r="A53" s="21" t="n">
        <v>1764</v>
      </c>
      <c r="B53" s="22" t="n">
        <v>21</v>
      </c>
      <c r="C53" s="22" t="n">
        <v>1</v>
      </c>
      <c r="E53" s="22" t="n">
        <v>22</v>
      </c>
    </row>
    <row r="54" customFormat="false" ht="15" hidden="false" customHeight="false" outlineLevel="0" collapsed="false">
      <c r="A54" s="21" t="n">
        <v>1765</v>
      </c>
      <c r="B54" s="22" t="n">
        <v>10</v>
      </c>
      <c r="C54" s="22" t="n">
        <v>3</v>
      </c>
      <c r="E54" s="22" t="n">
        <v>13</v>
      </c>
    </row>
    <row r="55" customFormat="false" ht="15" hidden="false" customHeight="false" outlineLevel="0" collapsed="false">
      <c r="A55" s="21" t="n">
        <v>1766</v>
      </c>
      <c r="B55" s="22" t="n">
        <v>20</v>
      </c>
      <c r="C55" s="22" t="n">
        <v>6</v>
      </c>
      <c r="E55" s="22" t="n">
        <v>26</v>
      </c>
    </row>
    <row r="56" customFormat="false" ht="15" hidden="false" customHeight="false" outlineLevel="0" collapsed="false">
      <c r="A56" s="21" t="n">
        <v>1767</v>
      </c>
      <c r="B56" s="22" t="n">
        <v>29</v>
      </c>
      <c r="C56" s="22" t="n">
        <v>1</v>
      </c>
      <c r="E56" s="22" t="n">
        <v>30</v>
      </c>
    </row>
    <row r="57" customFormat="false" ht="15" hidden="false" customHeight="false" outlineLevel="0" collapsed="false">
      <c r="A57" s="21" t="n">
        <v>1768</v>
      </c>
      <c r="B57" s="22" t="n">
        <v>38</v>
      </c>
      <c r="C57" s="22" t="n">
        <v>6</v>
      </c>
      <c r="E57" s="22" t="n">
        <v>44</v>
      </c>
    </row>
    <row r="58" customFormat="false" ht="15" hidden="false" customHeight="false" outlineLevel="0" collapsed="false">
      <c r="A58" s="21" t="n">
        <v>1769</v>
      </c>
      <c r="B58" s="22" t="n">
        <v>34</v>
      </c>
      <c r="C58" s="22" t="n">
        <v>1</v>
      </c>
      <c r="E58" s="22" t="n">
        <v>35</v>
      </c>
    </row>
    <row r="59" customFormat="false" ht="15" hidden="false" customHeight="false" outlineLevel="0" collapsed="false">
      <c r="A59" s="21" t="n">
        <v>1770</v>
      </c>
      <c r="B59" s="22" t="n">
        <v>34</v>
      </c>
      <c r="E59" s="22" t="n">
        <v>34</v>
      </c>
    </row>
    <row r="60" customFormat="false" ht="15" hidden="false" customHeight="false" outlineLevel="0" collapsed="false">
      <c r="A60" s="21" t="n">
        <v>1771</v>
      </c>
      <c r="B60" s="22" t="n">
        <v>21</v>
      </c>
      <c r="E60" s="22" t="n">
        <v>21</v>
      </c>
    </row>
    <row r="61" customFormat="false" ht="15" hidden="false" customHeight="false" outlineLevel="0" collapsed="false">
      <c r="A61" s="21" t="n">
        <v>1772</v>
      </c>
      <c r="B61" s="22" t="n">
        <v>37</v>
      </c>
      <c r="E61" s="22" t="n">
        <v>37</v>
      </c>
    </row>
    <row r="62" customFormat="false" ht="15" hidden="false" customHeight="false" outlineLevel="0" collapsed="false">
      <c r="A62" s="21" t="n">
        <v>1773</v>
      </c>
      <c r="B62" s="22" t="n">
        <v>57</v>
      </c>
      <c r="E62" s="22" t="n">
        <v>57</v>
      </c>
    </row>
    <row r="63" customFormat="false" ht="15" hidden="false" customHeight="false" outlineLevel="0" collapsed="false">
      <c r="A63" s="21" t="n">
        <v>1774</v>
      </c>
      <c r="B63" s="22" t="n">
        <v>63</v>
      </c>
      <c r="E63" s="22" t="n">
        <v>63</v>
      </c>
    </row>
    <row r="64" customFormat="false" ht="15" hidden="false" customHeight="false" outlineLevel="0" collapsed="false">
      <c r="A64" s="21" t="n">
        <v>1775</v>
      </c>
      <c r="B64" s="22" t="n">
        <v>49</v>
      </c>
      <c r="D64" s="22" t="n">
        <v>1</v>
      </c>
      <c r="E64" s="22" t="n">
        <v>50</v>
      </c>
    </row>
    <row r="65" customFormat="false" ht="15" hidden="false" customHeight="false" outlineLevel="0" collapsed="false">
      <c r="A65" s="21" t="n">
        <v>1776</v>
      </c>
      <c r="B65" s="22" t="n">
        <v>87</v>
      </c>
      <c r="E65" s="22" t="n">
        <v>87</v>
      </c>
    </row>
    <row r="66" customFormat="false" ht="15" hidden="false" customHeight="false" outlineLevel="0" collapsed="false">
      <c r="A66" s="21" t="n">
        <v>1777</v>
      </c>
      <c r="B66" s="22" t="n">
        <v>52</v>
      </c>
      <c r="C66" s="22" t="n">
        <v>7</v>
      </c>
      <c r="E66" s="22" t="n">
        <v>59</v>
      </c>
    </row>
    <row r="67" customFormat="false" ht="15" hidden="false" customHeight="false" outlineLevel="0" collapsed="false">
      <c r="A67" s="21" t="n">
        <v>1778</v>
      </c>
      <c r="B67" s="22" t="n">
        <v>51</v>
      </c>
      <c r="C67" s="22" t="n">
        <v>3</v>
      </c>
      <c r="E67" s="22" t="n">
        <v>54</v>
      </c>
    </row>
    <row r="68" customFormat="false" ht="15" hidden="false" customHeight="false" outlineLevel="0" collapsed="false">
      <c r="A68" s="21" t="n">
        <v>1779</v>
      </c>
      <c r="B68" s="22" t="n">
        <v>51</v>
      </c>
      <c r="E68" s="22" t="n">
        <v>51</v>
      </c>
    </row>
    <row r="69" customFormat="false" ht="15" hidden="false" customHeight="false" outlineLevel="0" collapsed="false">
      <c r="A69" s="21" t="n">
        <v>1780</v>
      </c>
      <c r="B69" s="22" t="n">
        <v>102</v>
      </c>
      <c r="C69" s="22" t="n">
        <v>1</v>
      </c>
      <c r="D69" s="22" t="n">
        <v>4</v>
      </c>
      <c r="E69" s="22" t="n">
        <v>107</v>
      </c>
      <c r="F69" s="22" t="n">
        <v>4</v>
      </c>
    </row>
    <row r="70" customFormat="false" ht="15" hidden="false" customHeight="false" outlineLevel="0" collapsed="false">
      <c r="A70" s="21" t="n">
        <v>1781</v>
      </c>
      <c r="B70" s="22" t="n">
        <v>68</v>
      </c>
      <c r="C70" s="22" t="n">
        <v>4</v>
      </c>
      <c r="D70" s="22" t="n">
        <v>8</v>
      </c>
      <c r="E70" s="22" t="n">
        <v>80</v>
      </c>
      <c r="F70" s="22" t="n">
        <v>10</v>
      </c>
    </row>
    <row r="71" customFormat="false" ht="15" hidden="false" customHeight="false" outlineLevel="0" collapsed="false">
      <c r="A71" s="21" t="n">
        <v>1782</v>
      </c>
      <c r="B71" s="22" t="n">
        <v>23</v>
      </c>
      <c r="C71" s="22" t="n">
        <v>33</v>
      </c>
      <c r="D71" s="22" t="n">
        <v>51</v>
      </c>
      <c r="E71" s="22" t="n">
        <v>107</v>
      </c>
      <c r="F71" s="22" t="n">
        <v>48</v>
      </c>
    </row>
    <row r="72" customFormat="false" ht="15" hidden="false" customHeight="false" outlineLevel="0" collapsed="false">
      <c r="A72" s="21" t="n">
        <v>1783</v>
      </c>
      <c r="B72" s="22" t="n">
        <v>67</v>
      </c>
      <c r="C72" s="22" t="n">
        <v>45</v>
      </c>
      <c r="D72" s="22" t="n">
        <v>83</v>
      </c>
      <c r="E72" s="22" t="n">
        <v>195</v>
      </c>
      <c r="F72" s="22" t="n">
        <v>43</v>
      </c>
    </row>
    <row r="73" customFormat="false" ht="15" hidden="false" customHeight="false" outlineLevel="0" collapsed="false">
      <c r="A73" s="21" t="n">
        <v>1784</v>
      </c>
      <c r="B73" s="22" t="n">
        <v>114</v>
      </c>
      <c r="C73" s="22" t="n">
        <v>31</v>
      </c>
      <c r="D73" s="22" t="n">
        <v>109</v>
      </c>
      <c r="E73" s="22" t="n">
        <v>254</v>
      </c>
      <c r="F73" s="22" t="n">
        <v>43</v>
      </c>
    </row>
    <row r="74" customFormat="false" ht="15" hidden="false" customHeight="false" outlineLevel="0" collapsed="false">
      <c r="A74" s="21" t="n">
        <v>1785</v>
      </c>
      <c r="B74" s="22" t="n">
        <v>86</v>
      </c>
      <c r="C74" s="22" t="n">
        <v>6</v>
      </c>
      <c r="D74" s="22" t="n">
        <v>88</v>
      </c>
      <c r="E74" s="22" t="n">
        <v>180</v>
      </c>
      <c r="F74" s="22" t="n">
        <v>49</v>
      </c>
    </row>
    <row r="75" customFormat="false" ht="15" hidden="false" customHeight="false" outlineLevel="0" collapsed="false">
      <c r="A75" s="21" t="n">
        <v>1786</v>
      </c>
      <c r="B75" s="22" t="n">
        <v>34</v>
      </c>
      <c r="C75" s="22" t="n">
        <v>45</v>
      </c>
      <c r="D75" s="22" t="n">
        <v>101</v>
      </c>
      <c r="E75" s="22" t="n">
        <v>180</v>
      </c>
      <c r="F75" s="22" t="n">
        <v>56</v>
      </c>
    </row>
    <row r="76" customFormat="false" ht="15" hidden="false" customHeight="false" outlineLevel="0" collapsed="false">
      <c r="A76" s="21" t="n">
        <v>1787</v>
      </c>
      <c r="B76" s="22" t="n">
        <v>43</v>
      </c>
      <c r="C76" s="22" t="n">
        <v>4</v>
      </c>
      <c r="D76" s="22" t="n">
        <v>23</v>
      </c>
      <c r="E76" s="22" t="n">
        <v>70</v>
      </c>
      <c r="F76" s="22" t="n">
        <v>33</v>
      </c>
    </row>
    <row r="77" customFormat="false" ht="15" hidden="false" customHeight="false" outlineLevel="0" collapsed="false">
      <c r="A77" s="21" t="n">
        <v>1788</v>
      </c>
      <c r="B77" s="22" t="n">
        <v>56</v>
      </c>
      <c r="C77" s="22" t="n">
        <v>5</v>
      </c>
      <c r="D77" s="22" t="n">
        <v>13</v>
      </c>
      <c r="E77" s="22" t="n">
        <v>74</v>
      </c>
      <c r="F77" s="22" t="n">
        <v>18</v>
      </c>
    </row>
    <row r="78" customFormat="false" ht="15" hidden="false" customHeight="false" outlineLevel="0" collapsed="false">
      <c r="A78" s="21" t="n">
        <v>1789</v>
      </c>
      <c r="B78" s="22" t="n">
        <v>54</v>
      </c>
      <c r="C78" s="22" t="n">
        <v>9</v>
      </c>
      <c r="D78" s="22" t="n">
        <v>15</v>
      </c>
      <c r="E78" s="22" t="n">
        <v>78</v>
      </c>
      <c r="F78" s="22" t="n">
        <v>19</v>
      </c>
    </row>
    <row r="79" customFormat="false" ht="15" hidden="false" customHeight="false" outlineLevel="0" collapsed="false">
      <c r="A79" s="21" t="n">
        <v>1790</v>
      </c>
      <c r="B79" s="22" t="n">
        <v>49</v>
      </c>
      <c r="C79" s="22" t="n">
        <v>18</v>
      </c>
      <c r="D79" s="22" t="n">
        <v>14</v>
      </c>
      <c r="E79" s="22" t="n">
        <v>81</v>
      </c>
    </row>
    <row r="80" customFormat="false" ht="15" hidden="false" customHeight="false" outlineLevel="0" collapsed="false">
      <c r="A80" s="21" t="n">
        <v>1791</v>
      </c>
      <c r="B80" s="22" t="n">
        <v>53</v>
      </c>
      <c r="C80" s="22" t="n">
        <v>4</v>
      </c>
      <c r="D80" s="22" t="n">
        <v>17</v>
      </c>
      <c r="E80" s="22" t="n">
        <v>74</v>
      </c>
    </row>
    <row r="81" customFormat="false" ht="15" hidden="false" customHeight="false" outlineLevel="0" collapsed="false">
      <c r="A81" s="21" t="n">
        <v>1792</v>
      </c>
      <c r="B81" s="22" t="n">
        <v>46</v>
      </c>
      <c r="C81" s="22" t="n">
        <v>41</v>
      </c>
      <c r="D81" s="22" t="n">
        <v>13</v>
      </c>
      <c r="E81" s="22" t="n">
        <v>100</v>
      </c>
    </row>
    <row r="82" customFormat="false" ht="15" hidden="false" customHeight="false" outlineLevel="0" collapsed="false">
      <c r="A82" s="21" t="n">
        <v>1793</v>
      </c>
      <c r="B82" s="22" t="n">
        <v>0</v>
      </c>
      <c r="C82" s="22" t="n">
        <v>44</v>
      </c>
      <c r="D82" s="22" t="n">
        <v>8</v>
      </c>
      <c r="E82" s="22" t="n">
        <v>52</v>
      </c>
    </row>
    <row r="83" customFormat="false" ht="15" hidden="false" customHeight="false" outlineLevel="0" collapsed="false">
      <c r="A83" s="21" t="n">
        <v>1794</v>
      </c>
      <c r="B83" s="22" t="n">
        <v>2</v>
      </c>
      <c r="C83" s="22" t="n">
        <v>27</v>
      </c>
      <c r="D83" s="22" t="n">
        <v>3</v>
      </c>
      <c r="E83" s="22" t="n">
        <v>32</v>
      </c>
    </row>
    <row r="84" customFormat="false" ht="15" hidden="false" customHeight="false" outlineLevel="0" collapsed="false">
      <c r="A84" s="21" t="n">
        <v>1795</v>
      </c>
      <c r="B84" s="22" t="n">
        <v>0</v>
      </c>
      <c r="C84" s="22" t="n">
        <v>16</v>
      </c>
      <c r="D84" s="22" t="n">
        <v>2</v>
      </c>
      <c r="E84" s="22" t="n">
        <v>18</v>
      </c>
    </row>
    <row r="85" customFormat="false" ht="15" hidden="false" customHeight="false" outlineLevel="0" collapsed="false">
      <c r="A85" s="21" t="n">
        <v>1796</v>
      </c>
      <c r="B85" s="22" t="n">
        <v>1</v>
      </c>
      <c r="C85" s="22" t="n">
        <v>27</v>
      </c>
      <c r="D85" s="22" t="n">
        <v>15</v>
      </c>
      <c r="E85" s="22" t="n">
        <v>43</v>
      </c>
    </row>
    <row r="86" customFormat="false" ht="15" hidden="false" customHeight="false" outlineLevel="0" collapsed="false">
      <c r="A86" s="21" t="n">
        <v>1797</v>
      </c>
      <c r="B86" s="22" t="n">
        <v>0</v>
      </c>
      <c r="C86" s="22" t="n">
        <v>15</v>
      </c>
      <c r="D86" s="22" t="n">
        <v>11</v>
      </c>
      <c r="E86" s="22" t="n">
        <v>26</v>
      </c>
    </row>
    <row r="87" customFormat="false" ht="15" hidden="false" customHeight="false" outlineLevel="0" collapsed="false">
      <c r="A87" s="21" t="n">
        <v>1798</v>
      </c>
      <c r="B87" s="22" t="n">
        <v>0</v>
      </c>
      <c r="C87" s="22" t="n">
        <v>28</v>
      </c>
      <c r="D87" s="22" t="n">
        <v>29</v>
      </c>
      <c r="E87" s="22" t="n">
        <v>57</v>
      </c>
    </row>
    <row r="88" customFormat="false" ht="15" hidden="false" customHeight="false" outlineLevel="0" collapsed="false">
      <c r="A88" s="21" t="n">
        <v>1799</v>
      </c>
      <c r="B88" s="22" t="n">
        <v>0</v>
      </c>
      <c r="C88" s="22" t="n">
        <v>28</v>
      </c>
      <c r="D88" s="22" t="n">
        <v>36</v>
      </c>
      <c r="E88" s="22" t="n">
        <v>64</v>
      </c>
    </row>
    <row r="89" customFormat="false" ht="15" hidden="false" customHeight="false" outlineLevel="0" collapsed="false">
      <c r="A89" s="21" t="n">
        <v>1800</v>
      </c>
      <c r="B89" s="22" t="n">
        <v>2</v>
      </c>
      <c r="C89" s="22" t="n">
        <v>71</v>
      </c>
      <c r="D89" s="22" t="n">
        <v>47</v>
      </c>
      <c r="E89" s="22" t="n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0" activeCellId="1" sqref="A1:A3 A21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2011-09-12T07:09:48Z</dcterms:created>
  <dc:creator>Bob</dc:creator>
  <dc:description/>
  <dc:language>en-GB</dc:language>
  <cp:lastModifiedBy/>
  <cp:lastPrinted>2012-05-03T07:34:21Z</cp:lastPrinted>
  <dcterms:modified xsi:type="dcterms:W3CDTF">2020-06-25T11:17:38Z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