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bcdglobal-my.sharepoint.com/personal/sharon_vasanthan_bcdtravel_com/Documents/documents/portfolio/"/>
    </mc:Choice>
  </mc:AlternateContent>
  <xr:revisionPtr revIDLastSave="425" documentId="8_{0BC05062-BA2E-4011-A643-A0FEBF1DC675}" xr6:coauthVersionLast="47" xr6:coauthVersionMax="47" xr10:uidLastSave="{84EF7736-409A-400D-91CE-0D9EFE0763C8}"/>
  <bookViews>
    <workbookView xWindow="-108" yWindow="-108" windowWidth="23256" windowHeight="14016" xr2:uid="{00000000-000D-0000-FFFF-FFFF00000000}"/>
  </bookViews>
  <sheets>
    <sheet name="Dashboard" sheetId="22" r:id="rId1"/>
    <sheet name="Total Sales" sheetId="18" state="hidden" r:id="rId2"/>
    <sheet name="Country Barchart " sheetId="20" state="hidden" r:id="rId3"/>
    <sheet name="Top 5 customers" sheetId="21" state="hidden"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L2" i="17"/>
  <c r="M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<sst xmlns="http://schemas.openxmlformats.org/spreadsheetml/2006/main" count="11135" uniqueCount="6226">
  <si>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</si>
  <si>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</si>
  <si>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</si>
  <si>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</si>
  <si>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</si>
  <si>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</si>
  <si>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</si>
  <si>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</si>
  <si>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</si>
  <si>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</si>
  <si>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</si>
  <si>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</si>
  <si>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</si>
  <si>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</si>
  <si>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</si>
  <si>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</si>
  <si>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</si>
  <si>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</si>
  <si>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</si>
  <si>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</si>
  <si>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</si>
  <si>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</si>
  <si>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</si>
  <si>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</si>
  <si>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</si>
  <si>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</si>
  <si>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</si>
  <si>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</si>
  <si>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</si>
  <si>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</si>
  <si>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</si>
  <si>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</si>
  <si>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</si>
  <si>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</si>
  <si>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</si>
  <si>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</si>
  <si>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</si>
  <si>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</si>
  <si>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</si>
  <si>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</si>
  <si>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</si>
  <si>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</si>
  <si>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</si>
  <si>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</si>
  <si>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</si>
  <si>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</si>
  <si>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</si>
  <si>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</si>
  <si>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</si>
  <si>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</si>
  <si>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</si>
  <si>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</si>
  <si>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</si>
  <si>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</si>
  <si>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</si>
  <si>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</si>
  <si>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</si>
  <si>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</si>
  <si>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</si>
  <si>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</si>
  <si>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</si>
  <si>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</si>
  <si>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</si>
  <si>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</si>
  <si>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</si>
  <si>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</si>
  <si>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</si>
  <si>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</si>
  <si>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</si>
  <si>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</si>
  <si>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</si>
  <si>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</si>
  <si>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</si>
  <si>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</si>
  <si>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</si>
  <si>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</si>
  <si>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</si>
  <si>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</si>
  <si>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</si>
  <si>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</si>
  <si>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</si>
  <si>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</si>
  <si>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</si>
  <si>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</si>
  <si>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</si>
  <si>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</si>
  <si>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</si>
  <si>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</si>
  <si>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</si>
  <si>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</si>
  <si>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</si>
  <si>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</si>
  <si>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</si>
  <si>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</si>
  <si>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</si>
  <si>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</si>
  <si>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</si>
  <si>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</si>
  <si>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</si>
  <si>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</si>
  <si>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</si>
  <si>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</si>
  <si>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</si>
  <si>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</si>
  <si>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</si>
  <si>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</si>
  <si>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</si>
  <si>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</si>
  <si>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</si>
  <si>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</si>
  <si>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</si>
  <si>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</si>
  <si>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</si>
  <si>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</si>
  <si>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</si>
  <si>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</si>
  <si>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</si>
  <si>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</si>
  <si>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</si>
  <si>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</si>
  <si>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</si>
  <si>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</si>
  <si>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</si>
  <si>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</si>
  <si>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</si>
  <si>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</si>
  <si>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</si>
  <si>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</si>
  <si>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</si>
  <si>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</si>
  <si>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</si>
  <si>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</si>
  <si>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</si>
  <si>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</si>
  <si>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</si>
  <si>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</si>
  <si>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</si>
  <si>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</si>
  <si>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</si>
  <si>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</si>
  <si>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</si>
  <si>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</si>
  <si>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</si>
  <si>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</si>
  <si>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</si>
  <si>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</si>
  <si>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</si>
  <si>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</si>
  <si>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</si>
  <si>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</si>
  <si>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</si>
  <si>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</si>
  <si>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</si>
  <si>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</si>
  <si>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</si>
  <si>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</si>
  <si>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</si>
  <si>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</si>
  <si>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</si>
  <si>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</si>
  <si>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</si>
  <si>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</si>
  <si>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</si>
  <si>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</si>
  <si>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</si>
  <si>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</si>
  <si>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</si>
  <si>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</si>
  <si>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</si>
  <si>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</si>
  <si>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</si>
  <si>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</si>
  <si>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</si>
  <si>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</si>
  <si>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</si>
  <si>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</si>
  <si>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</si>
  <si>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</si>
  <si>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</si>
  <si>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</si>
  <si>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</si>
  <si>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</si>
  <si>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</si>
  <si>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</si>
  <si>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</si>
  <si>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</si>
  <si>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</si>
  <si>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</si>
  <si>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</si>
  <si>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</si>
  <si>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</si>
  <si>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</si>
  <si>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</si>
  <si>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</si>
  <si>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</si>
  <si>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</si>
  <si>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</si>
  <si>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</si>
  <si>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</si>
  <si>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</si>
  <si>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</si>
  <si>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</si>
  <si>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</si>
  <si>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</si>
  <si>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</si>
  <si>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</si>
  <si>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</si>
  <si>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</si>
  <si>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</si>
  <si>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</si>
  <si>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</si>
  <si>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</si>
  <si>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</si>
  <si>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</si>
  <si>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</si>
  <si>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</si>
  <si>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</si>
  <si>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</si>
  <si>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</si>
  <si>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</si>
  <si>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</si>
  <si>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</si>
  <si>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</si>
  <si>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</si>
  <si>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</si>
  <si>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</si>
  <si>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</si>
  <si>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</si>
  <si>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</si>
  <si>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</si>
  <si>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</si>
  <si>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</si>
  <si>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</si>
  <si>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</si>
  <si>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</si>
  <si>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</si>
  <si>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</si>
  <si>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</si>
  <si>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</si>
  <si>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</si>
  <si>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</si>
  <si>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</si>
  <si>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</si>
  <si>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</si>
  <si>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</si>
  <si>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</si>
  <si>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</si>
  <si>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</si>
  <si>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</si>
  <si>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</si>
  <si>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</si>
  <si>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</si>
  <si>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</si>
  <si>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</si>
  <si>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</si>
  <si>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</si>
  <si>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</si>
  <si>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</si>
  <si>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</si>
  <si>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</si>
  <si>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</si>
  <si>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</si>
  <si>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</si>
  <si>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</si>
  <si>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</si>
  <si>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</si>
  <si>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</si>
  <si>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</si>
  <si>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</si>
  <si>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</si>
  <si>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</si>
  <si>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</si>
  <si>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</si>
  <si>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</si>
  <si>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</si>
  <si>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</si>
  <si>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</si>
  <si>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</si>
  <si>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</si>
  <si>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</si>
  <si>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</si>
  <si>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</si>
  <si>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</si>
  <si>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</si>
  <si>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</si>
  <si>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</si>
  <si>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</si>
  <si>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</si>
  <si>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</si>
  <si>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</si>
  <si>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</si>
  <si>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</si>
  <si>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</si>
  <si>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</si>
  <si>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</si>
  <si>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</si>
  <si>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</si>
  <si>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</si>
  <si>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</si>
  <si>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</si>
  <si>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</si>
  <si>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</si>
  <si>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</si>
  <si>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</si>
  <si>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</si>
  <si>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</si>
  <si>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</si>
  <si>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</si>
  <si>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</si>
  <si>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</si>
  <si>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</si>
  <si>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</si>
  <si>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</si>
  <si>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</si>
  <si>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</si>
  <si>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</si>
  <si>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</si>
  <si>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</si>
  <si>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</si>
  <si>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</si>
  <si>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</si>
  <si>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</si>
  <si>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</si>
  <si>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</si>
  <si>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</si>
  <si>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</si>
  <si>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</si>
  <si>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</si>
  <si>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</si>
  <si>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</si>
  <si>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</si>
  <si>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</si>
  <si>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</si>
  <si>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</si>
  <si>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</si>
  <si>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</si>
  <si>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</si>
  <si>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</si>
  <si>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</si>
  <si>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</si>
  <si>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</si>
  <si>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</si>
  <si>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</si>
  <si>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</si>
  <si>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</si>
  <si>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</si>
  <si>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</si>
  <si>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</si>
  <si>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</si>
  <si>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</si>
  <si>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</si>
  <si>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</si>
  <si>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</si>
  <si>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</si>
  <si>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</si>
  <si>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</si>
  <si>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</si>
  <si>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</si>
  <si>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</si>
  <si>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</si>
  <si>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</si>
  <si>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</si>
  <si>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</si>
  <si>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</si>
  <si>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</si>
  <si>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</si>
  <si>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</si>
  <si>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</si>
  <si>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</si>
  <si>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</si>
  <si>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</si>
  <si>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</si>
  <si>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</si>
  <si>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</si>
  <si>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</si>
  <si>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</si>
  <si>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</si>
  <si>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</si>
  <si>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</si>
  <si>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</si>
  <si>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</si>
  <si>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</si>
  <si>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</si>
  <si>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</si>
  <si>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</si>
  <si>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</si>
  <si>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</si>
  <si>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</si>
  <si>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</si>
  <si>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</si>
  <si>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</si>
  <si>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</si>
  <si>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</si>
  <si>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</si>
  <si>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</si>
  <si>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</si>
  <si>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</si>
  <si>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</si>
  <si>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</si>
  <si>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</si>
  <si>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</si>
  <si>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</si>
  <si>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</si>
  <si>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</si>
  <si>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</si>
  <si>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</si>
  <si>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</si>
  <si>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</si>
  <si>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</si>
  <si>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</si>
  <si>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</si>
  <si>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</si>
  <si>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</si>
  <si>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</si>
  <si>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</si>
  <si>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</si>
  <si>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</si>
  <si>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</si>
  <si>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</si>
  <si>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</si>
  <si>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</si>
  <si>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</si>
  <si>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</si>
  <si>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</si>
  <si>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</si>
  <si>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</si>
  <si>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</si>
  <si>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</si>
  <si>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</si>
  <si>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</si>
  <si>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</si>
  <si>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</si>
  <si>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</si>
  <si>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</si>
  <si>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</si>
  <si>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</si>
  <si>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</si>
  <si>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</si>
  <si>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</si>
  <si>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</si>
  <si>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</si>
  <si>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</si>
  <si>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</si>
  <si>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</si>
  <si>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</si>
  <si>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</si>
  <si>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</si>
  <si>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</si>
  <si>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</si>
  <si>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</si>
  <si>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</si>
  <si>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</si>
  <si>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</si>
  <si>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</si>
  <si>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</si>
  <si>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</si>
  <si>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</si>
  <si>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</si>
  <si>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</si>
  <si>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</si>
  <si>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</si>
  <si>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</si>
  <si>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</si>
  <si>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</si>
  <si>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</si>
  <si>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</si>
  <si>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</si>
  <si>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</si>
  <si>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</si>
  <si>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</si>
  <si>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</si>
  <si>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</si>
  <si>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</si>
  <si>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</si>
  <si>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</si>
  <si>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</si>
  <si>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</si>
  <si>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</si>
  <si>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</si>
  <si>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</si>
  <si>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</si>
  <si>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</si>
  <si>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</si>
  <si>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</si>
  <si>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</si>
  <si>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</si>
  <si>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</si>
  <si>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</si>
  <si>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</si>
  <si>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</si>
  <si>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</si>
  <si>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</si>
  <si>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</si>
  <si>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</si>
  <si>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</si>
  <si>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</si>
  <si>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</si>
  <si>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</si>
  <si>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</si>
  <si>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</si>
  <si>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</si>
  <si>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</si>
  <si>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</si>
  <si>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</si>
  <si>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</si>
  <si>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</si>
  <si>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</si>
  <si>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</si>
  <si>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</si>
  <si>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</si>
  <si>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</si>
  <si>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</si>
  <si>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</si>
  <si>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</si>
  <si>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</si>
  <si>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</si>
  <si>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</si>
  <si>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</si>
  <si>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</si>
  <si>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</si>
  <si>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</si>
  <si>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</si>
  <si>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</si>
  <si>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</si>
  <si>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</si>
  <si>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</si>
  <si>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</si>
  <si>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</si>
  <si>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</si>
  <si>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</si>
  <si>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</si>
  <si>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</si>
  <si>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</si>
  <si>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</si>
  <si>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</si>
  <si>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</si>
  <si>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</si>
  <si>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</si>
  <si>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</si>
  <si>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</si>
  <si>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</si>
  <si>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</si>
  <si>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</si>
  <si>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</si>
  <si>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</si>
  <si>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</si>
  <si>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</si>
  <si>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</si>
  <si>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</si>
  <si>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</si>
  <si>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</si>
  <si>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</si>
  <si>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</si>
  <si>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</si>
  <si>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</si>
  <si>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</si>
  <si>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</si>
  <si>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</si>
  <si>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</si>
  <si>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</si>
  <si>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</si>
  <si>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</si>
  <si>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</si>
  <si>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</si>
  <si>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</si>
  <si>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</si>
  <si>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</si>
  <si>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</si>
  <si>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</si>
  <si>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</si>
  <si>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</si>
  <si>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</si>
  <si>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</si>
  <si>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</si>
  <si>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</si>
  <si>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</si>
  <si>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</si>
  <si>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</si>
  <si>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</si>
  <si>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</si>
  <si>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</si>
  <si>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</si>
  <si>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</si>
  <si>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</si>
  <si>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</si>
  <si>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</si>
  <si>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</si>
  <si>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</si>
  <si>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</si>
  <si>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</si>
  <si>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</si>
  <si>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</si>
  <si>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</si>
  <si>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</si>
  <si>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</si>
  <si>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</si>
  <si>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</si>
  <si>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</si>
  <si>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</si>
  <si>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</si>
  <si>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</si>
  <si>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</si>
  <si>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</si>
  <si>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</si>
  <si>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</si>
  <si>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</si>
  <si>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</si>
  <si>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</si>
  <si>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</si>
  <si>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</si>
  <si>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</si>
  <si>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</si>
  <si>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</si>
  <si>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</si>
  <si>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</si>
  <si>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</si>
  <si>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</si>
  <si>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</si>
  <si>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</si>
  <si>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</si>
  <si>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</si>
  <si>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</si>
  <si>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</si>
  <si>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</si>
  <si>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</si>
  <si>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</si>
  <si>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</si>
  <si>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</si>
  <si>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</si>
  <si>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</si>
  <si>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</si>
  <si>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</si>
  <si>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</si>
  <si>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</si>
  <si>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</si>
  <si>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</si>
  <si>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</si>
  <si>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</si>
  <si>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</si>
  <si>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</si>
  <si>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</si>
  <si>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</si>
  <si>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</si>
  <si>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</si>
  <si>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</si>
  <si>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</si>
  <si>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</si>
  <si>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</si>
  <si>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</si>
  <si>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</si>
  <si>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</si>
  <si>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</si>
  <si>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</si>
  <si>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</si>
  <si>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</si>
  <si>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</si>
  <si>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</si>
  <si>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</si>
  <si>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</si>
  <si>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</si>
  <si>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</si>
  <si>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</si>
  <si>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</si>
  <si>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</si>
  <si>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</si>
  <si>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</si>
  <si>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</si>
  <si>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</si>
  <si>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</si>
  <si>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</si>
  <si>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</si>
  <si>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</si>
  <si>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</si>
  <si>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</si>
  <si>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</si>
  <si>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</si>
  <si>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</si>
  <si>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</si>
  <si>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</si>
  <si>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</si>
  <si>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</si>
  <si>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</si>
  <si>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</si>
  <si>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</si>
  <si>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</si>
  <si>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</si>
  <si>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</si>
  <si>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</si>
  <si>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</si>
  <si>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</si>
  <si>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</si>
  <si>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</si>
  <si>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</si>
  <si>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</si>
  <si>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</si>
  <si>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</si>
  <si>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</si>
  <si>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</si>
  <si>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</si>
  <si>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</si>
  <si>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</si>
  <si>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</si>
  <si>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</si>
  <si>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</si>
  <si>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</si>
  <si>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</si>
  <si>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</si>
  <si>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</si>
  <si>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</si>
  <si>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</si>
  <si>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</si>
  <si>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</si>
  <si>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</si>
  <si>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</si>
  <si>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</si>
  <si>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</si>
  <si>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</si>
  <si>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</si>
  <si>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</si>
  <si>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</si>
  <si>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</si>
  <si>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</si>
  <si>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</si>
  <si>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</si>
  <si>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</si>
  <si>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</si>
  <si>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</si>
  <si>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</si>
  <si>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</si>
  <si>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</si>
  <si>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</si>
  <si>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</si>
  <si>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</si>
  <si>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</si>
  <si>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</si>
  <si>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</si>
  <si>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</si>
  <si>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</si>
  <si>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</si>
  <si>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</si>
  <si>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</si>
  <si>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</si>
  <si>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</si>
  <si>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</si>
  <si>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</si>
  <si>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</si>
  <si>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</si>
  <si>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</si>
  <si>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</si>
  <si>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</si>
  <si>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</si>
  <si>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</si>
  <si>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</si>
  <si>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</si>
  <si>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</si>
  <si>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</si>
  <si>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</si>
  <si>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</si>
  <si>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</si>
  <si>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</si>
  <si>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</si>
  <si>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</si>
  <si>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</si>
  <si>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</si>
  <si>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</si>
  <si>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</si>
  <si>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</si>
  <si>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</si>
  <si>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</si>
  <si>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</si>
  <si>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</si>
  <si>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</si>
  <si>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</si>
  <si>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</si>
  <si>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</si>
  <si>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</si>
  <si>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</si>
  <si>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</si>
  <si>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</si>
  <si>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</si>
  <si>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</si>
  <si>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</si>
  <si>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</si>
  <si>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</si>
  <si>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</si>
  <si>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</si>
  <si>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</si>
  <si>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</si>
  <si>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</si>
  <si>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</si>
  <si>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</si>
  <si>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</si>
  <si>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</si>
  <si>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</si>
  <si>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</si>
  <si>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</si>
  <si>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</si>
  <si>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</si>
  <si>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</si>
  <si>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</si>
  <si>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</si>
  <si>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</si>
  <si>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</si>
  <si>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</si>
  <si>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</si>
  <si>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</si>
  <si>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</si>
  <si>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</si>
  <si>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</si>
  <si>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</si>
  <si>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</si>
  <si>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</si>
  <si>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</si>
  <si>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</si>
  <si>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</si>
  <si>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</si>
  <si>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</si>
  <si>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</si>
  <si>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</si>
  <si>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</si>
  <si>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</si>
  <si>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</si>
  <si>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</si>
  <si>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</si>
  <si>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</si>
  <si>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</si>
  <si>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</si>
  <si>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</si>
  <si>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</si>
  <si>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</si>
  <si>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</si>
  <si>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</si>
  <si>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</si>
  <si>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</si>
  <si>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</si>
  <si>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</si>
  <si>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</si>
  <si>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</si>
  <si>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</si>
  <si>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</si>
  <si>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</si>
  <si>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</si>
  <si>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</si>
  <si>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</si>
  <si>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</si>
  <si>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</si>
  <si>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</si>
  <si>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</si>
  <si>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</si>
  <si>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</si>
  <si>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</si>
  <si>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</si>
  <si>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</si>
  <si>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</si>
  <si>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</si>
  <si>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</si>
  <si>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</si>
  <si>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</si>
  <si>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</si>
  <si>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</si>
  <si>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</si>
  <si>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</si>
  <si>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</si>
  <si>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</si>
  <si>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</si>
  <si>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</si>
  <si>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</si>
  <si>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</si>
  <si>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</si>
  <si>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</si>
  <si>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</si>
  <si>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</si>
  <si>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</si>
  <si>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</si>
  <si>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</si>
  <si>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</si>
  <si>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</si>
  <si>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</si>
  <si>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</si>
  <si>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</si>
  <si>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</si>
  <si>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</si>
  <si>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</si>
  <si>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</si>
  <si>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</si>
  <si>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</si>
  <si>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</si>
  <si>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</si>
  <si>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</si>
  <si>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</si>
  <si>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</si>
  <si>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</si>
  <si>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</si>
  <si>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</si>
  <si>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</si>
  <si>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</si>
  <si>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</si>
  <si>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</si>
  <si>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</si>
  <si>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</si>
  <si>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</si>
  <si>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</si>
  <si>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</si>
  <si>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</si>
  <si>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</si>
  <si>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</si>
  <si>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</si>
  <si>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</si>
  <si>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</si>
  <si>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</si>
  <si>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</si>
  <si>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</si>
  <si>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</si>
  <si>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</si>
  <si>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</si>
  <si>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</si>
  <si>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</si>
  <si>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</si>
  <si>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</si>
  <si>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</si>
  <si>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</si>
  <si>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</si>
  <si>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</si>
  <si>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</si>
  <si>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</si>
  <si>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</si>
  <si>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</si>
  <si>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</si>
  <si>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</si>
  <si>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</si>
  <si>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</si>
  <si>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</si>
  <si>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</si>
  <si>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</si>
  <si>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</si>
  <si>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</si>
  <si>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</si>
  <si>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</si>
  <si>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</si>
  <si>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</si>
  <si>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</si>
  <si>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</si>
  <si>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</si>
  <si>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</si>
  <si>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</si>
  <si>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</si>
  <si>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</si>
  <si>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</si>
  <si>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</si>
  <si>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</si>
  <si>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</si>
  <si>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</si>
  <si>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</si>
  <si>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</si>
  <si>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</si>
  <si>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</si>
  <si>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</si>
  <si>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</si>
  <si>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</si>
  <si>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</si>
  <si>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</si>
  <si>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</si>
  <si>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</si>
  <si>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</si>
  <si>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</si>
  <si>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</si>
  <si>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</si>
  <si>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</si>
  <si>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</si>
  <si>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</si>
  <si>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</si>
  <si>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</si>
  <si>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</si>
  <si>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</si>
  <si>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</si>
  <si>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</si>
  <si>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</si>
  <si>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</si>
  <si>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</si>
  <si>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</si>
  <si>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</si>
  <si>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</si>
  <si>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</si>
  <si>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</si>
  <si>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</si>
  <si>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</si>
  <si>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</si>
  <si>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</si>
  <si>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</si>
  <si>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</si>
  <si>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</si>
  <si>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</si>
  <si>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</si>
  <si>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</si>
  <si>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</si>
  <si>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</si>
  <si>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</si>
  <si>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</si>
  <si>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</si>
  <si>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</si>
  <si>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</si>
  <si>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</si>
  <si>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</si>
  <si>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</si>
  <si>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</si>
  <si>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</si>
  <si>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</si>
  <si>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</si>
  <si>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</si>
  <si>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</si>
  <si>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</si>
  <si>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</si>
  <si>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</si>
  <si>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</si>
  <si>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</si>
  <si>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</si>
  <si>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</si>
  <si>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</si>
  <si>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</si>
  <si>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</si>
  <si>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</si>
  <si>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</si>
  <si>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</si>
  <si>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</si>
  <si>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</si>
  <si>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</si>
  <si>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</si>
  <si>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</si>
  <si>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</si>
  <si>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</si>
  <si>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</si>
  <si>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</si>
  <si>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</si>
  <si>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</si>
  <si>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</si>
  <si>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</si>
  <si>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</si>
  <si>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</si>
  <si>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</si>
  <si>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</si>
  <si>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</si>
  <si>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</si>
  <si>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</si>
  <si>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</si>
  <si>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</si>
  <si>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</si>
  <si>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</si>
  <si>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</si>
  <si>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</si>
  <si>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</si>
  <si>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</si>
  <si>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</si>
  <si>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</si>
  <si>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</si>
  <si>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</si>
  <si>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</si>
  <si>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</si>
  <si>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</si>
  <si>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</si>
  <si>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</si>
  <si>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</si>
  <si>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</si>
  <si>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</si>
  <si>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</si>
  <si>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</si>
  <si>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</si>
  <si>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</si>
  <si>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</si>
  <si>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</si>
  <si>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</si>
  <si>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</si>
  <si>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</si>
  <si>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</si>
  <si>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</si>
  <si>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</si>
  <si>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</si>
  <si>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</si>
  <si>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</si>
  <si>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</si>
  <si>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</si>
  <si>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</si>
  <si>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</si>
  <si>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</si>
  <si>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</si>
  <si>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</si>
  <si>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</si>
  <si>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</si>
  <si>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</si>
  <si>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</si>
  <si>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</si>
  <si>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</si>
  <si>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</si>
  <si>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</si>
  <si>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</si>
  <si>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</si>
  <si>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</si>
  <si>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</si>
  <si>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</si>
  <si>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</si>
  <si>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</si>
  <si>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</si>
  <si>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</si>
  <si>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</si>
  <si>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</si>
  <si>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</si>
  <si>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</si>
  <si>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</si>
  <si>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</si>
  <si>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</si>
  <si>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</si>
  <si>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</si>
  <si>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</si>
  <si>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</si>
  <si>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</si>
  <si>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</si>
  <si>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</si>
  <si>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</si>
  <si>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</si>
  <si>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</si>
  <si>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</si>
  <si>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</si>
  <si>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</si>
  <si>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</si>
  <si>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</si>
  <si>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</si>
  <si>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</si>
  <si>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</si>
  <si>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</si>
  <si>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</si>
  <si>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</si>
  <si>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</si>
  <si>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</si>
  <si>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</si>
  <si>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</si>
  <si>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</si>
  <si>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</si>
  <si>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</si>
  <si>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</si>
  <si>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</si>
  <si>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</si>
  <si>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</si>
  <si>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</si>
  <si>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</si>
  <si>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</si>
  <si>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</si>
  <si>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</si>
  <si>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</si>
  <si>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</si>
  <si>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</si>
  <si>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</si>
  <si>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</si>
  <si>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</si>
  <si>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</si>
  <si>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</si>
  <si>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</si>
  <si>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</si>
  <si>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</si>
  <si>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</si>
  <si>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</si>
  <si>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</si>
  <si>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</si>
  <si>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</si>
  <si>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</si>
  <si>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</si>
  <si>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</si>
  <si>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</si>
  <si>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</si>
  <si>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</si>
  <si>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</si>
  <si>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</si>
  <si>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</si>
  <si>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</si>
  <si>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</si>
  <si>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</si>
  <si>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</si>
  <si>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</si>
  <si>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</si>
  <si>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</si>
  <si>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</si>
  <si>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</si>
  <si>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</si>
  <si>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</si>
  <si>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</si>
  <si>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</si>
  <si>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</si>
  <si>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</si>
  <si>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</si>
  <si>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</si>
  <si>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</si>
  <si>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</si>
  <si>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</si>
  <si>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</si>
  <si>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</si>
  <si>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</si>
  <si>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</si>
  <si>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</si>
  <si>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</si>
  <si>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</si>
  <si>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</si>
  <si>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</si>
  <si>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</si>
  <si>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</si>
  <si>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</si>
  <si>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</si>
  <si>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</si>
  <si>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</si>
  <si>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</si>
  <si>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</si>
  <si>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</si>
  <si>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</si>
  <si>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</si>
  <si>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</si>
  <si>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</si>
  <si>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</si>
  <si>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</si>
  <si>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</si>
  <si>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</si>
  <si>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</si>
  <si>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</si>
  <si>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</si>
  <si>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</si>
  <si>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</si>
  <si>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</si>
  <si>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</si>
  <si>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</si>
  <si>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</si>
  <si>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</si>
  <si>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</si>
  <si>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</si>
  <si>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</si>
  <si>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</si>
  <si>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</si>
  <si>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</si>
  <si>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</si>
  <si>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</si>
  <si>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</si>
  <si>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</si>
  <si>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</si>
  <si>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</si>
  <si>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</si>
  <si>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</si>
  <si>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</si>
  <si>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</si>
  <si>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</si>
  <si>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</si>
  <si>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</si>
  <si>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</si>
  <si>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</si>
  <si>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</si>
  <si>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</si>
  <si>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</si>
  <si>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</si>
  <si>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</si>
  <si>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</si>
  <si>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</si>
  <si>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</si>
  <si>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</si>
  <si>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</si>
  <si>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</si>
  <si>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</si>
  <si>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</si>
  <si>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</si>
  <si>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</si>
  <si>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</si>
  <si>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</si>
  <si>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</si>
  <si>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</si>
  <si>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</si>
  <si>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</si>
  <si>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</si>
  <si>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</si>
  <si>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</si>
  <si>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</si>
  <si>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</si>
  <si>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</si>
  <si>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</si>
  <si>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</si>
  <si>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</si>
  <si>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</si>
  <si>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</si>
  <si>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</si>
  <si>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</si>
  <si>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</si>
  <si>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</si>
  <si>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</si>
  <si>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</si>
  <si>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</si>
  <si>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</si>
  <si>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</si>
  <si>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</si>
  <si>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</si>
  <si>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</si>
  <si>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</si>
  <si>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</si>
  <si>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</si>
  <si>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</si>
  <si>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</si>
  <si>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</si>
  <si>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</si>
  <si>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</si>
  <si>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</si>
  <si>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</si>
  <si>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</si>
  <si>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</si>
  <si>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</si>
  <si>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</si>
  <si>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</si>
  <si>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</si>
  <si>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</si>
  <si>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</si>
  <si>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</si>
  <si>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</si>
  <si>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</si>
  <si>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</si>
  <si>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</si>
  <si>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</si>
  <si>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</si>
  <si>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</si>
  <si>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</si>
  <si>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</si>
  <si>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</si>
  <si>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</si>
  <si>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</si>
  <si>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</si>
  <si>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</si>
  <si>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</si>
  <si>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</si>
  <si>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</si>
  <si>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</si>
  <si>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</si>
  <si>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</si>
  <si>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</si>
  <si>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</si>
  <si>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</si>
  <si>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</si>
  <si>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</si>
  <si>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</si>
  <si>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</si>
  <si>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</si>
  <si>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</si>
  <si>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</si>
  <si>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</si>
  <si>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</si>
  <si>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</si>
  <si>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</si>
  <si>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</si>
  <si>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</si>
  <si>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</si>
  <si>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</si>
  <si>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</si>
  <si>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</si>
  <si>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</si>
  <si>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</si>
  <si>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</si>
  <si>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</si>
  <si>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</si>
  <si>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</si>
  <si>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</si>
  <si>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</si>
  <si>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</si>
  <si>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</si>
  <si>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</si>
  <si>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</si>
  <si>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</si>
  <si>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</si>
  <si>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</si>
  <si>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</si>
  <si>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</si>
  <si>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</si>
  <si>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</si>
  <si>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</si>
  <si>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</si>
  <si>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</si>
  <si>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</si>
  <si>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</si>
  <si>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</si>
  <si>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</si>
  <si>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</si>
  <si>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</si>
  <si>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</si>
  <si>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</si>
  <si>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</si>
  <si>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</si>
  <si>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</si>
  <si>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</si>
  <si>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</si>
  <si>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</si>
  <si>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</si>
  <si>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</si>
  <si>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</si>
  <si>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</si>
  <si>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</si>
  <si>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</si>
  <si>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</si>
  <si>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</si>
  <si>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</si>
  <si>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</si>
  <si>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</si>
  <si>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</si>
  <si>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</si>
  <si>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</si>
  <si>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</si>
  <si>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</si>
  <si>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</si>
  <si>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</si>
  <si>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</si>
  <si>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</si>
  <si>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</si>
  <si>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</si>
  <si>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</si>
  <si>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</si>
  <si>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</si>
  <si>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</si>
  <si>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</si>
  <si>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</si>
  <si>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</si>
  <si>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</si>
  <si>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</si>
  <si>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</si>
  <si>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</si>
  <si>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</si>
  <si>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</si>
  <si>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</si>
  <si>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</si>
  <si>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</si>
  <si>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</si>
  <si>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</si>
  <si>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</si>
  <si>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</si>
  <si>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</si>
  <si>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</si>
  <si>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</si>
  <si>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</si>
  <si>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</si>
  <si>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</si>
  <si>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</si>
  <si>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</si>
  <si>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</si>
  <si>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</si>
  <si>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</si>
  <si>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</si>
  <si>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</si>
  <si>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</si>
  <si>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</si>
  <si>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</si>
  <si>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</si>
  <si>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</si>
  <si>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</si>
  <si>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</si>
  <si>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</si>
  <si>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</si>
  <si>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</si>
  <si>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</si>
  <si>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</si>
  <si>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</si>
  <si>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</si>
  <si>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</si>
  <si>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</si>
  <si>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</si>
  <si>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</si>
  <si>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</si>
  <si>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</si>
  <si>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</si>
  <si>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</si>
  <si>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</si>
  <si>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</si>
  <si>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</si>
  <si>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</si>
  <si>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</si>
  <si>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</si>
  <si>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</si>
  <si>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</si>
  <si>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</si>
  <si>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</si>
  <si>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</si>
  <si>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</si>
  <si>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</si>
  <si>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</si>
  <si>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</si>
  <si>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</si>
  <si>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</si>
  <si>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</si>
  <si>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</si>
  <si>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</si>
  <si>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</si>
  <si>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</si>
  <si>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</si>
  <si>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</si>
  <si>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</si>
  <si>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</si>
  <si>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</si>
  <si>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</si>
  <si>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</si>
  <si>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</si>
  <si>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</si>
  <si>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</si>
  <si>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</si>
  <si>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</si>
  <si>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</si>
  <si>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</si>
  <si>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</si>
  <si>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</si>
  <si>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</si>
  <si>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</si>
  <si>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</si>
  <si>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</si>
  <si>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</si>
  <si>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</si>
  <si>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</si>
  <si>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</si>
  <si>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</si>
  <si>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</si>
  <si>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</si>
  <si>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</si>
  <si>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</si>
  <si>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</si>
  <si>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</si>
  <si>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</si>
  <si>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</si>
  <si>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</si>
  <si>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</si>
  <si>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</si>
  <si>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</si>
  <si>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</si>
  <si>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</si>
  <si>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</si>
  <si>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</si>
  <si>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</si>
  <si>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</si>
  <si>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</si>
  <si>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</si>
  <si>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</si>
  <si>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</si>
  <si>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</si>
  <si>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</si>
  <si>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</si>
  <si>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</si>
  <si>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</si>
  <si>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</si>
  <si>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</si>
  <si>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</si>
  <si>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</si>
  <si>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</si>
  <si>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</si>
  <si>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</si>
  <si>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</si>
  <si>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</si>
  <si>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</si>
  <si>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</si>
  <si>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</si>
  <si>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</si>
  <si>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</si>
  <si>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</si>
  <si>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</si>
  <si>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</si>
  <si>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</si>
  <si>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</si>
  <si>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</si>
  <si>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</si>
  <si>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</si>
  <si>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</si>
  <si>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</si>
  <si>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</si>
  <si>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</si>
  <si>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</si>
  <si>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</si>
  <si>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</si>
  <si>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</si>
  <si>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</si>
  <si>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</si>
  <si>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</si>
  <si>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</si>
  <si>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</si>
  <si>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</si>
  <si>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</si>
  <si>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</si>
  <si>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</si>
  <si>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</si>
  <si>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</si>
  <si>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</si>
  <si>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</si>
  <si>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</si>
  <si>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</si>
  <si>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</si>
  <si>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</si>
  <si>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</si>
  <si>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</si>
  <si>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</si>
  <si>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</si>
  <si>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</si>
  <si>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</si>
  <si>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</si>
  <si>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</si>
  <si>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</si>
  <si>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</si>
  <si>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</si>
  <si>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</si>
  <si>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</si>
  <si>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</si>
  <si>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</si>
  <si>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</si>
  <si>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</si>
  <si>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</si>
  <si>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</si>
  <si>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</si>
  <si>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</si>
  <si>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</si>
  <si>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</si>
  <si>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</si>
  <si>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</si>
  <si>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</si>
  <si>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</si>
  <si>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</si>
  <si>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</si>
  <si>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</si>
  <si>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</si>
  <si>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</si>
  <si>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</si>
  <si>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</si>
  <si>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</si>
  <si>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</si>
  <si>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</si>
  <si>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</si>
  <si>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</si>
  <si>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</si>
  <si>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</si>
  <si>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</si>
  <si>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</si>
  <si>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</si>
  <si>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</si>
  <si>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</si>
  <si>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</si>
  <si>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</si>
  <si>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</si>
  <si>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</si>
  <si>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</si>
  <si>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</si>
  <si>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</si>
  <si>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</si>
  <si>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</si>
  <si>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</si>
  <si>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</si>
  <si>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</si>
  <si>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</si>
  <si>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</si>
  <si>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</si>
  <si>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</si>
  <si>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</si>
  <si>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</si>
  <si>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</si>
  <si>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</si>
  <si>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</si>
  <si>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</si>
  <si>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</si>
  <si>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</si>
  <si>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</si>
  <si>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</si>
  <si>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</si>
  <si>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</si>
  <si>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</si>
  <si>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</si>
  <si>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</si>
  <si>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</si>
  <si>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</si>
  <si>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</si>
  <si>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</si>
  <si>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</si>
  <si>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</si>
  <si>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</si>
  <si>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</si>
  <si>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</si>
  <si>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</si>
  <si>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</si>
  <si>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</si>
  <si>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</si>
  <si>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</si>
  <si>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</si>
  <si>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</si>
  <si>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</si>
  <si>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</si>
  <si>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</si>
  <si>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</si>
  <si>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</si>
  <si>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</si>
  <si>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</si>
  <si>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</si>
  <si>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</si>
  <si>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</si>
  <si>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</si>
  <si>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</si>
  <si>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</si>
  <si>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</si>
  <si>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</si>
  <si>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</si>
  <si>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</si>
  <si>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</si>
  <si>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</si>
  <si>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</si>
  <si>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</si>
  <si>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</si>
  <si>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</si>
  <si>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</si>
  <si>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</si>
  <si>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</si>
  <si>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</si>
  <si>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</si>
  <si>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</si>
  <si>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</si>
  <si>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</si>
  <si>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</si>
  <si>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</si>
  <si>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</si>
  <si>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</si>
  <si>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</si>
  <si>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</si>
  <si>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</si>
  <si>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</si>
  <si>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</si>
  <si>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</si>
  <si>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</si>
  <si>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</si>
  <si>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</si>
  <si>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</si>
  <si>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</si>
  <si>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</si>
  <si>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</si>
  <si>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</si>
  <si>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</si>
  <si>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</si>
  <si>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</si>
  <si>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</si>
  <si>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</si>
  <si>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</si>
  <si>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</si>
  <si>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</si>
  <si>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</si>
  <si>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</si>
  <si>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</si>
  <si>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</si>
  <si>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</si>
  <si>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</si>
  <si>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</si>
  <si>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</si>
  <si>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</si>
  <si>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</si>
  <si>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</si>
  <si>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</si>
  <si>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</si>
  <si>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</si>
  <si>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</si>
  <si>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</si>
  <si>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</si>
  <si>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</si>
  <si>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</si>
  <si>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</si>
  <si>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</si>
  <si>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</si>
  <si>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</si>
  <si>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</si>
  <si>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</si>
  <si>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</si>
  <si>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</si>
  <si>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</si>
  <si>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</si>
  <si>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</si>
  <si>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</si>
  <si>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</si>
  <si>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</si>
  <si>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</si>
  <si>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</si>
  <si>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</si>
  <si>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</si>
  <si>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</si>
  <si>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</si>
  <si>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</si>
  <si>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</si>
  <si>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</si>
  <si>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</si>
  <si>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</si>
  <si>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</si>
  <si>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</si>
  <si>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</si>
  <si>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</si>
  <si>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</si>
  <si>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</si>
  <si>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</si>
  <si>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</si>
  <si>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</si>
  <si>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</si>
  <si>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</si>
  <si>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</si>
  <si>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</si>
  <si>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</si>
  <si>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</si>
  <si>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</si>
  <si>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</si>
  <si>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</si>
  <si>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</si>
  <si>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</si>
  <si>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</si>
  <si>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</si>
  <si>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</si>
  <si>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</si>
  <si>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</si>
  <si>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</si>
  <si>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</si>
  <si>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</si>
  <si>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</si>
  <si>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</si>
  <si>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</si>
  <si>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</si>
  <si>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</si>
  <si>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</si>
  <si>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</si>
  <si>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</si>
  <si>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</si>
  <si>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</si>
  <si>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</si>
  <si>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</si>
  <si>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</si>
  <si>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</si>
  <si>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</si>
  <si>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</si>
  <si>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</si>
  <si>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</si>
  <si>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</si>
  <si>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</si>
  <si>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</si>
  <si>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</si>
  <si>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</si>
  <si>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</si>
  <si>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</si>
  <si>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</si>
  <si>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</si>
  <si>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</si>
  <si>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</si>
  <si>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</si>
  <si>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</si>
  <si>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</si>
  <si>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</si>
  <si>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</si>
  <si>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</si>
  <si>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</si>
  <si>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</si>
  <si>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</si>
  <si>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</si>
  <si>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</si>
  <si>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</si>
  <si>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</si>
  <si>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</si>
  <si>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</si>
  <si>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</si>
  <si>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</si>
  <si>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</si>
  <si>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</si>
  <si>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</si>
  <si>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</si>
  <si>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</si>
  <si>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</si>
  <si>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</si>
  <si>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</si>
  <si>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</si>
  <si>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</si>
  <si>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</si>
  <si>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</si>
  <si>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</si>
  <si>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</si>
  <si>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</si>
  <si>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</si>
  <si>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</si>
  <si>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</si>
  <si>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</si>
  <si>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</si>
  <si>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</si>
  <si>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</si>
  <si>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</si>
  <si>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</si>
  <si>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</si>
  <si>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</si>
  <si>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</si>
  <si>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</si>
  <si>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</si>
  <si>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</si>
  <si>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</si>
  <si>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</si>
  <si>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</si>
  <si>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</si>
  <si>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</si>
  <si>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</si>
  <si>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</si>
  <si>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</si>
  <si>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</si>
  <si>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</si>
  <si>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</si>
  <si>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</si>
  <si>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</si>
  <si>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</si>
  <si>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</si>
  <si>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</si>
  <si>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</si>
  <si>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</si>
  <si>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</si>
  <si>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</si>
  <si>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</si>
  <si>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</si>
  <si>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</si>
  <si>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</si>
  <si>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</si>
  <si>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</si>
  <si>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</si>
  <si>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</si>
  <si>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</si>
  <si>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</si>
  <si>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</si>
  <si>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</si>
  <si>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</si>
  <si>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</si>
  <si>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</si>
  <si>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</si>
  <si>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</si>
  <si>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</si>
  <si>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</si>
  <si>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</si>
  <si>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</si>
  <si>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</si>
  <si>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</si>
  <si>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</si>
  <si>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</si>
  <si>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</si>
  <si>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</si>
  <si>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</si>
  <si>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</si>
  <si>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</si>
  <si>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</si>
  <si>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</si>
  <si>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</si>
  <si>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</si>
  <si>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</si>
  <si>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</si>
  <si>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</si>
  <si>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</si>
  <si>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</si>
  <si>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</si>
  <si>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</si>
  <si>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</si>
  <si>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</si>
  <si>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</si>
  <si>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</si>
  <si>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</si>
  <si>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</si>
  <si>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</si>
  <si>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</si>
  <si>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</si>
  <si>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</si>
  <si>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</si>
  <si>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</si>
  <si>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</si>
  <si>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</si>
  <si>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</si>
  <si>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</si>
  <si>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</si>
  <si>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</si>
  <si>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</si>
  <si>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</si>
  <si>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</si>
  <si>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</si>
  <si>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</si>
  <si>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</si>
  <si>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</si>
  <si>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</si>
  <si>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</si>
  <si>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</si>
  <si>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</si>
  <si>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</si>
  <si>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</si>
  <si>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</si>
  <si>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</si>
  <si>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</si>
  <si>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</si>
  <si>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</si>
  <si>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</si>
  <si>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</si>
  <si>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</si>
  <si>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</si>
  <si>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</si>
  <si>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</si>
  <si>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</si>
  <si>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</si>
  <si>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</si>
  <si>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</si>
  <si>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</si>
  <si>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</si>
  <si>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</si>
  <si>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</si>
  <si>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</si>
  <si>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</si>
  <si>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</si>
  <si>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</si>
  <si>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</si>
  <si>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</si>
  <si>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</si>
  <si>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</si>
  <si>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</si>
  <si>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</si>
  <si>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</si>
  <si>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</si>
  <si>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</si>
  <si>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</si>
  <si>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</si>
  <si>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</si>
  <si>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</si>
  <si>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</si>
  <si>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</si>
  <si>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</si>
  <si>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</si>
  <si>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</si>
  <si>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</si>
  <si>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</si>
  <si>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</si>
  <si>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</si>
  <si>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</si>
  <si>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</si>
  <si>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</si>
  <si>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</si>
  <si>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</si>
  <si>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</si>
  <si>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</si>
  <si>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</si>
  <si>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</si>
  <si>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</si>
  <si>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</si>
  <si>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</si>
  <si>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</si>
  <si>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</si>
  <si>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</si>
  <si>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</si>
  <si>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</si>
  <si>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</si>
  <si>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</si>
  <si>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</si>
  <si>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</si>
  <si>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</si>
  <si>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</si>
  <si>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</si>
  <si>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</si>
  <si>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</si>
  <si>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</si>
  <si>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</si>
  <si>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</si>
  <si>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</si>
  <si>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</si>
  <si>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</si>
  <si>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</si>
  <si>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</si>
  <si>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</si>
  <si>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</si>
  <si>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</si>
  <si>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</si>
  <si>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</si>
  <si>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</si>
  <si>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</si>
  <si>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</si>
  <si>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</si>
  <si>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</si>
  <si>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</si>
  <si>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</si>
  <si>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</si>
  <si>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</si>
  <si>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</si>
  <si>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</si>
  <si>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</si>
  <si>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</si>
  <si>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</si>
  <si>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</si>
  <si>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</si>
  <si>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</si>
  <si>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</si>
  <si>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</si>
  <si>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</si>
  <si>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</si>
  <si>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</si>
  <si>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</si>
  <si>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</si>
  <si>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</si>
  <si>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</si>
  <si>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</si>
  <si>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</si>
  <si>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</si>
  <si>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</si>
  <si>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</si>
  <si>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</si>
  <si>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</si>
  <si>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</si>
  <si>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</si>
  <si>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</si>
  <si>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</si>
  <si>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</si>
  <si>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</si>
  <si>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</si>
  <si>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</si>
  <si>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</si>
  <si>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</si>
  <si>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</si>
  <si>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</si>
  <si>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</si>
  <si>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</si>
  <si>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</si>
  <si>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</si>
  <si>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</si>
  <si>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</si>
  <si>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</si>
  <si>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</si>
  <si>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</si>
  <si>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</si>
  <si>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</si>
  <si>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</si>
  <si>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</si>
  <si>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</si>
  <si>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</si>
  <si>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</si>
  <si>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</si>
  <si>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</si>
  <si>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</si>
  <si>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</si>
  <si>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</si>
  <si>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</si>
  <si>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</si>
  <si>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</si>
  <si>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</si>
  <si>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</si>
  <si>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</si>
  <si>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</si>
  <si>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</si>
  <si>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</si>
  <si>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</si>
  <si>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</si>
  <si>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</si>
  <si>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</si>
  <si>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</si>
  <si>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</si>
  <si>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</si>
  <si>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</si>
  <si>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</si>
  <si>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</si>
  <si>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</si>
  <si>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</si>
  <si>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</si>
  <si>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</si>
  <si>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</si>
  <si>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</si>
  <si>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</si>
  <si>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</si>
  <si>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</si>
  <si>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</si>
  <si>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</si>
  <si>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</si>
  <si>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</si>
  <si>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</si>
  <si>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</si>
  <si>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</si>
  <si>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</si>
  <si>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</si>
  <si>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</si>
  <si>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</si>
  <si>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</si>
  <si>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</si>
  <si>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</si>
  <si>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</si>
  <si>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</si>
  <si>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</si>
  <si>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</si>
  <si>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</si>
  <si>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</si>
  <si>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</si>
  <si>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</si>
  <si>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</si>
  <si>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</si>
  <si>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</si>
  <si>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</si>
  <si>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</si>
  <si>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</si>
  <si>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</si>
  <si>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</si>
  <si>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</si>
  <si>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</si>
  <si>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</si>
  <si>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</si>
  <si>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</si>
  <si>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</si>
  <si>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</si>
  <si>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</si>
  <si>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</si>
  <si>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</si>
  <si>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</si>
  <si>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</si>
  <si>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</si>
  <si>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</si>
  <si>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</si>
  <si>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</si>
  <si>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</si>
  <si>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</si>
  <si>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</si>
  <si>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</si>
  <si>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</si>
  <si>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</si>
  <si>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</si>
  <si>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</si>
  <si>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</si>
  <si>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</si>
  <si>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</si>
  <si>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</si>
  <si>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</si>
  <si>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</si>
  <si>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</si>
  <si>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</si>
  <si>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</si>
  <si>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</si>
  <si>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</si>
  <si>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</si>
  <si>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</si>
  <si>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</si>
  <si>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</si>
  <si>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</si>
  <si>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</si>
  <si>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</si>
  <si>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</si>
  <si>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</si>
  <si>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</si>
  <si>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</si>
  <si>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</si>
  <si>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</si>
  <si>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</si>
  <si>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</si>
  <si>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</si>
  <si>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</si>
  <si>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</si>
  <si>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</si>
  <si>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</si>
  <si>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</si>
  <si>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</si>
  <si>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</si>
  <si>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</si>
  <si>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</si>
  <si>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</si>
  <si>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</si>
  <si>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</si>
  <si>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</si>
  <si>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</si>
  <si>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</si>
  <si>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</si>
  <si>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</si>
  <si>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</si>
  <si>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</si>
  <si>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</si>
  <si>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</si>
  <si>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</si>
  <si>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</si>
  <si>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</si>
  <si>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</si>
  <si>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</si>
  <si>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</si>
  <si>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</si>
  <si>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</si>
  <si>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</si>
  <si>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</si>
  <si>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</si>
  <si>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</si>
  <si>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</si>
  <si>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</si>
  <si>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</si>
  <si>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</si>
  <si>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</si>
  <si>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</si>
  <si>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</si>
  <si>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</si>
  <si>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</si>
  <si>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</si>
  <si>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</si>
  <si>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</si>
  <si>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</si>
  <si>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</si>
  <si>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</si>
  <si>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</si>
  <si>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</si>
  <si>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</si>
  <si>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</si>
  <si>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</si>
  <si>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</si>
  <si>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</si>
  <si>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</si>
  <si>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</si>
  <si>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</si>
  <si>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</si>
  <si>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</si>
  <si>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</si>
  <si>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</si>
  <si>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</si>
  <si>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</si>
  <si>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</si>
  <si>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</si>
  <si>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</si>
  <si>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</si>
  <si>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</si>
  <si>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</si>
  <si>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</si>
  <si>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</si>
  <si>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</si>
  <si>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</si>
  <si>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</si>
  <si>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</si>
  <si>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</si>
  <si>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</si>
  <si>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</si>
  <si>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</si>
  <si>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</si>
  <si>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</si>
  <si>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</si>
  <si>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</si>
  <si>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</si>
  <si>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</si>
  <si>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</si>
  <si>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</si>
  <si>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</si>
  <si>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</si>
  <si>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</si>
  <si>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</si>
  <si>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</si>
  <si>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</si>
  <si>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</si>
  <si>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</si>
  <si>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</si>
  <si>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</si>
  <si>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</si>
  <si>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</si>
  <si>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</si>
  <si>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</si>
  <si>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</si>
  <si>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</si>
  <si>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</si>
  <si>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</si>
  <si>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</si>
  <si>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</si>
  <si>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</si>
  <si>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</si>
  <si>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</si>
  <si>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</si>
  <si>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</si>
  <si>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</si>
  <si>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</si>
  <si>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</si>
  <si>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</si>
  <si>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</si>
  <si>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</si>
  <si>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</si>
  <si>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</si>
  <si>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</si>
  <si>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</si>
  <si>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</si>
  <si>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</si>
  <si>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</si>
  <si>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</si>
  <si>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</si>
  <si>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</si>
  <si>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</si>
  <si>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</si>
  <si>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</si>
  <si>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</si>
  <si>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</si>
  <si>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</si>
  <si>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</si>
  <si>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</si>
  <si>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</si>
  <si>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</si>
  <si>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</si>
  <si>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</si>
  <si>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</si>
  <si>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</si>
  <si>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</si>
  <si>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</si>
  <si>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</si>
  <si>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</si>
  <si>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</si>
  <si>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</si>
  <si>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</si>
  <si>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</si>
  <si>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</si>
  <si>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</si>
  <si>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</si>
  <si>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</si>
  <si>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</si>
  <si>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</si>
  <si>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</si>
  <si>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</si>
  <si>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</si>
  <si>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</si>
  <si>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</si>
  <si>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</si>
  <si>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</si>
  <si>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</si>
  <si>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</si>
  <si>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</si>
  <si>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</si>
  <si>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</si>
  <si>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</si>
  <si>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</si>
  <si>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</si>
  <si>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</si>
  <si>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</si>
  <si>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</si>
  <si>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</si>
  <si>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</si>
  <si>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</si>
  <si>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</si>
  <si>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</si>
  <si>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</si>
  <si>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</si>
  <si>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</si>
  <si>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</si>
  <si>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</si>
  <si>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</si>
  <si>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</si>
  <si>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</si>
  <si>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</si>
  <si>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</si>
  <si>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</si>
  <si>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</si>
  <si>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</si>
  <si>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</si>
  <si>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</si>
  <si>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</si>
  <si>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</si>
  <si>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</si>
  <si>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</si>
  <si>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</si>
  <si>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</si>
  <si>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</si>
  <si>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</si>
  <si>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</si>
  <si>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</si>
  <si>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</si>
  <si>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</si>
  <si>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</si>
  <si>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</si>
  <si>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</si>
  <si>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</si>
  <si>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</si>
  <si>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</si>
  <si>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</si>
  <si>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</si>
  <si>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</si>
  <si>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</si>
  <si>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</si>
  <si>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</si>
  <si>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</si>
  <si>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</si>
  <si>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</si>
  <si>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</si>
  <si>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</si>
  <si>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</si>
  <si>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</si>
  <si>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</si>
  <si>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</si>
  <si>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</si>
  <si>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</si>
  <si>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</si>
  <si>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</si>
  <si>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</si>
  <si>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</si>
  <si>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</si>
  <si>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</si>
  <si>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</si>
  <si>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</si>
  <si>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</si>
  <si>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</si>
  <si>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</si>
  <si>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</si>
  <si>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</si>
  <si>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</si>
  <si>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</si>
  <si>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</si>
  <si>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</si>
  <si>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</si>
  <si>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</si>
  <si>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</si>
  <si>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</si>
  <si>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</si>
  <si>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</si>
  <si>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</si>
  <si>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</si>
  <si>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</si>
  <si>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</si>
  <si>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</si>
  <si>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</si>
  <si>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</si>
  <si>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</si>
  <si>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</si>
  <si>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</si>
  <si>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</si>
  <si>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</si>
  <si>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</si>
  <si>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</si>
  <si>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</si>
  <si>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</si>
  <si>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</si>
  <si>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</si>
  <si>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</si>
  <si>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</si>
  <si>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</si>
  <si>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</si>
  <si>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</si>
  <si>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</si>
  <si>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</si>
  <si>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</si>
  <si>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</si>
  <si>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</si>
  <si>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</si>
  <si>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</si>
  <si>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</si>
  <si>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</si>
  <si>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</si>
  <si>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</si>
  <si>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</si>
  <si>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</si>
  <si>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</si>
  <si>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</si>
  <si>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</si>
  <si>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</si>
  <si>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</si>
  <si>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</si>
  <si>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</si>
  <si>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</si>
  <si>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</si>
  <si>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</si>
  <si>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</si>
  <si>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</si>
  <si>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</si>
  <si>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</si>
  <si>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</si>
  <si>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</si>
  <si>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</si>
  <si>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</si>
  <si>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</si>
  <si>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</si>
  <si>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</si>
  <si>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</si>
  <si>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</si>
  <si>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</si>
  <si>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</si>
  <si>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</si>
  <si>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</si>
  <si>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</si>
  <si>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</si>
  <si>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</si>
  <si>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</si>
  <si>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</si>
  <si>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</si>
  <si>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</si>
  <si>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</si>
  <si>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</si>
  <si>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</si>
  <si>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</si>
  <si>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</si>
  <si>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</si>
  <si>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</si>
  <si>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</si>
  <si>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</si>
  <si>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</si>
  <si>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</si>
  <si>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</si>
  <si>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</si>
  <si>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</si>
  <si>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</si>
  <si>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</si>
  <si>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</si>
  <si>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</si>
  <si>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</si>
  <si>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</si>
  <si>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</si>
  <si>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</si>
  <si>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</si>
  <si>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</si>
  <si>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</si>
  <si>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</si>
  <si>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</si>
  <si>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</si>
  <si>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</si>
  <si>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</si>
  <si>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</si>
  <si>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</si>
  <si>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</si>
  <si>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</si>
  <si>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</si>
  <si>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</si>
  <si>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</si>
  <si>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</si>
  <si>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</si>
  <si>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</si>
  <si>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</si>
  <si>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</si>
  <si>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</si>
  <si>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</si>
  <si>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</si>
  <si>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</si>
  <si>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</si>
  <si>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</si>
  <si>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</si>
  <si>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</si>
  <si>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</si>
  <si>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</si>
  <si>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</si>
  <si>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</si>
  <si>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</si>
  <si>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</si>
  <si>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</si>
  <si>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</si>
  <si>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</si>
  <si>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</si>
  <si>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</si>
  <si>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</si>
  <si>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</si>
  <si>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</si>
  <si>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</si>
  <si>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</si>
  <si>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</si>
  <si>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</si>
  <si>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</si>
  <si>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</si>
  <si>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</si>
  <si>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</si>
  <si>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</si>
  <si>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</si>
  <si>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</si>
  <si>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</si>
  <si>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</si>
  <si>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</si>
  <si>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</si>
  <si>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</si>
  <si>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</si>
  <si>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</si>
  <si>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</si>
  <si>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</si>
  <si>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</si>
  <si>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</si>
  <si>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</si>
  <si>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</si>
  <si>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</si>
  <si>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</si>
  <si>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</si>
  <si>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</si>
  <si>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</si>
  <si>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</si>
  <si>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</si>
  <si>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</si>
  <si>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</si>
  <si>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</si>
  <si>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</si>
  <si>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</si>
  <si>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</si>
  <si>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</si>
  <si>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</si>
  <si>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</si>
  <si>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</si>
  <si>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</si>
  <si>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</si>
  <si>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</si>
  <si>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</si>
  <si>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</si>
  <si>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</si>
  <si>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</si>
  <si>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</si>
  <si>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</si>
  <si>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</si>
  <si>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</si>
  <si>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</si>
  <si>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</si>
  <si>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</si>
  <si>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</si>
  <si>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</si>
  <si>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</si>
  <si>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</si>
  <si>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</si>
  <si>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</si>
  <si>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</si>
  <si>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</si>
  <si>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</si>
  <si>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</si>
  <si>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</si>
  <si>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</si>
  <si>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</si>
  <si>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</si>
  <si>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</si>
  <si>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</si>
  <si>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</si>
  <si>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</si>
  <si>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</si>
  <si>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</si>
  <si>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</si>
  <si>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</si>
  <si>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</si>
  <si>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</si>
  <si>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</si>
  <si>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</si>
  <si>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</si>
  <si>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</si>
  <si>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</si>
  <si>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</si>
  <si>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</si>
  <si>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</si>
  <si>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</si>
  <si>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</si>
  <si>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</si>
  <si>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</si>
  <si>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</si>
  <si>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</si>
  <si>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</si>
  <si>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</si>
  <si>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</si>
  <si>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</si>
  <si>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</si>
  <si>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</si>
  <si>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</si>
  <si>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</si>
  <si>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</si>
  <si>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</si>
  <si>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</si>
  <si>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</si>
  <si>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</si>
  <si>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</si>
  <si>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</si>
  <si>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</si>
  <si>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</si>
  <si>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</si>
  <si>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</si>
  <si>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</si>
  <si>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</si>
  <si>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</si>
  <si>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</si>
  <si>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</si>
  <si>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</si>
  <si>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</si>
  <si>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</si>
  <si>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</si>
  <si>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</si>
  <si>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</si>
  <si>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</si>
  <si>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</si>
  <si>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</si>
  <si>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</si>
  <si>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</si>
  <si>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</si>
  <si>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</si>
  <si>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</si>
  <si>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</si>
  <si>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</si>
  <si>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</si>
  <si>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</si>
  <si>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</si>
  <si>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</si>
  <si>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</si>
  <si>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</si>
  <si>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</si>
  <si>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</si>
  <si>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</si>
  <si>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</si>
  <si>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</si>
  <si>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</si>
  <si>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</si>
  <si>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</si>
  <si>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</si>
  <si>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</si>
  <si>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</si>
  <si>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</si>
  <si>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</si>
  <si>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</si>
  <si>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</si>
  <si>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</si>
  <si>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</si>
  <si>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</si>
  <si>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</si>
  <si>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</si>
  <si>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</si>
  <si>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</si>
  <si>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</si>
  <si>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</si>
  <si>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</si>
  <si>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</si>
  <si>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</si>
  <si>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</si>
  <si>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</si>
  <si>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</si>
  <si>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</si>
  <si>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</si>
  <si>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</si>
  <si>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</si>
  <si>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</si>
  <si>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</si>
  <si>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</si>
  <si>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</si>
  <si>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</si>
  <si>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</si>
  <si>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</si>
  <si>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</si>
  <si>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</si>
  <si>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</si>
  <si>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</si>
  <si>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</si>
  <si>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</si>
  <si>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</si>
  <si>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</si>
  <si>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</si>
  <si>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</si>
  <si>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</si>
  <si>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</si>
  <si>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</si>
  <si>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</si>
  <si>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</si>
  <si>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</si>
  <si>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</si>
  <si>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</si>
  <si>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</si>
  <si>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</si>
  <si>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</si>
  <si>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</si>
  <si>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</si>
  <si>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</si>
  <si>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</si>
  <si>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</si>
  <si>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</si>
  <si>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</si>
  <si>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</si>
  <si>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</si>
  <si>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</si>
  <si>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</si>
  <si>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</si>
  <si>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</si>
  <si>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</si>
  <si>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</si>
  <si>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</si>
  <si>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</si>
  <si>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</si>
  <si>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</si>
  <si>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</si>
  <si>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</si>
  <si>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</si>
  <si>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</si>
  <si>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</si>
  <si>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</si>
  <si>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</si>
  <si>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</si>
  <si>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</si>
  <si>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</si>
  <si>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</si>
  <si>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</si>
  <si>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</si>
  <si>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</si>
  <si>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</si>
  <si>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</si>
  <si>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</si>
  <si>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</si>
  <si>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</si>
  <si>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</si>
  <si>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</si>
  <si>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</si>
  <si>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</si>
  <si>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</si>
  <si>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</si>
  <si>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</si>
  <si>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</si>
  <si>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</si>
  <si>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</si>
  <si>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</si>
  <si>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</si>
  <si>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</si>
  <si>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</si>
  <si>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</si>
  <si>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</si>
  <si>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</si>
  <si>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</si>
  <si>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</si>
  <si>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</si>
  <si>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</si>
  <si>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</si>
  <si>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</si>
  <si>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</si>
  <si>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</si>
  <si>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</si>
  <si>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</si>
  <si>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</si>
  <si>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</si>
  <si>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</si>
  <si>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</si>
  <si>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</si>
  <si>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</si>
  <si>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</si>
  <si>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</si>
  <si>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</si>
  <si>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</si>
  <si>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</si>
  <si>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</si>
  <si>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</si>
  <si>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</si>
  <si>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</si>
  <si>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</si>
  <si>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</si>
  <si>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</si>
  <si>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</si>
  <si>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</si>
  <si>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</si>
  <si>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</si>
  <si>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</si>
  <si>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</si>
  <si>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</si>
  <si>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</si>
  <si>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</si>
  <si>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</si>
  <si>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</si>
  <si>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</si>
  <si>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</si>
  <si>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</si>
  <si>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</si>
  <si>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</si>
  <si>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</si>
  <si>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</si>
  <si>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</si>
  <si>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</si>
  <si>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</si>
  <si>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</si>
  <si>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</si>
  <si>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</si>
  <si>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</si>
  <si>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</si>
  <si>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</si>
  <si>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</si>
  <si>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</si>
  <si>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</si>
  <si>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</si>
  <si>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</si>
  <si>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</si>
  <si>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</si>
  <si>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</si>
  <si>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</si>
  <si>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</si>
  <si>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</si>
  <si>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</si>
  <si>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</si>
  <si>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</si>
  <si>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</si>
  <si>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</si>
  <si>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</si>
  <si>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</si>
  <si>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</si>
  <si>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</si>
  <si>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</si>
  <si>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</si>
  <si>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</si>
  <si>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</si>
  <si>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</si>
  <si>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</si>
  <si>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</si>
  <si>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</si>
  <si>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</si>
  <si>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</si>
  <si>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</si>
  <si>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</si>
  <si>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</si>
  <si>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</si>
  <si>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</si>
  <si>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</si>
  <si>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</si>
  <si>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</si>
  <si>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</si>
  <si>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</si>
  <si>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</si>
  <si>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</si>
  <si>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</si>
  <si>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</si>
  <si>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</si>
  <si>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</si>
  <si>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</si>
  <si>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</si>
  <si>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</si>
  <si>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</si>
  <si>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</si>
  <si>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</si>
  <si>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</si>
  <si>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</si>
  <si>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</si>
  <si>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</si>
  <si>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</si>
  <si>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</si>
  <si>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</si>
  <si>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</si>
  <si>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</si>
  <si>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</si>
  <si>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</si>
  <si>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</si>
  <si>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</si>
  <si>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</si>
  <si>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</si>
  <si>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</si>
  <si>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</si>
  <si>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</si>
  <si>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</si>
  <si>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</si>
  <si>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</si>
  <si>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</si>
  <si>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</si>
  <si>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</si>
  <si>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</si>
  <si>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</si>
  <si>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</si>
  <si>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</si>
  <si>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</si>
  <si>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</si>
  <si>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</si>
  <si>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</si>
  <si>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</si>
  <si>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</si>
  <si>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</si>
  <si>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</si>
  <si>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</si>
  <si>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</si>
  <si>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</si>
  <si>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</si>
  <si>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</si>
  <si>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</si>
  <si>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</si>
  <si>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</si>
  <si>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</si>
  <si>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</si>
  <si>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</si>
  <si>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</si>
  <si>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</si>
  <si>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</si>
  <si>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</si>
  <si>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</si>
  <si>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</si>
  <si>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</si>
  <si>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</si>
  <si>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</si>
  <si>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</si>
  <si>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</si>
  <si>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</si>
  <si>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</si>
  <si>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</si>
  <si>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</si>
  <si>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</si>
  <si>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</si>
  <si>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</si>
  <si>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</si>
  <si>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</si>
  <si>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</si>
  <si>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</si>
  <si>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</si>
  <si>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</si>
  <si>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</si>
  <si>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</si>
  <si>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</si>
  <si>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</si>
  <si>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</si>
  <si>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</si>
  <si>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</si>
  <si>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</si>
  <si>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</si>
  <si>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</si>
  <si>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</si>
  <si>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</si>
  <si>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</si>
  <si>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</si>
  <si>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</si>
  <si>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</si>
  <si>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</si>
  <si>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</si>
  <si>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</si>
  <si>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</si>
  <si>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</si>
  <si>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</si>
  <si>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</si>
  <si>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</si>
  <si>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</si>
  <si>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</si>
  <si>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</si>
  <si>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</si>
  <si>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</si>
  <si>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</si>
  <si>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</si>
  <si>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</si>
  <si>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</si>
  <si>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</si>
  <si>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</si>
  <si>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</si>
  <si>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</si>
  <si>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</si>
  <si>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</si>
  <si>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</si>
  <si>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</si>
  <si>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</si>
  <si>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</si>
  <si>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</si>
  <si>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</si>
  <si>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</si>
  <si>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</si>
  <si>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</si>
  <si>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</si>
  <si>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</si>
  <si>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</si>
  <si>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</si>
  <si>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</si>
  <si>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</si>
  <si>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</si>
  <si>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</si>
  <si>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</si>
  <si>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</si>
  <si>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</si>
  <si>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</si>
  <si>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</si>
  <si>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</si>
  <si>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</si>
  <si>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</si>
  <si>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</si>
  <si>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</si>
  <si>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</si>
  <si>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</si>
  <si>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</si>
  <si>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</si>
  <si>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</si>
  <si>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</si>
  <si>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</si>
  <si>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</si>
  <si>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</si>
  <si>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</si>
  <si>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</si>
  <si>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</si>
  <si>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</si>
  <si>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</si>
  <si>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</si>
  <si>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</si>
  <si>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</si>
  <si>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</si>
  <si>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</si>
  <si>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</si>
  <si>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</si>
  <si>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</si>
  <si>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</si>
  <si>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</si>
  <si>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</si>
  <si>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</si>
  <si>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</si>
  <si>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</si>
  <si>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</si>
  <si>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</si>
  <si>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</si>
  <si>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</si>
  <si>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</si>
  <si>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</si>
  <si>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</si>
  <si>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</si>
  <si>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</si>
  <si>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</si>
  <si>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</si>
  <si>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</si>
  <si>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</si>
  <si>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</si>
  <si>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</si>
  <si>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</si>
  <si>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</si>
  <si>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</si>
  <si>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</si>
  <si>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</si>
  <si>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</si>
  <si>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</si>
  <si>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</si>
  <si>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</si>
  <si>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</si>
  <si>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</si>
  <si>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</si>
  <si>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</si>
  <si>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</si>
  <si>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</si>
  <si>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</si>
  <si>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</si>
  <si>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</si>
  <si>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</si>
  <si>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</si>
  <si>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</si>
  <si>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</si>
  <si>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</si>
  <si>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</si>
  <si>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</si>
  <si>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</si>
  <si>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</si>
  <si>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</si>
  <si>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</si>
  <si>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</si>
  <si>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</si>
  <si>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</si>
  <si>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</si>
  <si>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</si>
  <si>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</si>
  <si>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</si>
  <si>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</si>
  <si>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</si>
  <si>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</si>
  <si>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</si>
  <si>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</si>
  <si>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</si>
  <si>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</si>
  <si>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</si>
  <si>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</si>
  <si>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</si>
  <si>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</si>
  <si>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</si>
  <si>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</si>
  <si>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</si>
  <si>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</si>
  <si>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</si>
  <si>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</si>
  <si>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</si>
  <si>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</si>
  <si>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</si>
  <si>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</si>
  <si>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</si>
  <si>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</si>
  <si>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</si>
  <si>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</si>
  <si>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</si>
  <si>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</si>
  <si>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</si>
  <si>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</si>
  <si>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</si>
  <si>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</si>
  <si>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</si>
  <si>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</si>
  <si>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</si>
  <si>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</si>
  <si>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</si>
  <si>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</si>
  <si>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</si>
  <si>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</si>
  <si>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</si>
  <si>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</si>
  <si>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</si>
  <si>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</si>
  <si>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</si>
  <si>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</si>
  <si>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</si>
  <si>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</si>
  <si>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</si>
  <si>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</si>
  <si>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</si>
  <si>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</si>
  <si>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</si>
  <si>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</si>
  <si>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</si>
  <si>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</si>
  <si>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</si>
  <si>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</si>
  <si>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</si>
  <si>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</si>
  <si>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</si>
  <si>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</si>
  <si>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</si>
  <si>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</si>
  <si>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</si>
  <si>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</si>
  <si>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</si>
  <si>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</si>
  <si>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</si>
  <si>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</si>
  <si>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</si>
  <si>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</si>
  <si>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</si>
  <si>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</si>
  <si>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</si>
  <si>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</si>
  <si>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</si>
  <si>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</si>
  <si>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</si>
  <si>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</si>
  <si>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</si>
  <si>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</si>
  <si>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</si>
  <si>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</si>
  <si>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</si>
  <si>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</si>
  <si>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</si>
  <si>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</si>
  <si>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</si>
  <si>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</si>
  <si>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</si>
  <si>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</si>
  <si>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</si>
  <si>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</si>
  <si>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</si>
  <si>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</si>
  <si>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</si>
  <si>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</si>
  <si>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</si>
  <si>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</si>
  <si>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</si>
  <si>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</si>
  <si>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</si>
  <si>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</si>
  <si>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</si>
  <si>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</si>
  <si>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</si>
  <si>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</si>
  <si>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</si>
  <si>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</si>
  <si>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</si>
  <si>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</si>
  <si>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</si>
  <si>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</si>
  <si>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</si>
  <si>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</si>
  <si>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</si>
  <si>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</si>
  <si>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</si>
  <si>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</si>
  <si>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</si>
  <si>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</si>
  <si>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</si>
  <si>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</si>
  <si>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</si>
  <si>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</si>
  <si>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</si>
  <si>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</si>
  <si>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</si>
  <si>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</si>
  <si>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</si>
  <si>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</si>
  <si>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</si>
  <si>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</si>
  <si>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</si>
  <si>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</si>
  <si>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</si>
  <si>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</si>
  <si>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</si>
  <si>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</si>
  <si>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</si>
  <si>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</si>
  <si>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</si>
  <si>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</si>
  <si>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</si>
  <si>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</si>
  <si>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</si>
  <si>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</si>
  <si>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</si>
  <si>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</si>
  <si>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</si>
  <si>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</si>
  <si>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</si>
  <si>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</si>
  <si>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</si>
  <si>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</si>
  <si>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</si>
  <si>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</si>
  <si>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</si>
  <si>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</si>
  <si>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</si>
  <si>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</si>
  <si>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</si>
  <si>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</si>
  <si>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</si>
  <si>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</si>
  <si>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</si>
  <si>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</si>
  <si>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</si>
  <si>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</si>
  <si>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</si>
  <si>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</si>
  <si>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</si>
  <si>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</si>
  <si>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</si>
  <si>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</si>
  <si>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</si>
  <si>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</si>
  <si>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</si>
  <si>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</si>
  <si>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</si>
  <si>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</si>
  <si>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</si>
  <si>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</si>
  <si>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</si>
  <si>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</si>
  <si>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</si>
  <si>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</si>
  <si>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</si>
  <si>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</si>
  <si>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</si>
  <si>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</si>
  <si>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</si>
  <si>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</si>
  <si>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</si>
  <si>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</si>
  <si>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</si>
  <si>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</si>
  <si>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</si>
  <si>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</si>
  <si>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</si>
  <si>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</si>
  <si>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</si>
  <si>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</si>
  <si>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</si>
  <si>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</si>
  <si>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</si>
  <si>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</si>
  <si>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</si>
  <si>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</si>
  <si>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</si>
  <si>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</si>
  <si>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</si>
  <si>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</si>
  <si>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</si>
  <si>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</si>
  <si>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</si>
  <si>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</si>
  <si>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</si>
  <si>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</si>
  <si>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</si>
  <si>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</si>
  <si>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</si>
  <si>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</si>
  <si>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</si>
  <si>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</si>
  <si>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</si>
  <si>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</si>
  <si>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</si>
  <si>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</si>
  <si>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</si>
  <si>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</si>
  <si>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</si>
  <si>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</si>
  <si>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</si>
  <si>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</si>
  <si>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</si>
  <si>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</si>
  <si>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</si>
  <si>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</si>
  <si>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</si>
  <si>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</si>
  <si>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</si>
  <si>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</si>
  <si>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</si>
  <si>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</si>
  <si>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</si>
  <si>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</si>
  <si>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</si>
  <si>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</si>
  <si>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</si>
  <si>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</si>
  <si>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</si>
  <si>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</si>
  <si>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</si>
  <si>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</si>
  <si>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</si>
  <si>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</si>
  <si>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</si>
  <si>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</si>
  <si>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</si>
  <si>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</si>
  <si>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</si>
  <si>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</si>
  <si>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</si>
  <si>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</si>
  <si>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</si>
  <si>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</si>
  <si>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</si>
  <si>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</si>
  <si>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</si>
  <si>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</si>
  <si>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</si>
  <si>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</si>
  <si>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</si>
  <si>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</si>
  <si>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</si>
  <si>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</si>
  <si>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</si>
  <si>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</si>
  <si>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</si>
  <si>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</si>
  <si>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</si>
  <si>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</si>
  <si>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</si>
  <si>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</si>
  <si>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</si>
  <si>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</si>
  <si>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</si>
  <si>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</si>
  <si>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</si>
  <si>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</si>
  <si>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</si>
  <si>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</si>
  <si>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</si>
  <si>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</si>
  <si>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</si>
  <si>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</si>
  <si>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</si>
  <si>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</si>
  <si>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</si>
  <si>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</si>
  <si>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</si>
  <si>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</si>
  <si>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</si>
  <si>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</si>
  <si>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</si>
  <si>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</si>
  <si>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</si>
  <si>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</si>
  <si>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</si>
  <si>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</si>
  <si>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</si>
  <si>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</si>
  <si>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</si>
  <si>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</si>
  <si>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</si>
  <si>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</si>
  <si>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</si>
  <si>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</si>
  <si>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</si>
  <si>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</si>
  <si>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</si>
  <si>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</si>
  <si>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</si>
  <si>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</si>
  <si>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</si>
  <si>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</si>
  <si>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</si>
  <si>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</si>
  <si>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</si>
  <si>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</si>
  <si>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</si>
  <si>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</si>
  <si>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</si>
  <si>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</si>
  <si>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</si>
  <si>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</si>
  <si>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</si>
  <si>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</si>
  <si>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</si>
  <si>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</si>
  <si>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</si>
  <si>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</si>
  <si>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</si>
  <si>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</si>
  <si>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</si>
  <si>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</si>
  <si>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</si>
  <si>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</si>
  <si>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</si>
  <si>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</si>
  <si>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</si>
  <si>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</si>
  <si>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</si>
  <si>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</si>
  <si>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</si>
  <si>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</si>
  <si>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</si>
  <si>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</si>
  <si>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</si>
  <si>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</si>
  <si>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</si>
  <si>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</si>
  <si>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</si>
  <si>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</si>
  <si>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</si>
  <si>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</si>
  <si>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</si>
  <si>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</si>
  <si>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</si>
  <si>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</si>
  <si>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</si>
  <si>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</si>
  <si>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</si>
  <si>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</si>
  <si>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</si>
  <si>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</si>
  <si>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</si>
  <si>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</si>
  <si>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</si>
  <si>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</si>
  <si>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</si>
  <si>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</si>
  <si>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</si>
  <si>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</si>
  <si>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</si>
  <si>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</si>
  <si>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</si>
  <si>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</si>
  <si>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</si>
  <si>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</si>
  <si>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</si>
  <si>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</si>
  <si>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</si>
  <si>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</si>
  <si>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</si>
  <si>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</si>
  <si>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</si>
  <si>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</si>
  <si>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</si>
  <si>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</si>
  <si>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</si>
  <si>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</si>
  <si>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</si>
  <si>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</si>
  <si>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</si>
  <si>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</si>
  <si>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</si>
  <si>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</si>
  <si>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</si>
  <si>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</si>
  <si>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</si>
  <si>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</si>
  <si>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</si>
  <si>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</si>
  <si>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</si>
  <si>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</si>
  <si>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</si>
  <si>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</si>
  <si>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</si>
  <si>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</si>
  <si>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</si>
  <si>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</si>
  <si>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</si>
  <si>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</si>
  <si>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</si>
  <si>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</si>
  <si>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</si>
  <si>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</si>
  <si>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</si>
  <si>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</si>
  <si>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</si>
  <si>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</si>
  <si>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</si>
  <si>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</si>
  <si>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</si>
  <si>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</si>
  <si>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</si>
  <si>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</si>
  <si>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</si>
  <si>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</si>
  <si>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</si>
  <si>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</si>
  <si>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</si>
  <si>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</si>
  <si>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</si>
  <si>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</si>
  <si>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</si>
  <si>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</si>
  <si>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</si>
  <si>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</si>
  <si>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</si>
  <si>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</si>
  <si>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</si>
  <si>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</si>
  <si>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</si>
  <si>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</si>
  <si>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</si>
  <si>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</si>
  <si>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</si>
  <si>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</si>
  <si>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</si>
  <si>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</si>
  <si>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</si>
  <si>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</si>
  <si>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</si>
  <si>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</si>
  <si>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</si>
  <si>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</si>
  <si>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</si>
  <si>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</si>
  <si>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</si>
  <si>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</si>
  <si>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</si>
  <si>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</si>
  <si>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</si>
  <si>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</si>
  <si>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</si>
  <si>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</si>
  <si>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</si>
  <si>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</si>
  <si>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</si>
  <si>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</si>
  <si>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</si>
  <si>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</si>
  <si>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</si>
  <si>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</si>
  <si>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</si>
  <si>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</si>
  <si>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</si>
  <si>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</si>
  <si>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</si>
  <si>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</si>
  <si>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</si>
  <si>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</si>
  <si>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</si>
  <si>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</si>
  <si>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</si>
  <si>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</si>
  <si>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</si>
  <si>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</si>
  <si>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</si>
  <si>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</si>
  <si>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</si>
  <si>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</si>
  <si>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</si>
  <si>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</si>
  <si>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</si>
  <si>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</si>
  <si>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</si>
  <si>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</si>
  <si>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</si>
  <si>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</si>
  <si>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</si>
  <si>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</si>
  <si>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</si>
  <si>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</si>
  <si>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</si>
  <si>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</si>
  <si>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</si>
  <si>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</si>
  <si>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</si>
  <si>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</si>
  <si>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</si>
  <si>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</si>
  <si>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</si>
  <si>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</si>
  <si>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</si>
  <si>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</si>
  <si>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</si>
  <si>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</si>
  <si>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</si>
  <si>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</si>
  <si>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</si>
  <si>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</si>
  <si>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</si>
  <si>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</si>
  <si>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</si>
  <si>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</si>
  <si>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</si>
  <si>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</si>
  <si>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</si>
  <si>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</si>
  <si>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</si>
  <si>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</si>
  <si>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</si>
  <si>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</si>
  <si>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</si>
  <si>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</si>
  <si>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</si>
  <si>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</si>
  <si>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</si>
  <si>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</si>
  <si>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</si>
  <si>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</si>
  <si>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</si>
  <si>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</si>
  <si>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</si>
  <si>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</si>
  <si>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</si>
  <si>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</si>
  <si>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</si>
  <si>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</si>
  <si>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</si>
  <si>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</si>
  <si>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</si>
  <si>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</si>
  <si>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</si>
  <si>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</si>
  <si>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</si>
  <si>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</si>
  <si>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</si>
  <si>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</si>
  <si>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</si>
  <si>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</si>
  <si>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</si>
  <si>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</si>
  <si>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</si>
  <si>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</si>
  <si>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</si>
  <si>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</si>
  <si>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</si>
  <si>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</si>
  <si>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</si>
  <si>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</si>
  <si>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</si>
  <si>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</si>
  <si>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</si>
  <si>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</si>
  <si>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</si>
  <si>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</si>
  <si>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</si>
  <si>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</si>
  <si>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</si>
  <si>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</si>
  <si>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</si>
  <si>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</si>
  <si>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</si>
  <si>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</si>
  <si>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</si>
  <si>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</si>
  <si>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</si>
  <si>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</si>
  <si>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</si>
  <si>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</si>
  <si>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</si>
  <si>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</si>
  <si>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</si>
  <si>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</si>
  <si>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</si>
  <si>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</si>
  <si>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</si>
  <si>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</si>
  <si>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</si>
  <si>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</si>
  <si>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</si>
  <si>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</si>
  <si>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</si>
  <si>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</si>
  <si>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</si>
  <si>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</si>
  <si>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</si>
  <si>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</si>
  <si>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</si>
  <si>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</si>
  <si>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</si>
  <si>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</si>
  <si>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</si>
  <si>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</si>
  <si>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</si>
  <si>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</si>
  <si>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</si>
  <si>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</si>
  <si>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</si>
  <si>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</si>
  <si>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</si>
  <si>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</si>
  <si>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</si>
  <si>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</si>
  <si>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</si>
  <si>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</si>
  <si>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</si>
  <si>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</si>
  <si>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</si>
  <si>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</si>
  <si>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</si>
  <si>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</si>
  <si>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</si>
  <si>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</si>
  <si>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</si>
  <si>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</si>
  <si>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</si>
  <si>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</si>
  <si>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</si>
  <si>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</si>
  <si>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</si>
  <si>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</si>
  <si>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</si>
  <si>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</si>
  <si>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</si>
  <si>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</si>
  <si>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</si>
  <si>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</si>
  <si>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</si>
  <si>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</si>
  <si>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</si>
  <si>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</si>
  <si>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</si>
  <si>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</si>
  <si>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</si>
  <si>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</si>
  <si>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</si>
  <si>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</si>
  <si>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</si>
  <si>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</si>
  <si>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</si>
  <si>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</si>
  <si>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</si>
  <si>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</si>
  <si>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</si>
  <si>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</si>
  <si>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</si>
  <si>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</si>
  <si>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</si>
  <si>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</si>
  <si>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</si>
  <si>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</si>
  <si>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</si>
  <si>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</si>
  <si>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</si>
  <si>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</si>
  <si>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</si>
  <si>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</si>
  <si>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</si>
  <si>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</si>
  <si>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</si>
  <si>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</si>
  <si>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</si>
  <si>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</si>
  <si>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</si>
  <si>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</si>
  <si>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</si>
  <si>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</si>
  <si>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</si>
  <si>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</si>
  <si>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</si>
  <si>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</si>
  <si>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</si>
  <si>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</si>
  <si>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</si>
  <si>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</si>
  <si>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</si>
  <si>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</si>
  <si>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</si>
  <si>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</si>
  <si>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</si>
  <si>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</si>
  <si>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</si>
  <si>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</si>
  <si>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</si>
  <si>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</si>
  <si>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</si>
  <si>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</si>
  <si>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</si>
  <si>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</si>
  <si>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</si>
  <si>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</si>
  <si>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</si>
  <si>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</si>
  <si>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</si>
  <si>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</si>
  <si>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</si>
  <si>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</si>
  <si>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</si>
  <si>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</si>
  <si>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</si>
  <si>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</si>
  <si>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</si>
  <si>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</si>
  <si>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</si>
  <si>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</si>
  <si>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</si>
  <si>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</si>
  <si>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</si>
  <si>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</si>
  <si>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</si>
  <si>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</si>
  <si>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</si>
  <si>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</si>
  <si>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</si>
  <si>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</si>
  <si>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</si>
  <si>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</si>
  <si>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</si>
  <si>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</si>
  <si>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</si>
  <si>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</si>
  <si>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</si>
  <si>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</si>
  <si>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</si>
  <si>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</si>
  <si>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</si>
  <si>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</si>
  <si>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</si>
  <si>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</si>
  <si>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</si>
  <si>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</si>
  <si>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</si>
  <si>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</si>
  <si>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</si>
  <si>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</si>
  <si>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</si>
  <si>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</si>
  <si>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</si>
  <si>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</si>
  <si>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</si>
  <si>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</si>
  <si>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</si>
  <si>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</si>
  <si>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</si>
  <si>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</si>
  <si>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</si>
  <si>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</si>
  <si>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</si>
  <si>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</si>
  <si>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</si>
  <si>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</si>
  <si>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</si>
  <si>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</si>
  <si>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</si>
  <si>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</si>
  <si>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</si>
  <si>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</si>
  <si>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</si>
  <si>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</si>
  <si>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</si>
  <si>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</si>
  <si>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</si>
  <si>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</si>
  <si>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</si>
  <si>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</si>
  <si>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</si>
  <si>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</si>
  <si>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</si>
  <si>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</si>
  <si>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</si>
  <si>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</si>
  <si>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</si>
  <si>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</si>
  <si>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</si>
  <si>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</si>
  <si>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</si>
  <si>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</si>
  <si>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</si>
  <si>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</si>
  <si>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</si>
  <si>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</si>
  <si>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</si>
  <si>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</si>
  <si>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</si>
  <si>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</si>
  <si>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</si>
  <si>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</si>
  <si>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</si>
  <si>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</si>
  <si>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</si>
  <si>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</si>
  <si>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</si>
  <si>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</si>
  <si>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</si>
  <si>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</si>
  <si>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</si>
  <si>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</si>
  <si>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</si>
  <si>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</si>
  <si>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</si>
  <si>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</si>
  <si>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</si>
  <si>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</si>
  <si>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</si>
  <si>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</si>
  <si>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</si>
  <si>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</si>
  <si>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</si>
  <si>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</si>
  <si>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</si>
  <si>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</si>
  <si>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</si>
  <si>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</si>
  <si>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</si>
  <si>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</si>
  <si>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</si>
  <si>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</si>
  <si>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</si>
  <si>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</si>
  <si>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</si>
  <si>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</si>
  <si>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</si>
  <si>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</si>
  <si>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</si>
  <si>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</si>
  <si>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</si>
  <si>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</si>
  <si>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</si>
  <si>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</si>
  <si>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</si>
  <si>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</si>
  <si>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</si>
  <si>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</si>
  <si>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</si>
  <si>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</si>
  <si>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</si>
  <si>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</si>
  <si>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</si>
  <si>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</si>
  <si>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</si>
  <si>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</si>
  <si>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</si>
  <si>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</si>
  <si>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</si>
  <si>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</si>
  <si>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</si>
  <si>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</si>
  <si>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</si>
  <si>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</si>
  <si>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</si>
  <si>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</si>
  <si>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</si>
  <si>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</si>
  <si>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</si>
  <si>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</si>
  <si>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</si>
  <si>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</si>
  <si>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</si>
  <si>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</si>
  <si>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</si>
  <si>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</si>
  <si>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</si>
  <si>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</si>
  <si>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</si>
  <si>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</si>
  <si>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</si>
  <si>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</si>
  <si>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</si>
  <si>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</si>
  <si>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</si>
  <si>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</si>
  <si>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</si>
  <si>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</si>
  <si>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</si>
  <si>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</si>
  <si>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</si>
  <si>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</si>
  <si>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</si>
  <si>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</si>
  <si>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</si>
  <si>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</si>
  <si>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</si>
  <si>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</si>
  <si>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</si>
  <si>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</si>
  <si>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</si>
  <si>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</si>
  <si>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</si>
  <si>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</si>
  <si>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</si>
  <si>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</si>
  <si>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</si>
  <si>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</si>
  <si>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</si>
  <si>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</si>
  <si>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</si>
  <si>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</si>
  <si>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</si>
  <si>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</si>
  <si>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</si>
  <si>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</si>
  <si>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</si>
  <si>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</si>
  <si>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</si>
  <si>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</si>
  <si>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</si>
  <si>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</si>
  <si>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</si>
  <si>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</si>
  <si>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</si>
  <si>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</si>
  <si>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</si>
  <si>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</si>
  <si>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</si>
  <si>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</si>
  <si>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</si>
  <si>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</si>
  <si>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</si>
  <si>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</si>
  <si>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</si>
  <si>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</si>
  <si>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</si>
  <si>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</si>
  <si>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</si>
  <si>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</si>
  <si>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</si>
  <si>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</si>
  <si>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</si>
  <si>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</si>
  <si>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</si>
  <si>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</si>
  <si>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</si>
  <si>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</si>
  <si>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</si>
  <si>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</si>
  <si>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</si>
  <si>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</si>
  <si>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</si>
  <si>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</si>
  <si>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</si>
  <si>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</si>
  <si>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</si>
  <si>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</si>
  <si>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</si>
  <si>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</si>
  <si>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</si>
  <si>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</si>
  <si>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</si>
  <si>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</si>
  <si>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</si>
  <si>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</si>
  <si>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</si>
  <si>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</si>
  <si>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</si>
  <si>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</si>
  <si>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</si>
  <si>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</si>
  <si>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</si>
  <si>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</si>
  <si>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</si>
  <si>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</si>
  <si>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</si>
  <si>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</si>
  <si>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</si>
  <si>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</si>
  <si>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</si>
  <si>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</si>
  <si>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</si>
  <si>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</si>
  <si>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</si>
  <si>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</si>
  <si>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</si>
  <si>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</si>
  <si>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</si>
  <si>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</si>
  <si>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</si>
  <si>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</si>
  <si>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</si>
  <si>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</si>
  <si>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</si>
  <si>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</si>
  <si>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</si>
  <si>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</si>
  <si>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</si>
  <si>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</si>
  <si>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</si>
  <si>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</si>
  <si>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</si>
  <si>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</si>
  <si>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</si>
  <si>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</si>
  <si>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</si>
  <si>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</si>
  <si>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</si>
  <si>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</si>
  <si>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</si>
  <si>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</si>
  <si>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</si>
  <si>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</si>
  <si>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</si>
  <si>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</si>
  <si>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</si>
  <si>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</si>
  <si>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</si>
  <si>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</si>
  <si>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</si>
  <si>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</si>
  <si>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</si>
  <si>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</si>
  <si>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</si>
  <si>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</si>
  <si>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</si>
  <si>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</si>
  <si>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</si>
  <si>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</si>
  <si>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</si>
  <si>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</si>
  <si>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</si>
  <si>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</si>
  <si>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</si>
  <si>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</si>
  <si>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</si>
  <si>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</si>
  <si>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</si>
  <si>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</si>
  <si>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</si>
  <si>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</si>
  <si>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</si>
  <si>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</si>
  <si>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</si>
  <si>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</si>
  <si>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</si>
  <si>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</si>
  <si>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</si>
  <si>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</si>
  <si>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</si>
  <si>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</si>
  <si>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</si>
  <si>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</si>
  <si>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</si>
  <si>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</si>
  <si>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</si>
  <si>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</si>
  <si>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</si>
  <si>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</si>
  <si>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</si>
  <si>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</si>
  <si>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</si>
  <si>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</si>
  <si>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</si>
  <si>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</si>
  <si>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</si>
  <si>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</si>
  <si>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</si>
  <si>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</si>
  <si>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</si>
  <si>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</si>
  <si>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</si>
  <si>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</si>
  <si>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</si>
  <si>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</si>
  <si>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</si>
  <si>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</si>
  <si>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</si>
  <si>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</si>
  <si>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</si>
  <si>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</si>
  <si>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</si>
  <si>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</si>
  <si>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</si>
  <si>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</si>
  <si>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</si>
  <si>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</si>
  <si>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</si>
  <si>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</si>
  <si>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</si>
  <si>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</si>
  <si>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</si>
  <si>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</si>
  <si>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</si>
  <si>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</si>
  <si>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</si>
  <si>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</si>
  <si>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</si>
  <si>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</si>
  <si>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</si>
  <si>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</si>
  <si>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</si>
  <si>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</si>
  <si>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</si>
  <si>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</si>
  <si>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</si>
  <si>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</si>
  <si>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</si>
  <si>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</si>
  <si>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</si>
  <si>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</si>
  <si>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</si>
  <si>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</si>
  <si>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</si>
  <si>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</si>
  <si>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</si>
  <si>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</si>
  <si>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</si>
  <si>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</si>
  <si>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</si>
  <si>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</si>
  <si>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</si>
  <si>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</si>
  <si>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</si>
  <si>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</si>
  <si>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</si>
  <si>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</si>
  <si>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</si>
  <si>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</si>
  <si>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</si>
  <si>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</si>
  <si>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</si>
  <si>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</si>
  <si>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</si>
  <si>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</si>
  <si>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</si>
  <si>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</si>
  <si>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</si>
  <si>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</si>
  <si>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</si>
  <si>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</si>
  <si>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</si>
  <si>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</si>
  <si>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</si>
  <si>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</si>
  <si>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</si>
  <si>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</si>
  <si>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</si>
  <si>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</si>
  <si>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</si>
  <si>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</si>
  <si>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</si>
  <si>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</si>
  <si>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</si>
  <si>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</si>
  <si>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</si>
  <si>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</si>
  <si>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</si>
  <si>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</si>
  <si>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</si>
  <si>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</si>
  <si>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</si>
  <si>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</si>
  <si>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</si>
  <si>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</si>
  <si>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</si>
  <si>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</si>
  <si>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</si>
  <si>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</si>
  <si>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</si>
  <si>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</si>
  <si>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</si>
  <si>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</si>
  <si>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</si>
  <si>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</si>
  <si>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</si>
  <si>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</si>
  <si>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</si>
  <si>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</si>
  <si>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</si>
  <si>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</si>
  <si>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</si>
  <si>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</si>
  <si>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</si>
  <si>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</si>
  <si>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</si>
  <si>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</si>
  <si>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</si>
  <si>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</si>
  <si>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</si>
  <si>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</si>
  <si>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</si>
  <si>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</si>
  <si>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</si>
  <si>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</si>
  <si>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</si>
  <si>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</si>
  <si>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</si>
  <si>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</si>
  <si>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</si>
  <si>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</si>
  <si>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</si>
  <si>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</si>
  <si>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</si>
  <si>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</si>
  <si>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</si>
  <si>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</si>
  <si>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</si>
  <si>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</si>
  <si>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</si>
  <si>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</si>
  <si>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</si>
  <si>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</si>
  <si>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</si>
  <si>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</si>
  <si>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</si>
  <si>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</si>
  <si>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</si>
  <si>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</si>
  <si>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</si>
  <si>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</si>
  <si>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</si>
  <si>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</si>
  <si>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</si>
  <si>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</si>
  <si>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</si>
  <si>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</si>
  <si>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</si>
  <si>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</si>
  <si>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</si>
  <si>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</si>
  <si>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</si>
  <si>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</si>
  <si>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</si>
  <si>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</si>
  <si>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</si>
  <si>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</si>
  <si>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</si>
  <si>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</si>
  <si>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</si>
  <si>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</si>
  <si>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</si>
  <si>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</si>
  <si>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</si>
  <si>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</si>
  <si>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</si>
  <si>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</si>
  <si>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</si>
  <si>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</si>
  <si>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</si>
  <si>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</si>
  <si>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</si>
  <si>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</si>
  <si>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</si>
  <si>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</si>
  <si>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</si>
  <si>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</si>
  <si>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</si>
  <si>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</si>
  <si>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</si>
  <si>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</si>
  <si>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</si>
  <si>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</si>
  <si>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</si>
  <si>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</si>
  <si>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</si>
  <si>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</si>
  <si>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</si>
  <si>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</si>
  <si>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</si>
  <si>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</si>
  <si>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</si>
  <si>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</si>
  <si>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</si>
  <si>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</si>
  <si>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</si>
  <si>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</si>
  <si>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</si>
  <si>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</si>
  <si>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</si>
  <si>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</si>
  <si>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</si>
  <si>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</si>
  <si>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</si>
  <si>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</si>
  <si>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</si>
  <si>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</si>
  <si>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</si>
  <si>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</si>
  <si>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</si>
  <si>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</si>
  <si>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</si>
  <si>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</si>
  <si>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</si>
  <si>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</si>
  <si>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</si>
  <si>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</si>
  <si>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</si>
  <si>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</si>
  <si>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</si>
  <si>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</si>
  <si>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</si>
  <si>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</si>
  <si>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</si>
  <si>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</si>
  <si>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</si>
  <si>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</si>
  <si>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</si>
  <si>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</si>
  <si>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</si>
  <si>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</si>
  <si>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</si>
  <si>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</si>
  <si>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</si>
  <si>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</si>
  <si>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</si>
  <si>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</si>
  <si>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</si>
  <si>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</si>
  <si>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</si>
  <si>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</si>
  <si>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</si>
  <si>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</si>
  <si>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</si>
  <si>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</si>
  <si>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</si>
  <si>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</si>
  <si>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</si>
  <si>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</si>
  <si>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</si>
  <si>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</si>
  <si>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</si>
  <si>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</si>
  <si>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</si>
  <si>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</si>
  <si>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</si>
  <si>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</si>
  <si>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</si>
  <si>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</si>
  <si>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</si>
  <si>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</si>
  <si>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</si>
  <si>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</si>
  <si>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</si>
  <si>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</si>
  <si>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</si>
  <si>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</si>
  <si>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</si>
  <si>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</si>
  <si>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</si>
  <si>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</si>
  <si>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</si>
  <si>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</si>
  <si>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</si>
  <si>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</si>
  <si>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</si>
  <si>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</si>
  <si>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</si>
  <si>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</si>
  <si>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</si>
  <si>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</si>
  <si>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</si>
  <si>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</si>
  <si>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</si>
  <si>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</si>
  <si>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</si>
  <si>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</si>
  <si>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</si>
  <si>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</si>
  <si>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</si>
  <si>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</si>
  <si>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</si>
  <si>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</si>
  <si>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</si>
  <si>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</si>
  <si>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</si>
  <si>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</si>
  <si>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</si>
  <si>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</si>
  <si>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</si>
  <si>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</si>
  <si>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</si>
  <si>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</si>
  <si>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</si>
  <si>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</si>
  <si>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</si>
  <si>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</si>
  <si>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</si>
  <si>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</si>
  <si>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</si>
  <si>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</si>
  <si>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</si>
  <si>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</si>
  <si>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</si>
  <si>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</si>
  <si>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</si>
  <si>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</si>
  <si>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</si>
  <si>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</si>
  <si>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</si>
  <si>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</si>
  <si>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</si>
  <si>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</si>
  <si>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</si>
  <si>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</si>
  <si>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</si>
  <si>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</si>
  <si>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</si>
  <si>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</si>
  <si>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</si>
  <si>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</si>
  <si>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</si>
  <si>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</si>
  <si>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</si>
  <si>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</si>
  <si>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</si>
  <si>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</si>
  <si>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</si>
  <si>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</si>
  <si>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</si>
  <si>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</si>
  <si>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</si>
  <si>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</si>
  <si>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</si>
  <si>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</si>
  <si>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</si>
  <si>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</si>
  <si>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</si>
  <si>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</si>
  <si>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</si>
  <si>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</si>
  <si>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</si>
  <si>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</si>
  <si>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</si>
  <si>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</si>
  <si>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</si>
  <si>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</si>
  <si>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</si>
  <si>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</si>
  <si>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</si>
  <si>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</si>
  <si>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</si>
  <si>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</si>
  <si>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</si>
  <si>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</si>
  <si>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</si>
  <si>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</si>
  <si>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</si>
  <si>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</si>
  <si>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</si>
  <si>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</si>
  <si>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</si>
  <si>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</si>
  <si>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</si>
  <si>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</si>
  <si>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</si>
  <si>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</si>
  <si>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</si>
  <si>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</si>
  <si>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</si>
  <si>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</si>
  <si>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</si>
  <si>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</si>
  <si>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</si>
  <si>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</si>
  <si>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</si>
  <si>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</si>
  <si>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</si>
  <si>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</si>
  <si>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</si>
  <si>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</si>
  <si>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</si>
  <si>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</si>
  <si>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</si>
  <si>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</si>
  <si>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</si>
  <si>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</si>
  <si>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</si>
  <si>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</si>
  <si>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</si>
  <si>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</si>
  <si>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</si>
  <si>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</si>
  <si>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</si>
  <si>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</si>
  <si>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</si>
  <si>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</si>
  <si>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</si>
  <si>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</si>
  <si>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</si>
  <si>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</si>
  <si>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</si>
  <si>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</si>
  <si>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</si>
  <si>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</si>
  <si>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</si>
  <si>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</si>
  <si>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</si>
  <si>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</si>
  <si>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</si>
  <si>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</si>
  <si>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</si>
  <si>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</si>
  <si>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</si>
  <si>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</si>
  <si>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</si>
  <si>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</si>
  <si>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</si>
  <si>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</si>
  <si>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</si>
  <si>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</si>
  <si>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</si>
  <si>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</si>
  <si>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</si>
  <si>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</si>
  <si>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</si>
  <si>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</si>
  <si>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</si>
  <si>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</si>
  <si>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</si>
  <si>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</si>
  <si>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</si>
  <si>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</si>
  <si>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</si>
  <si>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</si>
  <si>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</si>
  <si>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</si>
  <si>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</si>
  <si>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</si>
  <si>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</si>
  <si>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</si>
  <si>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</si>
  <si>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</si>
  <si>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</si>
  <si>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</si>
  <si>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</si>
  <si>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</si>
  <si>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</si>
  <si>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</si>
  <si>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</si>
  <si>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</si>
  <si>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</si>
  <si>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</si>
  <si>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</si>
  <si>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</si>
  <si>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</si>
  <si>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</si>
  <si>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</si>
  <si>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</si>
  <si>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</si>
  <si>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</si>
  <si>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</si>
  <si>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</si>
  <si>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</si>
  <si>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</si>
  <si>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</si>
  <si>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</si>
  <si>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</si>
  <si>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</si>
  <si>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</si>
  <si>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</si>
  <si>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</si>
  <si>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</si>
  <si>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</si>
  <si>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</si>
  <si>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</si>
  <si>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</si>
  <si>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</si>
  <si>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</si>
  <si>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</si>
  <si>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</si>
  <si>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</si>
  <si>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</si>
  <si>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</si>
  <si>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</si>
  <si>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</si>
  <si>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</si>
  <si>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</si>
  <si>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</si>
  <si>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</si>
  <si>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</si>
  <si>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</si>
  <si>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</si>
  <si>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</si>
  <si>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</si>
  <si>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</si>
  <si>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</si>
  <si>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</si>
  <si>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</si>
  <si>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</si>
  <si>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</si>
  <si>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</si>
  <si>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</si>
  <si>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</si>
  <si>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</si>
  <si>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</si>
  <si>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</si>
  <si>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</si>
  <si>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</si>
  <si>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</si>
  <si>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</si>
  <si>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</si>
  <si>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</si>
  <si>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</si>
  <si>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</si>
  <si>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</si>
  <si>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</si>
  <si>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</si>
  <si>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</si>
  <si>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</si>
  <si>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</si>
  <si>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</si>
  <si>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</si>
  <si>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</si>
  <si>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</si>
  <si>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</si>
  <si>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</si>
  <si>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</si>
  <si>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</si>
  <si>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</si>
  <si>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</si>
  <si>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</si>
  <si>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</si>
  <si>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</si>
  <si>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</si>
  <si>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</si>
  <si>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</si>
  <si>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</si>
  <si>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</si>
  <si>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</si>
  <si>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</si>
  <si>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</si>
  <si>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</si>
  <si>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</si>
  <si>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</si>
  <si>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</si>
  <si>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</si>
  <si>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</si>
  <si>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</si>
  <si>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</si>
  <si>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</si>
  <si>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</si>
  <si>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</si>
  <si>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</si>
  <si>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</si>
  <si>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</si>
  <si>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</si>
  <si>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</si>
  <si>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</si>
  <si>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</si>
  <si>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</si>
  <si>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</si>
  <si>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</si>
  <si>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</si>
  <si>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</si>
  <si>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</si>
  <si>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</si>
  <si>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</si>
  <si>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</si>
  <si>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</si>
  <si>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</si>
  <si>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</si>
  <si>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</si>
  <si>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</si>
  <si>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</si>
  <si>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</si>
  <si>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</si>
  <si>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</si>
  <si>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</si>
  <si>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</si>
  <si>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</si>
  <si>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</si>
  <si>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</si>
  <si>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</si>
  <si>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</si>
  <si>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</si>
  <si>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</si>
  <si>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</si>
  <si>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</si>
  <si>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</si>
  <si>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</si>
  <si>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</si>
  <si>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</si>
  <si>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</si>
  <si>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</si>
  <si>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</si>
  <si>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</si>
  <si>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</si>
  <si>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</si>
  <si>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</si>
  <si>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</si>
  <si>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</si>
  <si>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</si>
  <si>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</si>
  <si>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</si>
  <si>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</si>
  <si>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</si>
  <si>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</si>
  <si>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</si>
  <si>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</si>
  <si>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</si>
  <si>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</si>
  <si>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</si>
  <si>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</si>
  <si>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</si>
  <si>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</si>
  <si>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</si>
  <si>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</si>
  <si>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</si>
  <si>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</si>
  <si>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</si>
  <si>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</si>
  <si>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</si>
  <si>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</si>
  <si>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</si>
  <si>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</si>
  <si>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</si>
  <si>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</si>
  <si>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</si>
  <si>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</si>
  <si>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</si>
  <si>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</si>
  <si>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</si>
  <si>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</si>
  <si>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</si>
  <si>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</si>
  <si>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</si>
  <si>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</si>
  <si>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</si>
  <si>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</si>
  <si>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</si>
  <si>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</si>
  <si>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</si>
  <si>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</si>
  <si>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</si>
  <si>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</si>
  <si>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</si>
  <si>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</si>
  <si>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</si>
  <si>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</si>
  <si>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</si>
  <si>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</si>
  <si>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</si>
  <si>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</si>
  <si>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</si>
  <si>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</si>
  <si>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</si>
  <si>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</si>
  <si>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</si>
  <si>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</si>
  <si>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</si>
  <si>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</si>
  <si>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</si>
  <si>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</si>
  <si>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</si>
  <si>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</si>
  <si>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</si>
  <si>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</si>
  <si>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</si>
  <si>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</si>
  <si>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</si>
  <si>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</si>
  <si>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</si>
  <si>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</si>
  <si>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</si>
  <si>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</si>
  <si>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</si>
  <si>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</si>
  <si>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</si>
  <si>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</si>
  <si>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</si>
  <si>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</si>
  <si>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</si>
  <si>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</si>
  <si>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</si>
  <si>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</si>
  <si>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</si>
  <si>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</si>
  <si>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</si>
  <si>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</si>
  <si>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</si>
  <si>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</si>
  <si>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</si>
  <si>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</si>
  <si>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</si>
  <si>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</si>
  <si>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</si>
  <si>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</si>
  <si>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</si>
  <si>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</si>
  <si>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</si>
  <si>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</si>
  <si>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</si>
  <si>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</si>
  <si>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</si>
  <si>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</si>
  <si>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</si>
  <si>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</si>
  <si>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</si>
  <si>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</si>
  <si>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</si>
  <si>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</si>
  <si>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</si>
  <si>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</si>
  <si>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</si>
  <si>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</si>
  <si>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</si>
  <si>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</si>
  <si>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</si>
  <si>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</si>
  <si>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</si>
  <si>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</si>
  <si>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</si>
  <si>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</si>
  <si>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</si>
  <si>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</si>
  <si>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</si>
  <si>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</si>
  <si>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</si>
  <si>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</si>
  <si>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</si>
  <si>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</si>
  <si>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</si>
  <si>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</si>
  <si>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</si>
  <si>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</si>
  <si>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</si>
  <si>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</si>
  <si>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</si>
  <si>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</si>
  <si>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</si>
  <si>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</si>
  <si>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</si>
  <si>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</si>
  <si>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</si>
  <si>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</si>
  <si>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</si>
  <si>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</si>
  <si>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</si>
  <si>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</si>
  <si>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</si>
  <si>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</si>
  <si>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</si>
  <si>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</si>
  <si>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</si>
  <si>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</si>
  <si>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</si>
  <si>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</si>
  <si>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</si>
  <si>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</si>
  <si>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</si>
  <si>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</si>
  <si>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</si>
  <si>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</si>
  <si>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</si>
  <si>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</si>
  <si>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</si>
  <si>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</si>
  <si>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</si>
  <si>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</si>
  <si>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</si>
  <si>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</si>
  <si>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</si>
  <si>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</si>
  <si>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</si>
  <si>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</si>
  <si>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</si>
  <si>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</si>
  <si>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</si>
  <si>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</si>
  <si>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</si>
  <si>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</si>
  <si>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</si>
  <si>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</si>
  <si>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</si>
  <si>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</si>
  <si>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</si>
  <si>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</si>
  <si>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</si>
  <si>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</si>
  <si>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</si>
  <si>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</si>
  <si>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</si>
  <si>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</si>
  <si>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</si>
  <si>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</si>
  <si>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</si>
  <si>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</si>
  <si>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</si>
  <si>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</si>
  <si>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</si>
  <si>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</si>
  <si>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</si>
  <si>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</si>
  <si>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</si>
  <si>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</si>
  <si>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</si>
  <si>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</si>
  <si>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</si>
  <si>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</si>
  <si>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</si>
  <si>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</si>
  <si>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</si>
  <si>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</si>
  <si>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</si>
  <si>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</si>
  <si>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</si>
  <si>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</si>
  <si>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</si>
  <si>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</si>
  <si>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</si>
  <si>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</si>
  <si>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</si>
  <si>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</si>
  <si>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</si>
  <si>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</si>
  <si>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</si>
  <si>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</si>
  <si>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</si>
  <si>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</si>
  <si>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</si>
  <si>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</si>
  <si>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</si>
  <si>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</si>
  <si>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</si>
  <si>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</si>
  <si>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</si>
  <si>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</si>
  <si>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</si>
  <si>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</si>
  <si>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</si>
  <si>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</si>
  <si>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</si>
  <si>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</si>
  <si>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</si>
  <si>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</si>
  <si>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</si>
  <si>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</si>
  <si>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</si>
  <si>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</si>
  <si>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</si>
  <si>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</si>
  <si>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</si>
  <si>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</si>
  <si>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</si>
  <si>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</si>
  <si>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</si>
  <si>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</si>
  <si>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</si>
  <si>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</si>
  <si>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</si>
  <si>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</si>
  <si>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</si>
  <si>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</si>
  <si>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</si>
  <si>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</si>
  <si>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</si>
  <si>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</si>
  <si>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</si>
  <si>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</si>
  <si>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</si>
  <si>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</si>
  <si>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</si>
  <si>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</si>
  <si>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</si>
  <si>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</si>
  <si>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</si>
  <si>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</si>
  <si>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</si>
  <si>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</si>
  <si>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</si>
  <si>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</si>
  <si>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</si>
  <si>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</si>
  <si>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</si>
  <si>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</si>
  <si>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</si>
  <si>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</si>
  <si>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</si>
  <si>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</si>
  <si>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</si>
  <si>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</si>
  <si>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</si>
  <si>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</si>
  <si>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</si>
  <si>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</si>
  <si>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</si>
  <si>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</si>
  <si>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</si>
  <si>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</si>
  <si>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</si>
  <si>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</si>
  <si>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</si>
  <si>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</si>
  <si>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</si>
  <si>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</si>
  <si>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</si>
  <si>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</si>
  <si>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</si>
  <si>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</si>
  <si>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</si>
  <si>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</si>
  <si>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</si>
  <si>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</si>
  <si>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</si>
  <si>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</si>
  <si>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</si>
  <si>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</si>
  <si>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</si>
  <si>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</si>
  <si>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</si>
  <si>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</si>
  <si>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</si>
  <si>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</si>
  <si>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</si>
  <si>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</si>
  <si>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</si>
  <si>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</si>
  <si>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</si>
  <si>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</si>
  <si>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</si>
  <si>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</si>
  <si>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</si>
  <si>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</si>
  <si>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</si>
  <si>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</si>
  <si>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</si>
  <si>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</si>
  <si>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</si>
  <si>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</si>
  <si>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</si>
  <si>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</si>
  <si>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</si>
  <si>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</si>
  <si>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</si>
  <si>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</si>
  <si>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</si>
  <si>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</si>
  <si>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</si>
  <si>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</si>
  <si>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</si>
  <si>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</si>
  <si>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</si>
  <si>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</si>
  <si>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</si>
  <si>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</si>
  <si>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</si>
  <si>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</si>
  <si>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</si>
  <si>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</si>
  <si>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</si>
  <si>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</si>
  <si>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</si>
  <si>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</si>
  <si>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</si>
  <si>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</si>
  <si>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</si>
  <si>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</si>
  <si>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</si>
  <si>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</si>
  <si>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</si>
  <si>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</si>
  <si>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</si>
  <si>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</si>
  <si>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</si>
  <si>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</si>
  <si>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</si>
  <si>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</si>
  <si>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</si>
  <si>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</si>
  <si>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</si>
  <si>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</si>
  <si>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</si>
  <si>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</si>
  <si>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</si>
  <si>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</si>
  <si>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</si>
  <si>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</si>
  <si>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</si>
  <si>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</si>
  <si>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</si>
  <si>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</si>
  <si>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</si>
  <si>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</si>
  <si>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</si>
  <si>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</si>
  <si>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</si>
  <si>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</si>
  <si>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</si>
  <si>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</si>
  <si>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</si>
  <si>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</si>
  <si>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</si>
  <si>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</si>
  <si>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</si>
  <si>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</si>
  <si>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</si>
  <si>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</si>
  <si>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</si>
  <si>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</si>
  <si>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</si>
  <si>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</si>
  <si>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</si>
  <si>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</si>
  <si>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</si>
  <si>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</si>
  <si>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</si>
  <si>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</si>
  <si>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</si>
  <si>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</si>
  <si>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</si>
  <si>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</si>
  <si>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</si>
  <si>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</si>
  <si>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</si>
  <si>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</si>
  <si>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</si>
  <si>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</si>
  <si>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</si>
  <si>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</si>
  <si>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</si>
  <si>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</si>
  <si>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</si>
  <si>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</si>
  <si>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</si>
  <si>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</si>
  <si>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</si>
  <si>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</si>
  <si>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</si>
  <si>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</si>
  <si>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</si>
  <si>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</si>
  <si>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</si>
  <si>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</si>
  <si>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</si>
  <si>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</si>
  <si>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</si>
  <si>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</si>
  <si>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</si>
  <si>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</si>
  <si>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</si>
  <si>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</si>
  <si>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</si>
  <si>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</si>
  <si>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</si>
  <si>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</si>
  <si>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</si>
  <si>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</si>
  <si>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</si>
  <si>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</si>
  <si>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</si>
  <si>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</si>
  <si>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</si>
  <si>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</si>
  <si>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</si>
  <si>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</si>
  <si>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</si>
  <si>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</si>
  <si>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</si>
  <si>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</si>
  <si>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</si>
  <si>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</si>
  <si>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</si>
  <si>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</si>
  <si>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</si>
  <si>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</si>
  <si>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</si>
  <si>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</si>
  <si>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</si>
  <si>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</si>
  <si>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</si>
  <si>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</si>
  <si>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</si>
  <si>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</si>
  <si>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</si>
  <si>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</si>
  <si>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</si>
  <si>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</si>
  <si>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</si>
  <si>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</si>
  <si>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</si>
  <si>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</si>
  <si>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</si>
  <si>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</si>
  <si>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</si>
  <si>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</si>
  <si>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</si>
  <si>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</si>
  <si>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</si>
  <si>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</si>
  <si>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</si>
  <si>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</si>
  <si>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</si>
  <si>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</si>
  <si>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</si>
  <si>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</si>
  <si>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</si>
  <si>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</si>
  <si>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</si>
  <si>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</si>
  <si>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</si>
  <si>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</si>
  <si>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</si>
  <si>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</si>
  <si>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</si>
  <si>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</si>
  <si>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</si>
  <si>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</si>
  <si>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</si>
  <si>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</si>
  <si>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</si>
  <si>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</si>
  <si>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</si>
  <si>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</si>
  <si>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</si>
  <si>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</si>
  <si>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</si>
  <si>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</si>
  <si>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</si>
  <si>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</si>
  <si>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</si>
  <si>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</si>
  <si>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</si>
  <si>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</si>
  <si>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</si>
  <si>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</si>
  <si>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</si>
  <si>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</si>
  <si>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</si>
  <si>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</si>
  <si>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</si>
  <si>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</si>
  <si>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</si>
  <si>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</si>
  <si>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</si>
  <si>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</si>
  <si>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</si>
  <si>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</si>
  <si>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</si>
  <si>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</si>
  <si>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</si>
  <si>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</si>
  <si>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</si>
  <si>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</si>
  <si>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</si>
  <si>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</si>
  <si>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</si>
  <si>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</si>
  <si>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</si>
  <si>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</si>
  <si>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</si>
  <si>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</si>
  <si>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</si>
  <si>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</si>
  <si>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</si>
  <si>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</si>
  <si>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</si>
  <si>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</si>
  <si>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</si>
  <si>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</si>
  <si>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</si>
  <si>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</si>
  <si>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</si>
  <si>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</si>
  <si>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</si>
  <si>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</si>
  <si>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</si>
  <si>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</si>
  <si>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</si>
  <si>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</si>
  <si>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</si>
  <si>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</si>
  <si>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</si>
  <si>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</si>
  <si>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</si>
  <si>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</si>
  <si>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</si>
  <si>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</si>
  <si>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</si>
  <si>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</si>
  <si>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</si>
  <si>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</si>
  <si>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</si>
  <si>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</si>
  <si>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</si>
  <si>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</si>
  <si>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</si>
  <si>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</si>
  <si>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</si>
  <si>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</si>
  <si>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</si>
  <si>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</si>
  <si>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</si>
  <si>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</si>
  <si>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</si>
  <si>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</si>
  <si>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</si>
  <si>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</si>
  <si>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</si>
  <si>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</si>
  <si>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</si>
  <si>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</si>
  <si>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</si>
  <si>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</si>
  <si>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</si>
  <si>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</si>
  <si>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</si>
  <si>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</si>
  <si>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</si>
  <si>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</si>
  <si>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</si>
  <si>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</si>
  <si>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</si>
  <si>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</si>
  <si>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</si>
  <si>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</si>
  <si>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</si>
  <si>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</si>
  <si>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</si>
  <si>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</si>
  <si>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</si>
  <si>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</si>
  <si>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</si>
  <si>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</si>
  <si>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</si>
  <si>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</si>
  <si>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</si>
  <si>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</si>
  <si>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</si>
  <si>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</si>
  <si>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</si>
  <si>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</si>
  <si>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</si>
  <si>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</si>
  <si>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</si>
  <si>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</si>
  <si>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</si>
  <si>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</si>
  <si>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</si>
  <si>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</si>
  <si>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</si>
  <si>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</si>
  <si>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</si>
  <si>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</si>
  <si>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</si>
  <si>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</si>
  <si>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</si>
  <si>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</si>
  <si>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</si>
  <si>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</si>
  <si>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</si>
  <si>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</si>
  <si>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</si>
  <si>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</si>
  <si>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</si>
  <si>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</si>
  <si>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</si>
  <si>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</si>
  <si>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</si>
  <si>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</si>
  <si>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</si>
  <si>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</si>
  <si>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</si>
  <si>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</si>
  <si>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</si>
  <si>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</si>
  <si>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</si>
  <si>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</si>
  <si>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</si>
  <si>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</si>
  <si>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</si>
  <si>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</si>
  <si>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</si>
  <si>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</si>
  <si>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</si>
  <si>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</si>
  <si>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</si>
  <si>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</si>
  <si>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</si>
  <si>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</si>
  <si>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</si>
  <si>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</si>
  <si>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</si>
  <si>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</si>
  <si>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</si>
  <si>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</si>
  <si>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</si>
  <si>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</si>
  <si>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</si>
  <si>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</si>
  <si>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</si>
  <si>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</si>
  <si>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</si>
  <si>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</si>
  <si>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</si>
  <si>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</si>
  <si>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</si>
  <si>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</si>
  <si>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</si>
  <si>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</si>
  <si>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</si>
  <si>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</si>
  <si>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</si>
  <si>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</si>
  <si>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</si>
  <si>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</si>
  <si>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</si>
  <si>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</si>
  <si>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</si>
  <si>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</si>
  <si>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</si>
  <si>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</si>
  <si>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</si>
  <si>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</si>
  <si>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</si>
  <si>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</si>
  <si>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</si>
  <si>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</si>
  <si>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</si>
  <si>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</si>
  <si>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</si>
  <si>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</si>
  <si>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</si>
  <si>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</si>
  <si>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</si>
  <si>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</si>
  <si>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</si>
  <si>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</si>
  <si>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</si>
  <si>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</si>
  <si>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</si>
  <si>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</si>
  <si>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</si>
  <si>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</si>
  <si>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</si>
  <si>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</si>
  <si>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</si>
  <si>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</si>
  <si>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</si>
  <si>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</si>
  <si>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</si>
  <si>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</si>
  <si>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</si>
  <si>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</si>
  <si>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</si>
  <si>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</si>
  <si>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</si>
  <si>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</si>
  <si>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</si>
  <si>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</si>
  <si>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</si>
  <si>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</si>
  <si>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</si>
  <si>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</si>
  <si>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</si>
  <si>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</si>
  <si>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</si>
  <si>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</si>
  <si>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</si>
  <si>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</si>
  <si>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</si>
  <si>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</si>
  <si>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</si>
  <si>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</si>
  <si>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</si>
  <si>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</si>
  <si>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</si>
  <si>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</si>
  <si>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</si>
  <si>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</si>
  <si>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</si>
  <si>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</si>
  <si>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</si>
  <si>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</si>
  <si>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</si>
  <si>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</si>
  <si>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</si>
  <si>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</si>
  <si>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</si>
  <si>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</si>
  <si>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</si>
  <si>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</si>
  <si>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</si>
  <si>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</si>
  <si>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</si>
  <si>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</si>
  <si>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</si>
  <si>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</si>
  <si>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</si>
  <si>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</si>
  <si>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</si>
  <si>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</si>
  <si>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</si>
  <si>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</si>
  <si>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</si>
  <si>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</si>
  <si>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</si>
  <si>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</si>
  <si>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</si>
  <si>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</si>
  <si>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</si>
  <si>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</si>
  <si>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</si>
  <si>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</si>
  <si>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</si>
  <si>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</si>
  <si>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</si>
  <si>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</si>
  <si>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</si>
  <si>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</si>
  <si>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</si>
  <si>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</si>
  <si>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</si>
  <si>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</si>
  <si>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</si>
  <si>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</si>
  <si>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</si>
  <si>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</si>
  <si>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</si>
  <si>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</si>
  <si>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</si>
  <si>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</si>
  <si>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</si>
  <si>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</si>
  <si>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</si>
  <si>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</si>
  <si>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</si>
  <si>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</si>
  <si>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</si>
  <si>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</si>
  <si>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</si>
  <si>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</si>
  <si>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</si>
  <si>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</si>
  <si>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</si>
  <si>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</si>
  <si>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</si>
  <si>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</si>
  <si>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</si>
  <si>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</si>
  <si>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</si>
  <si>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</si>
  <si>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</si>
  <si>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</si>
  <si>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</si>
  <si>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</si>
  <si>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</si>
  <si>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</si>
  <si>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</si>
  <si>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</si>
  <si>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</si>
  <si>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</si>
  <si>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</si>
  <si>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</si>
  <si>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</si>
  <si>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</si>
  <si>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</si>
  <si>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</si>
  <si>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</si>
  <si>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</si>
  <si>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</si>
  <si>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</si>
  <si>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</si>
  <si>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</si>
  <si>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</si>
  <si>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</si>
  <si>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</si>
  <si>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</si>
  <si>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</si>
  <si>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</si>
  <si>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</si>
  <si>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</si>
  <si>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</si>
  <si>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</si>
  <si>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</si>
  <si>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</si>
  <si>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</si>
  <si>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</si>
  <si>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</si>
  <si>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</si>
  <si>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</si>
  <si>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</si>
  <si>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</si>
  <si>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</si>
  <si>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</si>
  <si>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</si>
  <si>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</si>
  <si>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</si>
  <si>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</si>
  <si>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</si>
  <si>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</si>
  <si>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</si>
  <si>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</si>
  <si>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</si>
  <si>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</si>
  <si>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</si>
  <si>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</si>
  <si>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</si>
  <si>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</si>
  <si>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</si>
  <si>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</si>
  <si>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</si>
  <si>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</si>
  <si>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</si>
  <si>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</si>
  <si>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</si>
  <si>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</si>
  <si>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</si>
  <si>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</si>
  <si>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</si>
  <si>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</si>
  <si>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</si>
  <si>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</si>
  <si>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</si>
  <si>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</si>
  <si>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</si>
  <si>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</si>
  <si>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</si>
  <si>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</si>
  <si>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</si>
  <si>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</si>
  <si>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</si>
  <si>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</si>
  <si>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</si>
  <si>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</si>
  <si>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</si>
  <si>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</si>
  <si>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</si>
  <si>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</si>
  <si>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</si>
  <si>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</si>
  <si>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</si>
  <si>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</si>
  <si>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</si>
  <si>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</si>
  <si>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</si>
  <si>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</si>
  <si>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</si>
  <si>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</si>
  <si>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</si>
  <si>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</si>
  <si>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</si>
  <si>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</si>
  <si>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</si>
  <si>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</si>
  <si>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</si>
  <si>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</si>
  <si>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</si>
  <si>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</si>
  <si>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</si>
  <si>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</si>
  <si>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</si>
  <si>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</si>
  <si>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</si>
  <si>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</si>
  <si>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</si>
  <si>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</si>
  <si>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</si>
  <si>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</si>
  <si>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</si>
  <si>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</si>
  <si>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</si>
  <si>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</si>
  <si>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</si>
  <si>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</si>
  <si>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</si>
  <si>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</si>
  <si>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</si>
  <si>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</si>
  <si>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</si>
  <si>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</si>
  <si>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</si>
  <si>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</si>
  <si>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</si>
  <si>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</si>
  <si>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</si>
  <si>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</si>
  <si>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</si>
  <si>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</si>
  <si>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</si>
  <si>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</si>
  <si>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</si>
  <si>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</si>
  <si>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</si>
  <si>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</si>
  <si>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</si>
  <si>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</si>
  <si>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</si>
  <si>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</si>
  <si>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</si>
  <si>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</si>
  <si>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</si>
  <si>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</si>
  <si>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</si>
  <si>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</si>
  <si>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</si>
  <si>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</si>
  <si>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</si>
  <si>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</si>
  <si>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</si>
  <si>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</si>
  <si>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</si>
  <si>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</si>
  <si>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</si>
  <si>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</si>
  <si>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</si>
  <si>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</si>
  <si>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</si>
  <si>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</si>
  <si>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</si>
  <si>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</si>
  <si>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</si>
  <si>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</si>
  <si>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</si>
  <si>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</si>
  <si>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</si>
  <si>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</si>
  <si>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</si>
  <si>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</si>
  <si>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</si>
  <si>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</si>
  <si>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</si>
  <si>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</si>
  <si>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</si>
  <si>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</si>
  <si>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</si>
  <si>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</si>
  <si>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</si>
  <si>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</si>
  <si>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</si>
  <si>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</si>
  <si>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</si>
  <si>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</si>
  <si>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</si>
  <si>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</si>
  <si>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</si>
  <si>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</si>
  <si>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</si>
  <si>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</si>
  <si>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</si>
  <si>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</si>
  <si>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</si>
  <si>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</si>
  <si>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</si>
  <si>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</si>
  <si>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</si>
  <si>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</si>
  <si>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</si>
  <si>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</si>
  <si>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</si>
  <si>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</si>
  <si>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</si>
  <si>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</si>
  <si>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</si>
  <si>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</si>
  <si>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</si>
  <si>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</si>
  <si>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</si>
  <si>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</si>
  <si>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</si>
  <si>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</si>
  <si>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</si>
  <si>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</si>
  <si>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</si>
  <si>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</si>
  <si>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</si>
  <si>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</si>
  <si>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</si>
  <si>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</si>
  <si>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</si>
  <si>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</si>
  <si>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</si>
  <si>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</si>
  <si>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</si>
  <si>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</si>
  <si>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</si>
  <si>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</si>
  <si>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</si>
  <si>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</si>
  <si>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</si>
  <si>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</si>
  <si>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</si>
  <si>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</si>
  <si>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</si>
  <si>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</si>
  <si>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</si>
  <si>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</si>
  <si>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</si>
  <si>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</si>
  <si>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</si>
  <si>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</si>
  <si>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</si>
  <si>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</si>
  <si>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</si>
  <si>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</si>
  <si>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</si>
  <si>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</si>
  <si>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</si>
  <si>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</si>
  <si>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</si>
  <si>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</si>
  <si>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</si>
  <si>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</si>
  <si>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</si>
  <si>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</si>
  <si>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</si>
  <si>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</si>
  <si>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</si>
  <si>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</si>
  <si>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</si>
  <si>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</si>
  <si>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</si>
  <si>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</si>
  <si>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</si>
  <si>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</si>
  <si>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</si>
  <si>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</si>
  <si>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</si>
  <si>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</si>
  <si>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</si>
  <si>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</si>
  <si>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</si>
  <si>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</si>
  <si>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</si>
  <si>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</si>
  <si>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</si>
  <si>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</si>
  <si>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</si>
  <si>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</si>
  <si>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</si>
  <si>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</si>
  <si>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</si>
  <si>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</si>
  <si>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</si>
  <si>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</si>
  <si>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</si>
  <si>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</si>
  <si>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</si>
  <si>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</si>
  <si>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</si>
  <si>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</si>
  <si>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</si>
  <si>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</si>
  <si>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</si>
  <si>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</si>
  <si>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</si>
  <si>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</si>
  <si>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</si>
  <si>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</si>
  <si>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</si>
  <si>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</si>
  <si>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</si>
  <si>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</si>
  <si>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</si>
  <si>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</si>
  <si>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</si>
  <si>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</si>
  <si>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</si>
  <si>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</si>
  <si>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</si>
  <si>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</si>
  <si>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</si>
  <si>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</si>
  <si>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</si>
  <si>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</si>
  <si>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</si>
  <si>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</si>
  <si>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</si>
  <si>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</si>
  <si>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</si>
  <si>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</si>
  <si>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</si>
  <si>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</si>
  <si>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</si>
  <si>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</si>
  <si>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</si>
  <si>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</si>
  <si>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</si>
  <si>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</si>
  <si>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</si>
  <si>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</si>
  <si>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</si>
  <si>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</si>
  <si>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</si>
  <si>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</si>
  <si>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</si>
  <si>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</si>
  <si>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</si>
  <si>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</si>
  <si>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</si>
  <si>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</si>
  <si>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</si>
  <si>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</si>
  <si>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</si>
  <si>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</si>
  <si>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</si>
  <si>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</si>
  <si>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</si>
  <si>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</si>
  <si>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</si>
  <si>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</si>
  <si>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</si>
  <si>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</si>
  <si>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</si>
  <si>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</si>
  <si>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</si>
  <si>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</si>
  <si>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</si>
  <si>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</si>
  <si>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</si>
  <si>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</si>
  <si>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</si>
  <si>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</si>
  <si>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</si>
  <si>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</si>
  <si>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</si>
  <si>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</si>
  <si>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</si>
  <si>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</si>
  <si>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</si>
  <si>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</si>
  <si>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</si>
  <si>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</si>
  <si>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</si>
  <si>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</si>
  <si>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</si>
  <si>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</si>
  <si>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</si>
  <si>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</si>
  <si>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</si>
  <si>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</si>
  <si>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</si>
  <si>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</si>
  <si>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</si>
  <si>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</si>
  <si>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</si>
  <si>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</si>
  <si>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</si>
  <si>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</si>
  <si>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</si>
  <si>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</si>
  <si>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</si>
  <si>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</si>
  <si>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</si>
  <si>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</si>
  <si>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</si>
  <si>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</si>
  <si>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</si>
  <si>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</si>
  <si>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</si>
  <si>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</si>
  <si>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</si>
  <si>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</si>
  <si>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</si>
  <si>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</si>
  <si>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</si>
  <si>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</si>
  <si>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</si>
  <si>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</si>
  <si>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</si>
  <si>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</si>
  <si>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</si>
  <si>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</si>
  <si>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</si>
  <si>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</si>
  <si>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</si>
  <si>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</si>
  <si>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</si>
  <si>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</si>
  <si>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</si>
  <si>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</si>
  <si>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</si>
  <si>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</si>
  <si>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</si>
  <si>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</si>
  <si>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</si>
  <si>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</si>
  <si>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</si>
  <si>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</si>
  <si>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</si>
  <si>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</si>
  <si>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</si>
  <si>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</si>
  <si>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</si>
  <si>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</si>
  <si>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</si>
  <si>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</si>
  <si>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</si>
  <si>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</si>
  <si>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</si>
  <si>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</si>
  <si>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</si>
  <si>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</si>
  <si>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Sum of Sales</t>
  </si>
  <si>
    <t>Years</t>
  </si>
  <si>
    <t>2019 Total</t>
  </si>
  <si>
    <t>2020 Total</t>
  </si>
  <si>
    <t>2021 Total</t>
  </si>
  <si>
    <t>2022 Total</t>
  </si>
  <si>
    <t>Arabica</t>
  </si>
  <si>
    <t>Excelsa</t>
  </si>
  <si>
    <t>Liberica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</si>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</sst>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_([$$-409]* \(#,##0.00\);_([$$-409]* &quot;-&quot;??_);_(@_)"/>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NumberFormat="1"/>
    <xf numFmtId="165" fontId="0" fillId="0" borderId="0" xfId="0" applyNumberFormat="1"/>
    <xf numFmtId="1" fontId="0" fillId="0" borderId="0" xfId="0" applyNumberFormat="1"/>
    <xf numFmtId="167" fontId="0" fillId="0" borderId="0" xfId="0" applyNumberFormat="1"/>
  </cellXfs>
  <cellStyles count="1">
    <cellStyle name="Normal" xfId="0" builtinId="0"/>
  </cellStyles>
  <dxfs count="25">
    <dxf>
      <font>
        <b/>
        <i val="0"/>
        <color theme="0"/>
        <name val="Calibri Light"/>
        <family val="2"/>
        <scheme val="major"/>
      </font>
    </dxf>
    <dxf>
      <font>
        <color theme="0"/>
      </font>
      <fill>
        <patternFill>
          <bgColor rgb="FF5A2781"/>
        </patternFill>
      </fill>
    </dxf>
    <dxf>
      <numFmt numFmtId="0" formatCode="General"/>
    </dxf>
    <dxf>
      <numFmt numFmtId="166" formatCode="_([$$-409]* #,##0.00_);_([$$-409]* \(#,##0.00\);_([$$-409]* &quot;-&quot;??_);_(@_)"/>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1" formatCode="0"/>
    </dxf>
    <dxf>
      <numFmt numFmtId="167" formatCode="&quot;$&quot;#,##0"/>
    </dxf>
    <dxf>
      <numFmt numFmtId="1" formatCode="0"/>
    </dxf>
    <dxf>
      <numFmt numFmtId="1" formatCode="0"/>
    </dxf>
    <dxf>
      <fill>
        <patternFill patternType="solid">
          <fgColor theme="0"/>
          <bgColor rgb="FF532476"/>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sz val="11"/>
        <name val="Calibri"/>
        <family val="2"/>
        <scheme val="minor"/>
      </font>
      <fill>
        <patternFill patternType="solid">
          <fgColor theme="0"/>
          <bgColor rgb="FF4D1A8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purple slicer" pivot="0" table="0" count="9" xr9:uid="{5A1F5980-A64B-4A07-A47F-2046BDE8751E}">
      <tableStyleElement type="wholeTable" dxfId="1"/>
      <tableStyleElement type="headerRow" dxfId="0"/>
    </tableStyle>
    <tableStyle name="Purple timeline" pivot="0" table="0" count="8" xr9:uid="{68F51E66-994F-496E-B157-AC9A99A7626B}">
      <tableStyleElement type="wholeTable" dxfId="24"/>
      <tableStyleElement type="headerRow" dxfId="23"/>
    </tableStyle>
    <tableStyle name="Purple timeline style" pivot="0" table="0" count="8" xr9:uid="{8350CDB6-1296-47EC-9710-0BA53C63684E}">
      <tableStyleElement type="wholeTable" dxfId="22"/>
      <tableStyleElement type="headerRow" dxfId="21"/>
    </tableStyle>
    <tableStyle name="SlicerStyleDark5 2" pivot="0" table="0" count="10" xr9:uid="{E6DC0DC6-4626-4DE9-B7FC-0DF82BEE8AA5}">
      <tableStyleElement type="wholeTable" dxfId="20"/>
      <tableStyleElement type="headerRow" dxfId="19"/>
    </tableStyle>
    <tableStyle name="Timeline Style 1" pivot="0" table="0" count="7" xr9:uid="{25EC3876-BBFD-4BED-A402-31CC97CEE60D}">
      <tableStyleElement type="wholeTable" dxfId="18"/>
    </tableStyle>
  </tableStyles>
  <colors>
    <mruColors>
      <color rgb="FF6600CC"/>
      <color rgb="FFE8D9F3"/>
      <color rgb="FF532476"/>
      <color rgb="FF5A2781"/>
      <color rgb="FF00C85A"/>
      <color rgb="FF4D1A80"/>
      <color rgb="FF7728C6"/>
      <color rgb="FFAA72D4"/>
      <color rgb="FF722C42"/>
      <color rgb="FF3C1464"/>
    </mruColors>
  </colors>
  <extLst>
    <ext xmlns:x14="http://schemas.microsoft.com/office/spreadsheetml/2009/9/main" uri="{46F421CA-312F-682f-3DD2-61675219B42D}">
      <x14:dxfs count="15">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color theme="0"/>
          </font>
          <border>
            <left style="thin">
              <color theme="0"/>
            </left>
            <right style="thin">
              <color theme="0"/>
            </right>
            <top style="thin">
              <color theme="0"/>
            </top>
            <bottom style="thin">
              <color theme="0"/>
            </bottom>
          </border>
        </dxf>
        <dxf>
          <font>
            <b val="0"/>
            <i val="0"/>
            <sz val="11"/>
            <color auto="1"/>
            <name val="Calibri"/>
            <family val="2"/>
            <scheme val="minor"/>
          </font>
          <fill>
            <patternFill>
              <bgColor theme="0"/>
            </patternFill>
          </fill>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532476"/>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 name="SlicerStyleDark5 2">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A72D4"/>
            </patternFill>
          </fill>
        </dxf>
        <dxf>
          <font>
            <sz val="9"/>
            <color theme="2"/>
            <name val="Calibri"/>
            <family val="2"/>
            <scheme val="minor"/>
          </font>
        </dxf>
        <dxf>
          <font>
            <sz val="9"/>
            <color theme="2"/>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line Style 1">
        <x15:timelineStyle name="Purple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C85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C8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C8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5177-41B2-98BF-0277A8EC4CA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177-41B2-98BF-0277A8EC4CA4}"/>
            </c:ext>
          </c:extLst>
        </c:ser>
        <c:ser>
          <c:idx val="2"/>
          <c:order val="2"/>
          <c:tx>
            <c:strRef>
              <c:f>'Total Sales'!$E$3:$E$4</c:f>
              <c:strCache>
                <c:ptCount val="1"/>
                <c:pt idx="0">
                  <c:v>Liberica</c:v>
                </c:pt>
              </c:strCache>
            </c:strRef>
          </c:tx>
          <c:spPr>
            <a:ln w="28575" cap="rnd">
              <a:solidFill>
                <a:srgbClr val="00C85A"/>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177-41B2-98BF-0277A8EC4CA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177-41B2-98BF-0277A8EC4CA4}"/>
            </c:ext>
          </c:extLst>
        </c:ser>
        <c:dLbls>
          <c:showLegendKey val="0"/>
          <c:showVal val="0"/>
          <c:showCatName val="0"/>
          <c:showSerName val="0"/>
          <c:showPercent val="0"/>
          <c:showBubbleSize val="0"/>
        </c:dLbls>
        <c:smooth val="0"/>
        <c:axId val="31757359"/>
        <c:axId val="2004587199"/>
      </c:lineChart>
      <c:catAx>
        <c:axId val="3175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4587199"/>
        <c:crosses val="autoZero"/>
        <c:auto val="1"/>
        <c:lblAlgn val="ctr"/>
        <c:lblOffset val="100"/>
        <c:noMultiLvlLbl val="0"/>
      </c:catAx>
      <c:valAx>
        <c:axId val="20045871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75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5"/>
  </c:pivotSource>
  <c:chart>
    <c:title>
      <c:tx>
        <c:rich>
          <a:bodyPr rot="0" vert="horz"/>
          <a:lstStyle/>
          <a:p>
            <a:pPr>
              <a:defRPr/>
            </a:pPr>
            <a:r>
              <a:rPr lang="en-US" sz="1400" b="1"/>
              <a:t>Top 5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solidFill>
              <a:schemeClr val="bg1"/>
            </a:solid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a:solidFill>
                <a:schemeClr val="bg1"/>
              </a:solid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F83-4417-9DD5-68C1D31BAFEA}"/>
            </c:ext>
          </c:extLst>
        </c:ser>
        <c:dLbls>
          <c:dLblPos val="outEnd"/>
          <c:showLegendKey val="0"/>
          <c:showVal val="1"/>
          <c:showCatName val="0"/>
          <c:showSerName val="0"/>
          <c:showPercent val="0"/>
          <c:showBubbleSize val="0"/>
        </c:dLbls>
        <c:gapWidth val="182"/>
        <c:axId val="2102846767"/>
        <c:axId val="2133801887"/>
      </c:barChart>
      <c:catAx>
        <c:axId val="210284676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vert="horz"/>
          <a:lstStyle/>
          <a:p>
            <a:pPr>
              <a:defRPr/>
            </a:pPr>
            <a:endParaRPr lang="en-US"/>
          </a:p>
        </c:txPr>
        <c:crossAx val="2133801887"/>
        <c:crosses val="autoZero"/>
        <c:auto val="1"/>
        <c:lblAlgn val="ctr"/>
        <c:lblOffset val="100"/>
        <c:noMultiLvlLbl val="0"/>
      </c:catAx>
      <c:valAx>
        <c:axId val="213380188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vert="horz"/>
          <a:lstStyle/>
          <a:p>
            <a:pPr>
              <a:defRPr/>
            </a:pPr>
            <a:endParaRPr lang="en-US"/>
          </a:p>
        </c:txPr>
        <c:crossAx val="2102846767"/>
        <c:crosses val="autoZero"/>
        <c:crossBetween val="between"/>
      </c:valAx>
      <c:spPr>
        <a:noFill/>
      </c:spPr>
    </c:plotArea>
    <c:plotVisOnly val="1"/>
    <c:dispBlanksAs val="gap"/>
    <c:showDLblsOverMax val="0"/>
    <c:extLst/>
  </c:chart>
  <c:spPr>
    <a:solidFill>
      <a:srgbClr val="E8D9F3"/>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!Total sales</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 '!$B$3</c:f>
              <c:strCache>
                <c:ptCount val="1"/>
                <c:pt idx="0">
                  <c:v>Total</c:v>
                </c:pt>
              </c:strCache>
            </c:strRef>
          </c:tx>
          <c:spPr>
            <a:solidFill>
              <a:srgbClr val="7030A0"/>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'!$A$4:$A$7</c:f>
              <c:strCache>
                <c:ptCount val="3"/>
                <c:pt idx="0">
                  <c:v>United Kingdom</c:v>
                </c:pt>
                <c:pt idx="1">
                  <c:v>Ireland</c:v>
                </c:pt>
                <c:pt idx="2">
                  <c:v>United States</c:v>
                </c:pt>
              </c:strCache>
            </c:strRef>
          </c:cat>
          <c:val>
            <c:numRef>
              <c:f>'Country Barchart '!$B$4:$B$7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AB8-4534-B7C3-2C76B2A130EE}"/>
            </c:ext>
          </c:extLst>
        </c:ser>
        <c:dLbls>
          <c:dLblPos val="outEnd"/>
          <c:showLegendKey val="0"/>
          <c:showVal val="1"/>
          <c:showCatName val="0"/>
          <c:showSerName val="0"/>
          <c:showPercent val="0"/>
          <c:showBubbleSize val="0"/>
        </c:dLbls>
        <c:gapWidth val="182"/>
        <c:axId val="2102846767"/>
        <c:axId val="2133801887"/>
      </c:barChart>
      <c:catAx>
        <c:axId val="210284676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3801887"/>
        <c:crosses val="autoZero"/>
        <c:auto val="1"/>
        <c:lblAlgn val="ctr"/>
        <c:lblOffset val="100"/>
        <c:noMultiLvlLbl val="0"/>
      </c:catAx>
      <c:valAx>
        <c:axId val="213380188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84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C8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ED-2128-4ECE-8918-DF1185BBECA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EE-2128-4ECE-8918-DF1185BBECA5}"/>
            </c:ext>
          </c:extLst>
        </c:ser>
        <c:ser>
          <c:idx val="2"/>
          <c:order val="2"/>
          <c:tx>
            <c:strRef>
              <c:f>'Total Sales'!$E$3:$E$4</c:f>
              <c:strCache>
                <c:ptCount val="1"/>
                <c:pt idx="0">
                  <c:v>Liberica</c:v>
                </c:pt>
              </c:strCache>
            </c:strRef>
          </c:tx>
          <c:spPr>
            <a:ln w="28575" cap="rnd">
              <a:solidFill>
                <a:srgbClr val="00C85A"/>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EF-2128-4ECE-8918-DF1185BBECA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F0-2128-4ECE-8918-DF1185BBECA5}"/>
            </c:ext>
          </c:extLst>
        </c:ser>
        <c:dLbls>
          <c:showLegendKey val="0"/>
          <c:showVal val="0"/>
          <c:showCatName val="0"/>
          <c:showSerName val="0"/>
          <c:showPercent val="0"/>
          <c:showBubbleSize val="0"/>
        </c:dLbls>
        <c:smooth val="0"/>
        <c:axId val="31757359"/>
        <c:axId val="2004587199"/>
      </c:lineChart>
      <c:catAx>
        <c:axId val="3175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4587199"/>
        <c:crosses val="autoZero"/>
        <c:auto val="1"/>
        <c:lblAlgn val="ctr"/>
        <c:lblOffset val="100"/>
        <c:noMultiLvlLbl val="0"/>
      </c:catAx>
      <c:valAx>
        <c:axId val="20045871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75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 '!$B$3</c:f>
              <c:strCache>
                <c:ptCount val="1"/>
                <c:pt idx="0">
                  <c:v>Total</c:v>
                </c:pt>
              </c:strCache>
            </c:strRef>
          </c:tx>
          <c:spPr>
            <a:solidFill>
              <a:srgbClr val="7030A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'!$A$4:$A$7</c:f>
              <c:strCache>
                <c:ptCount val="3"/>
                <c:pt idx="0">
                  <c:v>United Kingdom</c:v>
                </c:pt>
                <c:pt idx="1">
                  <c:v>Ireland</c:v>
                </c:pt>
                <c:pt idx="2">
                  <c:v>United States</c:v>
                </c:pt>
              </c:strCache>
            </c:strRef>
          </c:cat>
          <c:val>
            <c:numRef>
              <c:f>'Country Barchart '!$B$4:$B$7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1716-41F3-A433-A4D39387C274}"/>
            </c:ext>
          </c:extLst>
        </c:ser>
        <c:dLbls>
          <c:dLblPos val="outEnd"/>
          <c:showLegendKey val="0"/>
          <c:showVal val="1"/>
          <c:showCatName val="0"/>
          <c:showSerName val="0"/>
          <c:showPercent val="0"/>
          <c:showBubbleSize val="0"/>
        </c:dLbls>
        <c:gapWidth val="182"/>
        <c:axId val="2102846767"/>
        <c:axId val="2133801887"/>
      </c:barChart>
      <c:catAx>
        <c:axId val="210284676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01887"/>
        <c:crosses val="autoZero"/>
        <c:auto val="1"/>
        <c:lblAlgn val="ctr"/>
        <c:lblOffset val="100"/>
        <c:noMultiLvlLbl val="0"/>
      </c:catAx>
      <c:valAx>
        <c:axId val="213380188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4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64B-4DD6-AAEB-21DEB8E2E4CF}"/>
            </c:ext>
          </c:extLst>
        </c:ser>
        <c:dLbls>
          <c:dLblPos val="outEnd"/>
          <c:showLegendKey val="0"/>
          <c:showVal val="1"/>
          <c:showCatName val="0"/>
          <c:showSerName val="0"/>
          <c:showPercent val="0"/>
          <c:showBubbleSize val="0"/>
        </c:dLbls>
        <c:gapWidth val="182"/>
        <c:axId val="2102846767"/>
        <c:axId val="2133801887"/>
      </c:barChart>
      <c:catAx>
        <c:axId val="210284676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01887"/>
        <c:crosses val="autoZero"/>
        <c:auto val="1"/>
        <c:lblAlgn val="ctr"/>
        <c:lblOffset val="100"/>
        <c:noMultiLvlLbl val="0"/>
      </c:catAx>
      <c:valAx>
        <c:axId val="213380188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4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81280</xdr:colOff>
      <xdr:row>1</xdr:row>
      <xdr:rowOff>30480</xdr:rowOff>
    </xdr:from>
    <xdr:to>
      <xdr:col>21</xdr:col>
      <xdr:colOff>548640</xdr:colOff>
      <xdr:row>4</xdr:row>
      <xdr:rowOff>0</xdr:rowOff>
    </xdr:to>
    <xdr:sp macro="" textlink="">
      <xdr:nvSpPr>
        <xdr:cNvPr id="2" name="Rectangle 1">
          <a:extLst>
            <a:ext uri="{FF2B5EF4-FFF2-40B4-BE49-F238E27FC236}">
              <a16:creationId xmlns:a16="http://schemas.microsoft.com/office/drawing/2014/main" id="{B9F8E9CE-2AF2-CD69-8FFA-8F814A60416D}"/>
            </a:ext>
          </a:extLst>
        </xdr:cNvPr>
        <xdr:cNvSpPr/>
      </xdr:nvSpPr>
      <xdr:spPr>
        <a:xfrm>
          <a:off x="81280" y="101600"/>
          <a:ext cx="12781280" cy="51816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Coffee</a:t>
          </a:r>
          <a:r>
            <a:rPr lang="en-US" sz="1800" b="1" baseline="0"/>
            <a:t> sales dashboard</a:t>
          </a:r>
          <a:endParaRPr lang="en-US" sz="1800" b="1"/>
        </a:p>
      </xdr:txBody>
    </xdr:sp>
    <xdr:clientData/>
  </xdr:twoCellAnchor>
  <xdr:twoCellAnchor>
    <xdr:from>
      <xdr:col>1</xdr:col>
      <xdr:colOff>20682</xdr:colOff>
      <xdr:row>12</xdr:row>
      <xdr:rowOff>125728</xdr:rowOff>
    </xdr:from>
    <xdr:to>
      <xdr:col>13</xdr:col>
      <xdr:colOff>40639</xdr:colOff>
      <xdr:row>39</xdr:row>
      <xdr:rowOff>21770</xdr:rowOff>
    </xdr:to>
    <xdr:graphicFrame macro="">
      <xdr:nvGraphicFramePr>
        <xdr:cNvPr id="3" name="Chart 2">
          <a:extLst>
            <a:ext uri="{FF2B5EF4-FFF2-40B4-BE49-F238E27FC236}">
              <a16:creationId xmlns:a16="http://schemas.microsoft.com/office/drawing/2014/main" id="{41CB482C-FF00-4C89-9B4C-D5768964B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4</xdr:row>
      <xdr:rowOff>56605</xdr:rowOff>
    </xdr:from>
    <xdr:to>
      <xdr:col>12</xdr:col>
      <xdr:colOff>142240</xdr:colOff>
      <xdr:row>11</xdr:row>
      <xdr:rowOff>132805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08F543C-6034-4722-BB6B-897B239FA8A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1440" y="677494"/>
              <a:ext cx="6852356" cy="13603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322217</xdr:colOff>
      <xdr:row>4</xdr:row>
      <xdr:rowOff>41366</xdr:rowOff>
    </xdr:from>
    <xdr:to>
      <xdr:col>18</xdr:col>
      <xdr:colOff>322217</xdr:colOff>
      <xdr:row>11</xdr:row>
      <xdr:rowOff>3266</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E632B043-6D20-46E7-9773-0A05B07ACE6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944106" y="662255"/>
              <a:ext cx="1820333" cy="1246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212997</xdr:colOff>
      <xdr:row>4</xdr:row>
      <xdr:rowOff>41729</xdr:rowOff>
    </xdr:from>
    <xdr:to>
      <xdr:col>15</xdr:col>
      <xdr:colOff>212997</xdr:colOff>
      <xdr:row>11</xdr:row>
      <xdr:rowOff>10160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D2FF8318-6F2A-4C1D-A720-B4EEC9CCA7C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014553" y="662618"/>
              <a:ext cx="1820333" cy="1252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507637</xdr:colOff>
      <xdr:row>4</xdr:row>
      <xdr:rowOff>69669</xdr:rowOff>
    </xdr:from>
    <xdr:to>
      <xdr:col>21</xdr:col>
      <xdr:colOff>507637</xdr:colOff>
      <xdr:row>10</xdr:row>
      <xdr:rowOff>172720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0A333307-60C1-4B25-8927-7F193F66C62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949859" y="690558"/>
              <a:ext cx="1820334" cy="1203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144418</xdr:colOff>
      <xdr:row>23</xdr:row>
      <xdr:rowOff>130629</xdr:rowOff>
    </xdr:from>
    <xdr:to>
      <xdr:col>21</xdr:col>
      <xdr:colOff>514532</xdr:colOff>
      <xdr:row>39</xdr:row>
      <xdr:rowOff>0</xdr:rowOff>
    </xdr:to>
    <xdr:graphicFrame macro="">
      <xdr:nvGraphicFramePr>
        <xdr:cNvPr id="8" name="Chart 7">
          <a:extLst>
            <a:ext uri="{FF2B5EF4-FFF2-40B4-BE49-F238E27FC236}">
              <a16:creationId xmlns:a16="http://schemas.microsoft.com/office/drawing/2014/main" id="{C7CE1193-575B-44FD-8FCF-9EED27732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165462</xdr:colOff>
      <xdr:row>11</xdr:row>
      <xdr:rowOff>72571</xdr:rowOff>
    </xdr:from>
    <xdr:to>
      <xdr:col>21</xdr:col>
      <xdr:colOff>551563</xdr:colOff>
      <xdr:row>23</xdr:row>
      <xdr:rowOff>42092</xdr:rowOff>
    </xdr:to>
    <xdr:graphicFrame macro="">
      <xdr:nvGraphicFramePr>
        <xdr:cNvPr id="9" name="Chart 8">
          <a:extLst>
            <a:ext uri="{FF2B5EF4-FFF2-40B4-BE49-F238E27FC236}">
              <a16:creationId xmlns:a16="http://schemas.microsoft.com/office/drawing/2014/main" id="{C1DC0FFD-CDD6-4784-A0E2-313D4A5DA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556260</xdr:colOff>
      <xdr:row>9</xdr:row>
      <xdr:rowOff>87630</xdr:rowOff>
    </xdr:from>
    <xdr:to>
      <xdr:col>17</xdr:col>
      <xdr:colOff>266700</xdr:colOff>
      <xdr:row>28</xdr:row>
      <xdr:rowOff>167640</xdr:rowOff>
    </xdr:to>
    <xdr:graphicFrame macro="">
      <xdr:nvGraphicFramePr>
        <xdr:cNvPr id="2" name="Chart 1">
          <a:extLst>
            <a:ext uri="{FF2B5EF4-FFF2-40B4-BE49-F238E27FC236}">
              <a16:creationId xmlns:a16="http://schemas.microsoft.com/office/drawing/2014/main" id="{87954C64-217D-2991-5E7A-62E6468BA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586740</xdr:colOff>
      <xdr:row>1</xdr:row>
      <xdr:rowOff>99060</xdr:rowOff>
    </xdr:from>
    <xdr:to>
      <xdr:col>17</xdr:col>
      <xdr:colOff>281940</xdr:colOff>
      <xdr:row>9</xdr:row>
      <xdr:rowOff>7620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0932B1A-F3D2-1ABC-A400-03C47149C7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20640" y="281940"/>
              <a:ext cx="65303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205740</xdr:colOff>
      <xdr:row>1</xdr:row>
      <xdr:rowOff>83821</xdr:rowOff>
    </xdr:from>
    <xdr:to>
      <xdr:col>24</xdr:col>
      <xdr:colOff>205740</xdr:colOff>
      <xdr:row>8</xdr:row>
      <xdr:rowOff>60961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ACB14A7-6094-D265-EABD-0F9B319DC0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013180" y="26670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594360</xdr:colOff>
      <xdr:row>1</xdr:row>
      <xdr:rowOff>76201</xdr:rowOff>
    </xdr:from>
    <xdr:to>
      <xdr:col>20</xdr:col>
      <xdr:colOff>594360</xdr:colOff>
      <xdr:row>8</xdr:row>
      <xdr:rowOff>53341</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C370E2AB-EDC3-DD0F-9DCE-4FF14C90D0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963400" y="25908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411480</xdr:colOff>
      <xdr:row>9</xdr:row>
      <xdr:rowOff>129541</xdr:rowOff>
    </xdr:from>
    <xdr:to>
      <xdr:col>21</xdr:col>
      <xdr:colOff>411480</xdr:colOff>
      <xdr:row>15</xdr:row>
      <xdr:rowOff>114301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F258D609-1290-B290-56E5-212C8B20C1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90120" y="177546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363490</xdr:colOff>
      <xdr:row>1</xdr:row>
      <xdr:rowOff>118082</xdr:rowOff>
    </xdr:from>
    <xdr:to>
      <xdr:col>11</xdr:col>
      <xdr:colOff>252704</xdr:colOff>
      <xdr:row>16</xdr:row>
      <xdr:rowOff>171170</xdr:rowOff>
    </xdr:to>
    <xdr:graphicFrame macro="">
      <xdr:nvGraphicFramePr>
        <xdr:cNvPr id="7" name="Chart 6">
          <a:extLst>
            <a:ext uri="{FF2B5EF4-FFF2-40B4-BE49-F238E27FC236}">
              <a16:creationId xmlns:a16="http://schemas.microsoft.com/office/drawing/2014/main" id="{DF787F63-E1F5-874B-C548-24B89D4F9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490491</xdr:colOff>
      <xdr:row>1</xdr:row>
      <xdr:rowOff>157769</xdr:rowOff>
    </xdr:from>
    <xdr:to>
      <xdr:col>11</xdr:col>
      <xdr:colOff>379706</xdr:colOff>
      <xdr:row>17</xdr:row>
      <xdr:rowOff>28294</xdr:rowOff>
    </xdr:to>
    <xdr:graphicFrame macro="">
      <xdr:nvGraphicFramePr>
        <xdr:cNvPr id="2" name="Chart 1">
          <a:extLst>
            <a:ext uri="{FF2B5EF4-FFF2-40B4-BE49-F238E27FC236}">
              <a16:creationId xmlns:a16="http://schemas.microsoft.com/office/drawing/2014/main" id="{3B0F2AD7-2B21-48ED-B3F6-085F10D95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V (IN)" refreshedDate="45397.995512615744" createdVersion="8" refreshedVersion="8" minRefreshableVersion="3" recordCount="1000" xr:uid="{2E89DB0A-E5EF-48C8-8DBE-4554EC993BBB}">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80236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7E576-D8C6-494D-B3F4-635E20707EEF}" name="Total sales" cacheId="6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3">
  <location ref="A3:F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6"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0" baseItem="0" numFmtId="1"/>
  </dataFields>
  <formats count="1">
    <format dxfId="1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925E7-989D-49A9-91AD-9FAF8571468C}" name="Total sales" cacheId="61"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7">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6" outline="0" showAll="0"/>
    <pivotField dataField="1" compact="0"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1128599864" numFmtId="167"/>
  </dataFields>
  <formats count="2">
    <format dxfId="16">
      <pivotArea outline="0" collapsedLevelsAreSubtotals="1" fieldPosition="0"/>
    </format>
    <format dxfId="15">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EB9CC0-82C3-4ADA-A1B4-E90492E82BE6}" name="Total sales" cacheId="61"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6">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6" outline="0" showAll="0"/>
    <pivotField dataField="1" compact="0"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1128599864" numFmtId="167"/>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4">
    <chartFormat chart="2" format="1"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A269906-530B-415D-8F86-FCA8E963F8E2}" sourceName="Roast Type Name">
  <pivotTables>
    <pivotTable tabId="18" name="Total sales"/>
    <pivotTable tabId="20" name="Total sales"/>
    <pivotTable tabId="21" name="Total sales"/>
  </pivotTables>
  <data>
    <tabular pivotCacheId="3802361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571A4E-C0E8-4A9F-B7A7-00887521C754}" sourceName="Size">
  <pivotTables>
    <pivotTable tabId="18" name="Total sales"/>
    <pivotTable tabId="20" name="Total sales"/>
    <pivotTable tabId="21" name="Total sales"/>
  </pivotTables>
  <data>
    <tabular pivotCacheId="38023611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9E1013-3F3A-40D8-9C35-FBA38FC95D76}" sourceName="Loyalty card">
  <pivotTables>
    <pivotTable tabId="18" name="Total sales"/>
    <pivotTable tabId="20" name="Total sales"/>
    <pivotTable tabId="21" name="Total sales"/>
  </pivotTables>
  <data>
    <tabular pivotCacheId="3802361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237E0D06-7700-4356-81CE-9745281DDD63}" cache="Slicer_Roast_Type_Name" caption="Roast Type Name" style="purple slicer" rowHeight="234950"/>
  <slicer name="Size 1" xr10:uid="{36CC4261-82D0-4DA3-9278-C815D3DFCBA0}" cache="Slicer_Size" caption="Size" columnCount="2" style="purple slicer" rowHeight="234950"/>
  <slicer name="Loyalty card 1" xr10:uid="{A4B83187-5ED0-4435-9BB1-A2C71D9E7CD6}"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5AF35D8-0B1F-4201-97CC-430CBFF3917C}" cache="Slicer_Roast_Type_Name" caption="Roast Type Name" style="SlicerStyleDark5" rowHeight="234950"/>
  <slicer name="Size" xr10:uid="{BE3309A0-522B-45A4-B50D-ACA557E0F908}" cache="Slicer_Size" caption="Size" columnCount="2" style="SlicerStyleDark5" rowHeight="234950"/>
  <slicer name="Loyalty card" xr10:uid="{5C2A2B1B-DBF7-41B9-92CA-670361E1BAF4}" cache="Slicer_Loyalty_card" caption="Loyalty card" style="SlicerStyleDark5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19EDE3-2633-4B68-8BF9-1ED3BB3600F0}" name="Table1" displayName="Table1" ref="A1:P1001" totalsRowShown="0" headerRowDxfId="12">
  <autoFilter ref="A1:P1001" xr:uid="{1619EDE3-2633-4B68-8BF9-1ED3BB3600F0}"/>
  <tableColumns count="16">
    <tableColumn id="1" xr3:uid="{9A331D93-4D26-492C-8FFB-C6E7E2A37685}" name="Order ID" dataDxfId="11"/>
    <tableColumn id="2" xr3:uid="{3DE36C15-D967-4DF9-AA02-95B9C98031D7}" name="Order Date" dataDxfId="10"/>
    <tableColumn id="3" xr3:uid="{DF90BFFB-D098-4CDC-8495-C6C980FF3A13}" name="Customer ID" dataDxfId="9"/>
    <tableColumn id="4" xr3:uid="{74DB6C86-98FF-43B9-BAD3-3BCE38562EE4}" name="Product ID"/>
    <tableColumn id="5" xr3:uid="{F4F1A7C1-73B1-42BA-908D-C7E57488230C}" name="Quantity" dataDxfId="8"/>
    <tableColumn id="6" xr3:uid="{825723FE-CA82-413A-90CA-1B8A604716D0}" name="Customer Name" dataDxfId="7">
      <calculatedColumnFormula>_xlfn.XLOOKUP(C2,customers!$A$1:$A$1001,customers!$B$1:$B$1001,,0)</calculatedColumnFormula>
    </tableColumn>
    <tableColumn id="7" xr3:uid="{F1D5FB6B-39F1-4864-BB45-5D7943484628}" name="Email" dataDxfId="6">
      <calculatedColumnFormula>IF(_xlfn.XLOOKUP(C2,customers!$A$1:$A$1001,customers!$C$1:$C$1001,,0)=0,"",(_xlfn.XLOOKUP(C2,customers!$A$1:$A$1001,customers!$C$1:$C$1001,,0)))</calculatedColumnFormula>
    </tableColumn>
    <tableColumn id="8" xr3:uid="{057A6E69-82F3-48E3-9794-65E6AF876FA2}" name="Country" dataDxfId="5">
      <calculatedColumnFormula>_xlfn.XLOOKUP(C2,customers!$A$1:$A$1001,customers!$G$1:$G$1001,,0)</calculatedColumnFormula>
    </tableColumn>
    <tableColumn id="9" xr3:uid="{2897F3DC-F82E-4F5C-B078-B13D560A4B42}" name="Coffee Type">
      <calculatedColumnFormula>INDEX(products!$A$1:$G$49,MATCH(orders!$D2,products!$A$1:$A$49,0),MATCH(orders!I$1,products!$A$1:$G$1,0))</calculatedColumnFormula>
    </tableColumn>
    <tableColumn id="10" xr3:uid="{98EDF1AD-9282-4CD0-A7E6-53C27136FBB2}" name="Roast Type">
      <calculatedColumnFormula>INDEX(products!$A$1:$G$49,MATCH(orders!$D2,products!$A$1:$A$49,0),MATCH(orders!J$1,products!$A$1:$G$1,0))</calculatedColumnFormula>
    </tableColumn>
    <tableColumn id="11" xr3:uid="{BDE1CEF2-89E6-4E3A-861B-C85CC2A6ECF7}" name="Size" dataDxfId="4">
      <calculatedColumnFormula>INDEX(products!$A$1:$G$49,MATCH(orders!$D2,products!$A$1:$A$49,0),MATCH(orders!K$1,products!$A$1:$G$1,0))</calculatedColumnFormula>
    </tableColumn>
    <tableColumn id="12" xr3:uid="{08F038C3-D838-470B-A06F-3174760D23C2}" name="Unit Price" dataDxfId="3">
      <calculatedColumnFormula>INDEX(products!$A$1:$G$49,MATCH(orders!$D2,products!$A$1:$A$49,0),MATCH(orders!L$1,products!$A$1:$G$1,0))</calculatedColumnFormula>
    </tableColumn>
    <tableColumn id="13" xr3:uid="{2F5FA769-ABED-432F-884D-6F1FD4DA4B0E}" name="Sales">
      <calculatedColumnFormula>L2*E2</calculatedColumnFormula>
    </tableColumn>
    <tableColumn id="14" xr3:uid="{2379AAF7-895D-47B9-9EAD-5693C36CC167}" name="Coffee Type Name">
      <calculatedColumnFormula>IF(I2="Rob","Robusta",IF(I2="Exc","Excelsa",IF(I2="Ara","Arabica",IF(I2="Lib","Liberica",""))))</calculatedColumnFormula>
    </tableColumn>
    <tableColumn id="15" xr3:uid="{C4883C0F-DC9F-4FF1-8B93-94BB5CDEECB0}" name="Roast Type Name">
      <calculatedColumnFormula>IF(J2="M","Medium",IF(J2="L","Light",IF(J2="D","Dark","")))</calculatedColumnFormula>
    </tableColumn>
    <tableColumn id="16" xr3:uid="{3DC18A66-5D82-4114-8A39-002CA0C91736}" name="Loyalty card" dataDxfId="2">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AA54E7-E5C3-408E-9615-868B78D180FD}" sourceName="Order Date">
  <pivotTables>
    <pivotTable tabId="18" name="Total sales"/>
  </pivotTables>
  <state minimalRefreshVersion="6" lastRefreshVersion="6" pivotCacheId="3802361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47CE277-DDA0-4C6B-AD71-1202883FC5AD}" cache="NativeTimeline_Order_Date" caption="Order Date" level="2" selectionLevel="2" scrollPosition="2021-10-23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2D9B3C-5A72-401B-A4D7-2BE5FAD410DB}" cache="NativeTimeline_Order_Date" caption="Order Date" level="2" selectionLevel="2" scrollPosition="2021-10-23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C460-8C42-4FF0-BA75-1071BC277677}">
  <dimension ref="A1"/>
  <sheetViews>
    <sheetView tabSelected="1" zoomScale="85" zoomScaleNormal="85" workbookViewId="0">
      <selection activeCell="X10" sqref="X10"/>
    </sheetView>
  </sheetViews>
  <sheetFormatPr defaultRowHeight="14.4" x14ac:dyDescent="0.3"/>
  <cols>
    <col min="1" max="1" width="1.77734375" customWidth="1"/>
  </cols>
  <sheetData>
    <row r="1"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4869-D2B7-4036-A5D6-8331E8CBD20F}">
  <dimension ref="A3:F53"/>
  <sheetViews>
    <sheetView topLeftCell="I1" workbookViewId="0">
      <selection activeCell="E7" sqref="E7:U10"/>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5" t="s">
        <v>6215</v>
      </c>
      <c r="C3" s="5" t="s">
        <v>6196</v>
      </c>
    </row>
    <row r="4" spans="1:6" x14ac:dyDescent="0.3">
      <c r="A4" s="5" t="s">
        <v>6216</v>
      </c>
      <c r="B4" s="5" t="s">
        <v>1</v>
      </c>
      <c r="C4" t="s">
        <v>6221</v>
      </c>
      <c r="D4" t="s">
        <v>6222</v>
      </c>
      <c r="E4" t="s">
        <v>6223</v>
      </c>
      <c r="F4" t="s">
        <v>6224</v>
      </c>
    </row>
    <row r="5" spans="1:6" x14ac:dyDescent="0.3">
      <c r="A5" t="s">
        <v>6199</v>
      </c>
      <c r="B5" s="7" t="s">
        <v>6200</v>
      </c>
      <c r="C5" s="8">
        <v>186.85499999999999</v>
      </c>
      <c r="D5" s="8">
        <v>305.97000000000003</v>
      </c>
      <c r="E5" s="8">
        <v>213.15999999999997</v>
      </c>
      <c r="F5" s="8">
        <v>123</v>
      </c>
    </row>
    <row r="6" spans="1:6" x14ac:dyDescent="0.3">
      <c r="B6" s="7" t="s">
        <v>6201</v>
      </c>
      <c r="C6" s="8">
        <v>251.96499999999997</v>
      </c>
      <c r="D6" s="8">
        <v>129.46</v>
      </c>
      <c r="E6" s="8">
        <v>434.03999999999996</v>
      </c>
      <c r="F6" s="8">
        <v>171.93999999999997</v>
      </c>
    </row>
    <row r="7" spans="1:6" x14ac:dyDescent="0.3">
      <c r="B7" s="7" t="s">
        <v>6202</v>
      </c>
      <c r="C7" s="8">
        <v>224.94499999999999</v>
      </c>
      <c r="D7" s="8">
        <v>349.12</v>
      </c>
      <c r="E7" s="8">
        <v>321.04000000000002</v>
      </c>
      <c r="F7" s="8">
        <v>126.035</v>
      </c>
    </row>
    <row r="8" spans="1:6" x14ac:dyDescent="0.3">
      <c r="B8" s="7" t="s">
        <v>6203</v>
      </c>
      <c r="C8" s="8">
        <v>307.12</v>
      </c>
      <c r="D8" s="8">
        <v>681.07499999999993</v>
      </c>
      <c r="E8" s="8">
        <v>533.70499999999993</v>
      </c>
      <c r="F8" s="8">
        <v>158.85</v>
      </c>
    </row>
    <row r="9" spans="1:6" x14ac:dyDescent="0.3">
      <c r="B9" s="7" t="s">
        <v>6204</v>
      </c>
      <c r="C9" s="8">
        <v>53.664999999999992</v>
      </c>
      <c r="D9" s="8">
        <v>83.025000000000006</v>
      </c>
      <c r="E9" s="8">
        <v>193.83499999999998</v>
      </c>
      <c r="F9" s="8">
        <v>68.039999999999992</v>
      </c>
    </row>
    <row r="10" spans="1:6" x14ac:dyDescent="0.3">
      <c r="B10" s="7" t="s">
        <v>6205</v>
      </c>
      <c r="C10" s="8">
        <v>163.01999999999998</v>
      </c>
      <c r="D10" s="8">
        <v>678.3599999999999</v>
      </c>
      <c r="E10" s="8">
        <v>171.04500000000002</v>
      </c>
      <c r="F10" s="8">
        <v>372.255</v>
      </c>
    </row>
    <row r="11" spans="1:6" x14ac:dyDescent="0.3">
      <c r="B11" s="7" t="s">
        <v>6206</v>
      </c>
      <c r="C11" s="8">
        <v>345.02</v>
      </c>
      <c r="D11" s="8">
        <v>273.86999999999995</v>
      </c>
      <c r="E11" s="8">
        <v>184.12999999999997</v>
      </c>
      <c r="F11" s="8">
        <v>201.11499999999998</v>
      </c>
    </row>
    <row r="12" spans="1:6" x14ac:dyDescent="0.3">
      <c r="B12" s="7" t="s">
        <v>6207</v>
      </c>
      <c r="C12" s="8">
        <v>334.89</v>
      </c>
      <c r="D12" s="8">
        <v>70.95</v>
      </c>
      <c r="E12" s="8">
        <v>134.23000000000002</v>
      </c>
      <c r="F12" s="8">
        <v>166.27499999999998</v>
      </c>
    </row>
    <row r="13" spans="1:6" x14ac:dyDescent="0.3">
      <c r="B13" s="7" t="s">
        <v>6208</v>
      </c>
      <c r="C13" s="8">
        <v>178.70999999999998</v>
      </c>
      <c r="D13" s="8">
        <v>166.1</v>
      </c>
      <c r="E13" s="8">
        <v>439.30999999999995</v>
      </c>
      <c r="F13" s="8">
        <v>492.9</v>
      </c>
    </row>
    <row r="14" spans="1:6" x14ac:dyDescent="0.3">
      <c r="B14" s="7" t="s">
        <v>6209</v>
      </c>
      <c r="C14" s="8">
        <v>301.98500000000001</v>
      </c>
      <c r="D14" s="8">
        <v>153.76499999999999</v>
      </c>
      <c r="E14" s="8">
        <v>215.55499999999998</v>
      </c>
      <c r="F14" s="8">
        <v>213.66499999999999</v>
      </c>
    </row>
    <row r="15" spans="1:6" x14ac:dyDescent="0.3">
      <c r="B15" s="7" t="s">
        <v>6210</v>
      </c>
      <c r="C15" s="8">
        <v>312.83499999999998</v>
      </c>
      <c r="D15" s="8">
        <v>63.249999999999993</v>
      </c>
      <c r="E15" s="8">
        <v>350.89500000000004</v>
      </c>
      <c r="F15" s="8">
        <v>96.405000000000001</v>
      </c>
    </row>
    <row r="16" spans="1:6" x14ac:dyDescent="0.3">
      <c r="B16" s="7" t="s">
        <v>6211</v>
      </c>
      <c r="C16" s="8">
        <v>265.62</v>
      </c>
      <c r="D16" s="8">
        <v>526.51499999999987</v>
      </c>
      <c r="E16" s="8">
        <v>187.06</v>
      </c>
      <c r="F16" s="8">
        <v>210.58999999999997</v>
      </c>
    </row>
    <row r="17" spans="1:6" x14ac:dyDescent="0.3">
      <c r="A17" t="s">
        <v>6217</v>
      </c>
      <c r="C17" s="8">
        <v>2926.63</v>
      </c>
      <c r="D17" s="8">
        <v>3481.4599999999996</v>
      </c>
      <c r="E17" s="8">
        <v>3378.0049999999997</v>
      </c>
      <c r="F17" s="8">
        <v>2401.0700000000002</v>
      </c>
    </row>
    <row r="18" spans="1:6" x14ac:dyDescent="0.3">
      <c r="A18" t="s">
        <v>6212</v>
      </c>
      <c r="B18" s="7" t="s">
        <v>6200</v>
      </c>
      <c r="C18" s="8">
        <v>47.25</v>
      </c>
      <c r="D18" s="8">
        <v>65.805000000000007</v>
      </c>
      <c r="E18" s="8">
        <v>274.67500000000001</v>
      </c>
      <c r="F18" s="8">
        <v>179.22</v>
      </c>
    </row>
    <row r="19" spans="1:6" x14ac:dyDescent="0.3">
      <c r="B19" s="7" t="s">
        <v>6201</v>
      </c>
      <c r="C19" s="8">
        <v>745.44999999999993</v>
      </c>
      <c r="D19" s="8">
        <v>428.88499999999999</v>
      </c>
      <c r="E19" s="8">
        <v>194.17499999999998</v>
      </c>
      <c r="F19" s="8">
        <v>429.82999999999993</v>
      </c>
    </row>
    <row r="20" spans="1:6" x14ac:dyDescent="0.3">
      <c r="B20" s="7" t="s">
        <v>6202</v>
      </c>
      <c r="C20" s="8">
        <v>130.47</v>
      </c>
      <c r="D20" s="8">
        <v>271.48500000000001</v>
      </c>
      <c r="E20" s="8">
        <v>281.20499999999998</v>
      </c>
      <c r="F20" s="8">
        <v>231.63000000000002</v>
      </c>
    </row>
    <row r="21" spans="1:6" x14ac:dyDescent="0.3">
      <c r="B21" s="7" t="s">
        <v>6203</v>
      </c>
      <c r="C21" s="8">
        <v>27</v>
      </c>
      <c r="D21" s="8">
        <v>347.26</v>
      </c>
      <c r="E21" s="8">
        <v>147.51</v>
      </c>
      <c r="F21" s="8">
        <v>240.04</v>
      </c>
    </row>
    <row r="22" spans="1:6" x14ac:dyDescent="0.3">
      <c r="B22" s="7" t="s">
        <v>6204</v>
      </c>
      <c r="C22" s="8">
        <v>255.11499999999995</v>
      </c>
      <c r="D22" s="8">
        <v>541.73</v>
      </c>
      <c r="E22" s="8">
        <v>83.43</v>
      </c>
      <c r="F22" s="8">
        <v>59.079999999999991</v>
      </c>
    </row>
    <row r="23" spans="1:6" x14ac:dyDescent="0.3">
      <c r="B23" s="7" t="s">
        <v>6205</v>
      </c>
      <c r="C23" s="8">
        <v>584.78999999999985</v>
      </c>
      <c r="D23" s="8">
        <v>357.42999999999995</v>
      </c>
      <c r="E23" s="8">
        <v>355.34</v>
      </c>
      <c r="F23" s="8">
        <v>140.88</v>
      </c>
    </row>
    <row r="24" spans="1:6" x14ac:dyDescent="0.3">
      <c r="B24" s="7" t="s">
        <v>6206</v>
      </c>
      <c r="C24" s="8">
        <v>430.62</v>
      </c>
      <c r="D24" s="8">
        <v>227.42500000000001</v>
      </c>
      <c r="E24" s="8">
        <v>236.315</v>
      </c>
      <c r="F24" s="8">
        <v>414.58499999999992</v>
      </c>
    </row>
    <row r="25" spans="1:6" x14ac:dyDescent="0.3">
      <c r="B25" s="7" t="s">
        <v>6207</v>
      </c>
      <c r="C25" s="8">
        <v>22.5</v>
      </c>
      <c r="D25" s="8">
        <v>77.72</v>
      </c>
      <c r="E25" s="8">
        <v>60.5</v>
      </c>
      <c r="F25" s="8">
        <v>139.67999999999998</v>
      </c>
    </row>
    <row r="26" spans="1:6" x14ac:dyDescent="0.3">
      <c r="B26" s="7" t="s">
        <v>6208</v>
      </c>
      <c r="C26" s="8">
        <v>126.14999999999999</v>
      </c>
      <c r="D26" s="8">
        <v>195.11</v>
      </c>
      <c r="E26" s="8">
        <v>89.13</v>
      </c>
      <c r="F26" s="8">
        <v>302.65999999999997</v>
      </c>
    </row>
    <row r="27" spans="1:6" x14ac:dyDescent="0.3">
      <c r="B27" s="7" t="s">
        <v>6209</v>
      </c>
      <c r="C27" s="8">
        <v>376.03</v>
      </c>
      <c r="D27" s="8">
        <v>523.24</v>
      </c>
      <c r="E27" s="8">
        <v>440.96499999999997</v>
      </c>
      <c r="F27" s="8">
        <v>174.46999999999997</v>
      </c>
    </row>
    <row r="28" spans="1:6" x14ac:dyDescent="0.3">
      <c r="B28" s="7" t="s">
        <v>6210</v>
      </c>
      <c r="C28" s="8">
        <v>515.17999999999995</v>
      </c>
      <c r="D28" s="8">
        <v>142.56</v>
      </c>
      <c r="E28" s="8">
        <v>347.03999999999996</v>
      </c>
      <c r="F28" s="8">
        <v>104.08499999999999</v>
      </c>
    </row>
    <row r="29" spans="1:6" x14ac:dyDescent="0.3">
      <c r="B29" s="7" t="s">
        <v>6211</v>
      </c>
      <c r="C29" s="8">
        <v>95.859999999999985</v>
      </c>
      <c r="D29" s="8">
        <v>484.76</v>
      </c>
      <c r="E29" s="8">
        <v>94.17</v>
      </c>
      <c r="F29" s="8">
        <v>77.10499999999999</v>
      </c>
    </row>
    <row r="30" spans="1:6" x14ac:dyDescent="0.3">
      <c r="A30" t="s">
        <v>6218</v>
      </c>
      <c r="C30" s="8">
        <v>3356.415</v>
      </c>
      <c r="D30" s="8">
        <v>3663.41</v>
      </c>
      <c r="E30" s="8">
        <v>2604.4550000000004</v>
      </c>
      <c r="F30" s="8">
        <v>2493.2649999999999</v>
      </c>
    </row>
    <row r="31" spans="1:6" x14ac:dyDescent="0.3">
      <c r="A31" t="s">
        <v>6213</v>
      </c>
      <c r="B31" s="7" t="s">
        <v>6200</v>
      </c>
      <c r="C31" s="8">
        <v>258.34500000000003</v>
      </c>
      <c r="D31" s="8">
        <v>139.625</v>
      </c>
      <c r="E31" s="8">
        <v>279.52000000000004</v>
      </c>
      <c r="F31" s="8">
        <v>160.19499999999999</v>
      </c>
    </row>
    <row r="32" spans="1:6" x14ac:dyDescent="0.3">
      <c r="B32" s="7" t="s">
        <v>6201</v>
      </c>
      <c r="C32" s="8">
        <v>342.2</v>
      </c>
      <c r="D32" s="8">
        <v>284.24999999999994</v>
      </c>
      <c r="E32" s="8">
        <v>251.83</v>
      </c>
      <c r="F32" s="8">
        <v>80.550000000000011</v>
      </c>
    </row>
    <row r="33" spans="1:6" x14ac:dyDescent="0.3">
      <c r="B33" s="7" t="s">
        <v>6202</v>
      </c>
      <c r="C33" s="8">
        <v>418.30499999999989</v>
      </c>
      <c r="D33" s="8">
        <v>468.125</v>
      </c>
      <c r="E33" s="8">
        <v>405.05500000000006</v>
      </c>
      <c r="F33" s="8">
        <v>253.15499999999997</v>
      </c>
    </row>
    <row r="34" spans="1:6" x14ac:dyDescent="0.3">
      <c r="B34" s="7" t="s">
        <v>6203</v>
      </c>
      <c r="C34" s="8">
        <v>102.32999999999998</v>
      </c>
      <c r="D34" s="8">
        <v>242.14000000000001</v>
      </c>
      <c r="E34" s="8">
        <v>554.875</v>
      </c>
      <c r="F34" s="8">
        <v>106.23999999999998</v>
      </c>
    </row>
    <row r="35" spans="1:6" x14ac:dyDescent="0.3">
      <c r="B35" s="7" t="s">
        <v>6204</v>
      </c>
      <c r="C35" s="8">
        <v>234.71999999999997</v>
      </c>
      <c r="D35" s="8">
        <v>133.08000000000001</v>
      </c>
      <c r="E35" s="8">
        <v>267.2</v>
      </c>
      <c r="F35" s="8">
        <v>272.68999999999994</v>
      </c>
    </row>
    <row r="36" spans="1:6" x14ac:dyDescent="0.3">
      <c r="B36" s="7" t="s">
        <v>6205</v>
      </c>
      <c r="C36" s="8">
        <v>430.39</v>
      </c>
      <c r="D36" s="8">
        <v>136.20500000000001</v>
      </c>
      <c r="E36" s="8">
        <v>209.6</v>
      </c>
      <c r="F36" s="8">
        <v>88.334999999999994</v>
      </c>
    </row>
    <row r="37" spans="1:6" x14ac:dyDescent="0.3">
      <c r="B37" s="7" t="s">
        <v>6206</v>
      </c>
      <c r="C37" s="8">
        <v>109.005</v>
      </c>
      <c r="D37" s="8">
        <v>393.57499999999999</v>
      </c>
      <c r="E37" s="8">
        <v>61.034999999999997</v>
      </c>
      <c r="F37" s="8">
        <v>199.48999999999998</v>
      </c>
    </row>
    <row r="38" spans="1:6" x14ac:dyDescent="0.3">
      <c r="B38" s="7" t="s">
        <v>6207</v>
      </c>
      <c r="C38" s="8">
        <v>287.52499999999998</v>
      </c>
      <c r="D38" s="8">
        <v>288.67</v>
      </c>
      <c r="E38" s="8">
        <v>125.58</v>
      </c>
      <c r="F38" s="8">
        <v>374.13499999999999</v>
      </c>
    </row>
    <row r="39" spans="1:6" x14ac:dyDescent="0.3">
      <c r="B39" s="7" t="s">
        <v>6208</v>
      </c>
      <c r="C39" s="8">
        <v>840.92999999999984</v>
      </c>
      <c r="D39" s="8">
        <v>409.875</v>
      </c>
      <c r="E39" s="8">
        <v>171.32999999999998</v>
      </c>
      <c r="F39" s="8">
        <v>221.43999999999997</v>
      </c>
    </row>
    <row r="40" spans="1:6" x14ac:dyDescent="0.3">
      <c r="B40" s="7" t="s">
        <v>6209</v>
      </c>
      <c r="C40" s="8">
        <v>299.07</v>
      </c>
      <c r="D40" s="8">
        <v>260.32499999999999</v>
      </c>
      <c r="E40" s="8">
        <v>584.64</v>
      </c>
      <c r="F40" s="8">
        <v>256.36500000000001</v>
      </c>
    </row>
    <row r="41" spans="1:6" x14ac:dyDescent="0.3">
      <c r="B41" s="7" t="s">
        <v>6210</v>
      </c>
      <c r="C41" s="8">
        <v>323.32499999999999</v>
      </c>
      <c r="D41" s="8">
        <v>565.57000000000005</v>
      </c>
      <c r="E41" s="8">
        <v>537.80999999999995</v>
      </c>
      <c r="F41" s="8">
        <v>189.47499999999999</v>
      </c>
    </row>
    <row r="42" spans="1:6" x14ac:dyDescent="0.3">
      <c r="B42" s="7" t="s">
        <v>6211</v>
      </c>
      <c r="C42" s="8">
        <v>399.48499999999996</v>
      </c>
      <c r="D42" s="8">
        <v>148.19999999999999</v>
      </c>
      <c r="E42" s="8">
        <v>388.21999999999997</v>
      </c>
      <c r="F42" s="8">
        <v>212.07499999999999</v>
      </c>
    </row>
    <row r="43" spans="1:6" x14ac:dyDescent="0.3">
      <c r="A43" t="s">
        <v>6219</v>
      </c>
      <c r="C43" s="8">
        <v>4045.63</v>
      </c>
      <c r="D43" s="8">
        <v>3469.64</v>
      </c>
      <c r="E43" s="8">
        <v>3836.6949999999997</v>
      </c>
      <c r="F43" s="8">
        <v>2414.145</v>
      </c>
    </row>
    <row r="44" spans="1:6" x14ac:dyDescent="0.3">
      <c r="A44" t="s">
        <v>6214</v>
      </c>
      <c r="B44" s="7" t="s">
        <v>6200</v>
      </c>
      <c r="C44" s="8">
        <v>112.69499999999999</v>
      </c>
      <c r="D44" s="8">
        <v>166.32</v>
      </c>
      <c r="E44" s="8">
        <v>843.71499999999992</v>
      </c>
      <c r="F44" s="8">
        <v>146.685</v>
      </c>
    </row>
    <row r="45" spans="1:6" x14ac:dyDescent="0.3">
      <c r="B45" s="7" t="s">
        <v>6201</v>
      </c>
      <c r="C45" s="8">
        <v>114.87999999999998</v>
      </c>
      <c r="D45" s="8">
        <v>133.815</v>
      </c>
      <c r="E45" s="8">
        <v>91.175000000000011</v>
      </c>
      <c r="F45" s="8">
        <v>53.759999999999991</v>
      </c>
    </row>
    <row r="46" spans="1:6" x14ac:dyDescent="0.3">
      <c r="B46" s="7" t="s">
        <v>6202</v>
      </c>
      <c r="C46" s="8">
        <v>277.76</v>
      </c>
      <c r="D46" s="8">
        <v>175.41</v>
      </c>
      <c r="E46" s="8">
        <v>462.50999999999993</v>
      </c>
      <c r="F46" s="8">
        <v>399.52499999999998</v>
      </c>
    </row>
    <row r="47" spans="1:6" x14ac:dyDescent="0.3">
      <c r="B47" s="7" t="s">
        <v>6203</v>
      </c>
      <c r="C47" s="8">
        <v>197.89499999999998</v>
      </c>
      <c r="D47" s="8">
        <v>289.755</v>
      </c>
      <c r="E47" s="8">
        <v>88.545000000000002</v>
      </c>
      <c r="F47" s="8">
        <v>200.25499999999997</v>
      </c>
    </row>
    <row r="48" spans="1:6" x14ac:dyDescent="0.3">
      <c r="B48" s="7" t="s">
        <v>6204</v>
      </c>
      <c r="C48" s="8">
        <v>193.11499999999998</v>
      </c>
      <c r="D48" s="8">
        <v>212.49499999999998</v>
      </c>
      <c r="E48" s="8">
        <v>292.29000000000002</v>
      </c>
      <c r="F48" s="8">
        <v>304.46999999999997</v>
      </c>
    </row>
    <row r="49" spans="1:6" x14ac:dyDescent="0.3">
      <c r="B49" s="7" t="s">
        <v>6205</v>
      </c>
      <c r="C49" s="8">
        <v>179.79</v>
      </c>
      <c r="D49" s="8">
        <v>426.2</v>
      </c>
      <c r="E49" s="8">
        <v>170.08999999999997</v>
      </c>
      <c r="F49" s="8">
        <v>379.31</v>
      </c>
    </row>
    <row r="50" spans="1:6" x14ac:dyDescent="0.3">
      <c r="B50" s="7" t="s">
        <v>6206</v>
      </c>
      <c r="C50" s="8">
        <v>247.28999999999996</v>
      </c>
      <c r="D50" s="8">
        <v>246.685</v>
      </c>
      <c r="E50" s="8">
        <v>271.05499999999995</v>
      </c>
      <c r="F50" s="8">
        <v>141.69999999999999</v>
      </c>
    </row>
    <row r="51" spans="1:6" x14ac:dyDescent="0.3">
      <c r="B51" s="7" t="s">
        <v>6207</v>
      </c>
      <c r="C51" s="8">
        <v>116.39499999999998</v>
      </c>
      <c r="D51" s="8">
        <v>41.25</v>
      </c>
      <c r="E51" s="8">
        <v>15.54</v>
      </c>
      <c r="F51" s="8">
        <v>71.06</v>
      </c>
    </row>
    <row r="52" spans="1:6" x14ac:dyDescent="0.3">
      <c r="A52" t="s">
        <v>6220</v>
      </c>
      <c r="C52" s="8">
        <v>1439.82</v>
      </c>
      <c r="D52" s="8">
        <v>1691.9299999999998</v>
      </c>
      <c r="E52" s="8">
        <v>2234.9199999999996</v>
      </c>
      <c r="F52" s="8">
        <v>1696.7649999999999</v>
      </c>
    </row>
    <row r="53" spans="1:6" x14ac:dyDescent="0.3">
      <c r="A53" t="s">
        <v>6198</v>
      </c>
      <c r="C53" s="8">
        <v>11768.495000000003</v>
      </c>
      <c r="D53" s="8">
        <v>12306.440000000002</v>
      </c>
      <c r="E53" s="8">
        <v>12054.075000000003</v>
      </c>
      <c r="F53" s="8">
        <v>9005.244999999999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1A5D-6759-4E1F-9BDE-04E58FAC137A}">
  <dimension ref="A3:B7"/>
  <sheetViews>
    <sheetView zoomScale="96" zoomScaleNormal="68" workbookViewId="0">
      <selection activeCell="H39" sqref="H39"/>
    </sheetView>
  </sheetViews>
  <sheetFormatPr defaultRowHeight="14.4" x14ac:dyDescent="0.3"/>
  <cols>
    <col min="1" max="1" width="14.5546875" bestFit="1" customWidth="1"/>
    <col min="2" max="2" width="12.109375" bestFit="1" customWidth="1"/>
    <col min="3" max="3" width="7.33203125" bestFit="1" customWidth="1"/>
    <col min="4" max="4" width="8" bestFit="1" customWidth="1"/>
    <col min="5" max="6" width="8.33203125" bestFit="1" customWidth="1"/>
    <col min="7" max="7" width="10.77734375" bestFit="1" customWidth="1"/>
  </cols>
  <sheetData>
    <row r="3" spans="1:2" x14ac:dyDescent="0.3">
      <c r="A3" s="5"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799BA-C3BF-42A2-A08B-26C989DCCEF7}">
  <dimension ref="A3:B9"/>
  <sheetViews>
    <sheetView zoomScale="96" zoomScaleNormal="68" workbookViewId="0">
      <selection activeCell="B12" sqref="B12"/>
    </sheetView>
  </sheetViews>
  <sheetFormatPr defaultRowHeight="14.4" x14ac:dyDescent="0.3"/>
  <cols>
    <col min="1" max="1" width="17.5546875" bestFit="1" customWidth="1"/>
    <col min="2" max="3" width="12.109375" bestFit="1" customWidth="1"/>
    <col min="4" max="4" width="8" bestFit="1" customWidth="1"/>
    <col min="5" max="6" width="8.33203125" bestFit="1" customWidth="1"/>
    <col min="7" max="7" width="10.77734375" bestFit="1" customWidth="1"/>
  </cols>
  <sheetData>
    <row r="3" spans="1:2" x14ac:dyDescent="0.3">
      <c r="A3" s="5"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Q7" sqref="Q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6.77734375" bestFit="1" customWidth="1"/>
    <col min="12" max="12" width="10.77734375" customWidth="1"/>
    <col min="13" max="13" width="6.77734375"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6225</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4">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4">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4">
        <f>INDEX(products!$A$1:$G$49,MATCH(orders!$D4,products!$A$1:$A$49,0),MATCH(orders!L$1,products!$A$1:$G$1,0))</f>
        <v>12.95</v>
      </c>
      <c r="M4">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4">
        <f>INDEX(products!$A$1:$G$49,MATCH(orders!$D5,products!$A$1:$A$49,0),MATCH(orders!L$1,products!$A$1:$G$1,0))</f>
        <v>13.75</v>
      </c>
      <c r="M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4">
        <f>INDEX(products!$A$1:$G$49,MATCH(orders!$D6,products!$A$1:$A$49,0),MATCH(orders!L$1,products!$A$1:$G$1,0))</f>
        <v>27.484999999999996</v>
      </c>
      <c r="M6">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4">
        <f>INDEX(products!$A$1:$G$49,MATCH(orders!$D7,products!$A$1:$A$49,0),MATCH(orders!L$1,products!$A$1:$G$1,0))</f>
        <v>12.95</v>
      </c>
      <c r="M7">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4">
        <f>INDEX(products!$A$1:$G$49,MATCH(orders!$D8,products!$A$1:$A$49,0),MATCH(orders!L$1,products!$A$1:$G$1,0))</f>
        <v>7.29</v>
      </c>
      <c r="M8">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4">
        <f>INDEX(products!$A$1:$G$49,MATCH(orders!$D9,products!$A$1:$A$49,0),MATCH(orders!L$1,products!$A$1:$G$1,0))</f>
        <v>4.7549999999999999</v>
      </c>
      <c r="M9">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4">
        <f>INDEX(products!$A$1:$G$49,MATCH(orders!$D10,products!$A$1:$A$49,0),MATCH(orders!L$1,products!$A$1:$G$1,0))</f>
        <v>5.97</v>
      </c>
      <c r="M10">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4">
        <f>INDEX(products!$A$1:$G$49,MATCH(orders!$D11,products!$A$1:$A$49,0),MATCH(orders!L$1,products!$A$1:$G$1,0))</f>
        <v>5.97</v>
      </c>
      <c r="M11">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4">
        <f>INDEX(products!$A$1:$G$49,MATCH(orders!$D12,products!$A$1:$A$49,0),MATCH(orders!L$1,products!$A$1:$G$1,0))</f>
        <v>9.9499999999999993</v>
      </c>
      <c r="M12">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4">
        <f>INDEX(products!$A$1:$G$49,MATCH(orders!$D13,products!$A$1:$A$49,0),MATCH(orders!L$1,products!$A$1:$G$1,0))</f>
        <v>34.154999999999994</v>
      </c>
      <c r="M13">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4">
        <f>INDEX(products!$A$1:$G$49,MATCH(orders!$D14,products!$A$1:$A$49,0),MATCH(orders!L$1,products!$A$1:$G$1,0))</f>
        <v>9.9499999999999993</v>
      </c>
      <c r="M14">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4">
        <f>INDEX(products!$A$1:$G$49,MATCH(orders!$D15,products!$A$1:$A$49,0),MATCH(orders!L$1,products!$A$1:$G$1,0))</f>
        <v>20.584999999999997</v>
      </c>
      <c r="M1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4">
        <f>INDEX(products!$A$1:$G$49,MATCH(orders!$D16,products!$A$1:$A$49,0),MATCH(orders!L$1,products!$A$1:$G$1,0))</f>
        <v>3.8849999999999998</v>
      </c>
      <c r="M16">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4">
        <f>INDEX(products!$A$1:$G$49,MATCH(orders!$D17,products!$A$1:$A$49,0),MATCH(orders!L$1,products!$A$1:$G$1,0))</f>
        <v>22.884999999999998</v>
      </c>
      <c r="M17">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4">
        <f>INDEX(products!$A$1:$G$49,MATCH(orders!$D18,products!$A$1:$A$49,0),MATCH(orders!L$1,products!$A$1:$G$1,0))</f>
        <v>3.375</v>
      </c>
      <c r="M18">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4">
        <f>INDEX(products!$A$1:$G$49,MATCH(orders!$D19,products!$A$1:$A$49,0),MATCH(orders!L$1,products!$A$1:$G$1,0))</f>
        <v>12.95</v>
      </c>
      <c r="M19">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4">
        <f>INDEX(products!$A$1:$G$49,MATCH(orders!$D20,products!$A$1:$A$49,0),MATCH(orders!L$1,products!$A$1:$G$1,0))</f>
        <v>20.584999999999997</v>
      </c>
      <c r="M20">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4">
        <f>INDEX(products!$A$1:$G$49,MATCH(orders!$D21,products!$A$1:$A$49,0),MATCH(orders!L$1,products!$A$1:$G$1,0))</f>
        <v>3.375</v>
      </c>
      <c r="M21">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4">
        <f>INDEX(products!$A$1:$G$49,MATCH(orders!$D22,products!$A$1:$A$49,0),MATCH(orders!L$1,products!$A$1:$G$1,0))</f>
        <v>3.645</v>
      </c>
      <c r="M22">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4">
        <f>INDEX(products!$A$1:$G$49,MATCH(orders!$D23,products!$A$1:$A$49,0),MATCH(orders!L$1,products!$A$1:$G$1,0))</f>
        <v>2.9849999999999999</v>
      </c>
      <c r="M23">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4">
        <f>INDEX(products!$A$1:$G$49,MATCH(orders!$D24,products!$A$1:$A$49,0),MATCH(orders!L$1,products!$A$1:$G$1,0))</f>
        <v>22.884999999999998</v>
      </c>
      <c r="M24">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4">
        <f>INDEX(products!$A$1:$G$49,MATCH(orders!$D25,products!$A$1:$A$49,0),MATCH(orders!L$1,products!$A$1:$G$1,0))</f>
        <v>2.9849999999999999</v>
      </c>
      <c r="M2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4">
        <f>INDEX(products!$A$1:$G$49,MATCH(orders!$D26,products!$A$1:$A$49,0),MATCH(orders!L$1,products!$A$1:$G$1,0))</f>
        <v>11.25</v>
      </c>
      <c r="M26">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4">
        <f>INDEX(products!$A$1:$G$49,MATCH(orders!$D27,products!$A$1:$A$49,0),MATCH(orders!L$1,products!$A$1:$G$1,0))</f>
        <v>4.125</v>
      </c>
      <c r="M27">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4">
        <f>INDEX(products!$A$1:$G$49,MATCH(orders!$D28,products!$A$1:$A$49,0),MATCH(orders!L$1,products!$A$1:$G$1,0))</f>
        <v>6.75</v>
      </c>
      <c r="M28">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4">
        <f>INDEX(products!$A$1:$G$49,MATCH(orders!$D29,products!$A$1:$A$49,0),MATCH(orders!L$1,products!$A$1:$G$1,0))</f>
        <v>3.375</v>
      </c>
      <c r="M29">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4">
        <f>INDEX(products!$A$1:$G$49,MATCH(orders!$D30,products!$A$1:$A$49,0),MATCH(orders!L$1,products!$A$1:$G$1,0))</f>
        <v>5.97</v>
      </c>
      <c r="M30">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4">
        <f>INDEX(products!$A$1:$G$49,MATCH(orders!$D31,products!$A$1:$A$49,0),MATCH(orders!L$1,products!$A$1:$G$1,0))</f>
        <v>9.9499999999999993</v>
      </c>
      <c r="M31">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4">
        <f>INDEX(products!$A$1:$G$49,MATCH(orders!$D32,products!$A$1:$A$49,0),MATCH(orders!L$1,products!$A$1:$G$1,0))</f>
        <v>4.3650000000000002</v>
      </c>
      <c r="M32">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4">
        <f>INDEX(products!$A$1:$G$49,MATCH(orders!$D33,products!$A$1:$A$49,0),MATCH(orders!L$1,products!$A$1:$G$1,0))</f>
        <v>5.97</v>
      </c>
      <c r="M33">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4">
        <f>INDEX(products!$A$1:$G$49,MATCH(orders!$D34,products!$A$1:$A$49,0),MATCH(orders!L$1,products!$A$1:$G$1,0))</f>
        <v>8.73</v>
      </c>
      <c r="M34">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4">
        <f>INDEX(products!$A$1:$G$49,MATCH(orders!$D35,products!$A$1:$A$49,0),MATCH(orders!L$1,products!$A$1:$G$1,0))</f>
        <v>4.7549999999999999</v>
      </c>
      <c r="M35">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4">
        <f>INDEX(products!$A$1:$G$49,MATCH(orders!$D36,products!$A$1:$A$49,0),MATCH(orders!L$1,products!$A$1:$G$1,0))</f>
        <v>9.51</v>
      </c>
      <c r="M36">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4">
        <f>INDEX(products!$A$1:$G$49,MATCH(orders!$D37,products!$A$1:$A$49,0),MATCH(orders!L$1,products!$A$1:$G$1,0))</f>
        <v>5.97</v>
      </c>
      <c r="M37">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4">
        <f>INDEX(products!$A$1:$G$49,MATCH(orders!$D38,products!$A$1:$A$49,0),MATCH(orders!L$1,products!$A$1:$G$1,0))</f>
        <v>4.3650000000000002</v>
      </c>
      <c r="M38">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4">
        <f>INDEX(products!$A$1:$G$49,MATCH(orders!$D39,products!$A$1:$A$49,0),MATCH(orders!L$1,products!$A$1:$G$1,0))</f>
        <v>9.51</v>
      </c>
      <c r="M39">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4">
        <f>INDEX(products!$A$1:$G$49,MATCH(orders!$D40,products!$A$1:$A$49,0),MATCH(orders!L$1,products!$A$1:$G$1,0))</f>
        <v>22.884999999999998</v>
      </c>
      <c r="M40">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4">
        <f>INDEX(products!$A$1:$G$49,MATCH(orders!$D41,products!$A$1:$A$49,0),MATCH(orders!L$1,products!$A$1:$G$1,0))</f>
        <v>9.9499999999999993</v>
      </c>
      <c r="M41">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4">
        <f>INDEX(products!$A$1:$G$49,MATCH(orders!$D42,products!$A$1:$A$49,0),MATCH(orders!L$1,products!$A$1:$G$1,0))</f>
        <v>14.55</v>
      </c>
      <c r="M42">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4">
        <f>INDEX(products!$A$1:$G$49,MATCH(orders!$D43,products!$A$1:$A$49,0),MATCH(orders!L$1,products!$A$1:$G$1,0))</f>
        <v>3.645</v>
      </c>
      <c r="M43">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4">
        <f>INDEX(products!$A$1:$G$49,MATCH(orders!$D44,products!$A$1:$A$49,0),MATCH(orders!L$1,products!$A$1:$G$1,0))</f>
        <v>2.6849999999999996</v>
      </c>
      <c r="M44">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4">
        <f>INDEX(products!$A$1:$G$49,MATCH(orders!$D45,products!$A$1:$A$49,0),MATCH(orders!L$1,products!$A$1:$G$1,0))</f>
        <v>36.454999999999998</v>
      </c>
      <c r="M45">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4">
        <f>INDEX(products!$A$1:$G$49,MATCH(orders!$D46,products!$A$1:$A$49,0),MATCH(orders!L$1,products!$A$1:$G$1,0))</f>
        <v>8.25</v>
      </c>
      <c r="M46">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4">
        <f>INDEX(products!$A$1:$G$49,MATCH(orders!$D47,products!$A$1:$A$49,0),MATCH(orders!L$1,products!$A$1:$G$1,0))</f>
        <v>29.784999999999997</v>
      </c>
      <c r="M47">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4">
        <f>INDEX(products!$A$1:$G$49,MATCH(orders!$D48,products!$A$1:$A$49,0),MATCH(orders!L$1,products!$A$1:$G$1,0))</f>
        <v>31.624999999999996</v>
      </c>
      <c r="M48">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4">
        <f>INDEX(products!$A$1:$G$49,MATCH(orders!$D49,products!$A$1:$A$49,0),MATCH(orders!L$1,products!$A$1:$G$1,0))</f>
        <v>3.8849999999999998</v>
      </c>
      <c r="M49">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4">
        <f>INDEX(products!$A$1:$G$49,MATCH(orders!$D50,products!$A$1:$A$49,0),MATCH(orders!L$1,products!$A$1:$G$1,0))</f>
        <v>22.884999999999998</v>
      </c>
      <c r="M50">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4">
        <f>INDEX(products!$A$1:$G$49,MATCH(orders!$D51,products!$A$1:$A$49,0),MATCH(orders!L$1,products!$A$1:$G$1,0))</f>
        <v>12.95</v>
      </c>
      <c r="M51">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4">
        <f>INDEX(products!$A$1:$G$49,MATCH(orders!$D52,products!$A$1:$A$49,0),MATCH(orders!L$1,products!$A$1:$G$1,0))</f>
        <v>7.77</v>
      </c>
      <c r="M52">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4">
        <f>INDEX(products!$A$1:$G$49,MATCH(orders!$D53,products!$A$1:$A$49,0),MATCH(orders!L$1,products!$A$1:$G$1,0))</f>
        <v>36.454999999999998</v>
      </c>
      <c r="M53">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4">
        <f>INDEX(products!$A$1:$G$49,MATCH(orders!$D54,products!$A$1:$A$49,0),MATCH(orders!L$1,products!$A$1:$G$1,0))</f>
        <v>5.97</v>
      </c>
      <c r="M54">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4">
        <f>INDEX(products!$A$1:$G$49,MATCH(orders!$D55,products!$A$1:$A$49,0),MATCH(orders!L$1,products!$A$1:$G$1,0))</f>
        <v>36.454999999999998</v>
      </c>
      <c r="M55">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4">
        <f>INDEX(products!$A$1:$G$49,MATCH(orders!$D56,products!$A$1:$A$49,0),MATCH(orders!L$1,products!$A$1:$G$1,0))</f>
        <v>14.55</v>
      </c>
      <c r="M56">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4">
        <f>INDEX(products!$A$1:$G$49,MATCH(orders!$D57,products!$A$1:$A$49,0),MATCH(orders!L$1,products!$A$1:$G$1,0))</f>
        <v>15.85</v>
      </c>
      <c r="M57">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4">
        <f>INDEX(products!$A$1:$G$49,MATCH(orders!$D58,products!$A$1:$A$49,0),MATCH(orders!L$1,products!$A$1:$G$1,0))</f>
        <v>3.645</v>
      </c>
      <c r="M58">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4">
        <f>INDEX(products!$A$1:$G$49,MATCH(orders!$D59,products!$A$1:$A$49,0),MATCH(orders!L$1,products!$A$1:$G$1,0))</f>
        <v>14.85</v>
      </c>
      <c r="M59">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4">
        <f>INDEX(products!$A$1:$G$49,MATCH(orders!$D60,products!$A$1:$A$49,0),MATCH(orders!L$1,products!$A$1:$G$1,0))</f>
        <v>29.784999999999997</v>
      </c>
      <c r="M60">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4">
        <f>INDEX(products!$A$1:$G$49,MATCH(orders!$D61,products!$A$1:$A$49,0),MATCH(orders!L$1,products!$A$1:$G$1,0))</f>
        <v>8.73</v>
      </c>
      <c r="M61">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4">
        <f>INDEX(products!$A$1:$G$49,MATCH(orders!$D62,products!$A$1:$A$49,0),MATCH(orders!L$1,products!$A$1:$G$1,0))</f>
        <v>22.884999999999998</v>
      </c>
      <c r="M62">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4">
        <f>INDEX(products!$A$1:$G$49,MATCH(orders!$D63,products!$A$1:$A$49,0),MATCH(orders!L$1,products!$A$1:$G$1,0))</f>
        <v>5.3699999999999992</v>
      </c>
      <c r="M63">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4">
        <f>INDEX(products!$A$1:$G$49,MATCH(orders!$D64,products!$A$1:$A$49,0),MATCH(orders!L$1,products!$A$1:$G$1,0))</f>
        <v>4.7549999999999999</v>
      </c>
      <c r="M64">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4">
        <f>INDEX(products!$A$1:$G$49,MATCH(orders!$D65,products!$A$1:$A$49,0),MATCH(orders!L$1,products!$A$1:$G$1,0))</f>
        <v>6.75</v>
      </c>
      <c r="M6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4">
        <f>INDEX(products!$A$1:$G$49,MATCH(orders!$D66,products!$A$1:$A$49,0),MATCH(orders!L$1,products!$A$1:$G$1,0))</f>
        <v>5.97</v>
      </c>
      <c r="M66">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4">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4">
        <f>INDEX(products!$A$1:$G$49,MATCH(orders!$D68,products!$A$1:$A$49,0),MATCH(orders!L$1,products!$A$1:$G$1,0))</f>
        <v>7.169999999999999</v>
      </c>
      <c r="M68">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4">
        <f>INDEX(products!$A$1:$G$49,MATCH(orders!$D69,products!$A$1:$A$49,0),MATCH(orders!L$1,products!$A$1:$G$1,0))</f>
        <v>4.7549999999999999</v>
      </c>
      <c r="M69">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4">
        <f>INDEX(products!$A$1:$G$49,MATCH(orders!$D70,products!$A$1:$A$49,0),MATCH(orders!L$1,products!$A$1:$G$1,0))</f>
        <v>2.9849999999999999</v>
      </c>
      <c r="M70">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4">
        <f>INDEX(products!$A$1:$G$49,MATCH(orders!$D71,products!$A$1:$A$49,0),MATCH(orders!L$1,products!$A$1:$G$1,0))</f>
        <v>9.9499999999999993</v>
      </c>
      <c r="M71">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4">
        <f>INDEX(products!$A$1:$G$49,MATCH(orders!$D72,products!$A$1:$A$49,0),MATCH(orders!L$1,products!$A$1:$G$1,0))</f>
        <v>34.154999999999994</v>
      </c>
      <c r="M72">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4">
        <f>INDEX(products!$A$1:$G$49,MATCH(orders!$D73,products!$A$1:$A$49,0),MATCH(orders!L$1,products!$A$1:$G$1,0))</f>
        <v>4.7549999999999999</v>
      </c>
      <c r="M73">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4">
        <f>INDEX(products!$A$1:$G$49,MATCH(orders!$D74,products!$A$1:$A$49,0),MATCH(orders!L$1,products!$A$1:$G$1,0))</f>
        <v>25.874999999999996</v>
      </c>
      <c r="M74">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4">
        <f>INDEX(products!$A$1:$G$49,MATCH(orders!$D75,products!$A$1:$A$49,0),MATCH(orders!L$1,products!$A$1:$G$1,0))</f>
        <v>4.3650000000000002</v>
      </c>
      <c r="M7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4">
        <f>INDEX(products!$A$1:$G$49,MATCH(orders!$D76,products!$A$1:$A$49,0),MATCH(orders!L$1,products!$A$1:$G$1,0))</f>
        <v>8.91</v>
      </c>
      <c r="M76">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4">
        <f>INDEX(products!$A$1:$G$49,MATCH(orders!$D77,products!$A$1:$A$49,0),MATCH(orders!L$1,products!$A$1:$G$1,0))</f>
        <v>8.9499999999999993</v>
      </c>
      <c r="M77">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4">
        <f>INDEX(products!$A$1:$G$49,MATCH(orders!$D78,products!$A$1:$A$49,0),MATCH(orders!L$1,products!$A$1:$G$1,0))</f>
        <v>3.5849999999999995</v>
      </c>
      <c r="M78">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4">
        <f>INDEX(products!$A$1:$G$49,MATCH(orders!$D79,products!$A$1:$A$49,0),MATCH(orders!L$1,products!$A$1:$G$1,0))</f>
        <v>3.645</v>
      </c>
      <c r="M79">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4">
        <f>INDEX(products!$A$1:$G$49,MATCH(orders!$D80,products!$A$1:$A$49,0),MATCH(orders!L$1,products!$A$1:$G$1,0))</f>
        <v>6.75</v>
      </c>
      <c r="M80">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4">
        <f>INDEX(products!$A$1:$G$49,MATCH(orders!$D81,products!$A$1:$A$49,0),MATCH(orders!L$1,products!$A$1:$G$1,0))</f>
        <v>11.95</v>
      </c>
      <c r="M81">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4">
        <f>INDEX(products!$A$1:$G$49,MATCH(orders!$D82,products!$A$1:$A$49,0),MATCH(orders!L$1,products!$A$1:$G$1,0))</f>
        <v>7.77</v>
      </c>
      <c r="M82">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4">
        <f>INDEX(products!$A$1:$G$49,MATCH(orders!$D83,products!$A$1:$A$49,0),MATCH(orders!L$1,products!$A$1:$G$1,0))</f>
        <v>36.454999999999998</v>
      </c>
      <c r="M83">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4">
        <f>INDEX(products!$A$1:$G$49,MATCH(orders!$D84,products!$A$1:$A$49,0),MATCH(orders!L$1,products!$A$1:$G$1,0))</f>
        <v>33.464999999999996</v>
      </c>
      <c r="M84">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4">
        <f>INDEX(products!$A$1:$G$49,MATCH(orders!$D85,products!$A$1:$A$49,0),MATCH(orders!L$1,products!$A$1:$G$1,0))</f>
        <v>20.584999999999997</v>
      </c>
      <c r="M8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4">
        <f>INDEX(products!$A$1:$G$49,MATCH(orders!$D86,products!$A$1:$A$49,0),MATCH(orders!L$1,products!$A$1:$G$1,0))</f>
        <v>9.51</v>
      </c>
      <c r="M86">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4">
        <f>INDEX(products!$A$1:$G$49,MATCH(orders!$D87,products!$A$1:$A$49,0),MATCH(orders!L$1,products!$A$1:$G$1,0))</f>
        <v>29.784999999999997</v>
      </c>
      <c r="M87">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4">
        <f>INDEX(products!$A$1:$G$49,MATCH(orders!$D88,products!$A$1:$A$49,0),MATCH(orders!L$1,products!$A$1:$G$1,0))</f>
        <v>2.9849999999999999</v>
      </c>
      <c r="M88">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4">
        <f>INDEX(products!$A$1:$G$49,MATCH(orders!$D89,products!$A$1:$A$49,0),MATCH(orders!L$1,products!$A$1:$G$1,0))</f>
        <v>11.25</v>
      </c>
      <c r="M89">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4">
        <f>INDEX(products!$A$1:$G$49,MATCH(orders!$D90,products!$A$1:$A$49,0),MATCH(orders!L$1,products!$A$1:$G$1,0))</f>
        <v>11.95</v>
      </c>
      <c r="M90">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4">
        <f>INDEX(products!$A$1:$G$49,MATCH(orders!$D91,products!$A$1:$A$49,0),MATCH(orders!L$1,products!$A$1:$G$1,0))</f>
        <v>12.95</v>
      </c>
      <c r="M91">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4">
        <f>INDEX(products!$A$1:$G$49,MATCH(orders!$D92,products!$A$1:$A$49,0),MATCH(orders!L$1,products!$A$1:$G$1,0))</f>
        <v>12.95</v>
      </c>
      <c r="M92">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4">
        <f>INDEX(products!$A$1:$G$49,MATCH(orders!$D93,products!$A$1:$A$49,0),MATCH(orders!L$1,products!$A$1:$G$1,0))</f>
        <v>25.874999999999996</v>
      </c>
      <c r="M93">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4">
        <f>INDEX(products!$A$1:$G$49,MATCH(orders!$D94,products!$A$1:$A$49,0),MATCH(orders!L$1,products!$A$1:$G$1,0))</f>
        <v>14.85</v>
      </c>
      <c r="M94">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4">
        <f>INDEX(products!$A$1:$G$49,MATCH(orders!$D95,products!$A$1:$A$49,0),MATCH(orders!L$1,products!$A$1:$G$1,0))</f>
        <v>8.91</v>
      </c>
      <c r="M9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4">
        <f>INDEX(products!$A$1:$G$49,MATCH(orders!$D96,products!$A$1:$A$49,0),MATCH(orders!L$1,products!$A$1:$G$1,0))</f>
        <v>2.9849999999999999</v>
      </c>
      <c r="M96">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4">
        <f>INDEX(products!$A$1:$G$49,MATCH(orders!$D97,products!$A$1:$A$49,0),MATCH(orders!L$1,products!$A$1:$G$1,0))</f>
        <v>25.874999999999996</v>
      </c>
      <c r="M97">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4">
        <f>INDEX(products!$A$1:$G$49,MATCH(orders!$D98,products!$A$1:$A$49,0),MATCH(orders!L$1,products!$A$1:$G$1,0))</f>
        <v>2.9849999999999999</v>
      </c>
      <c r="M98">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4">
        <f>INDEX(products!$A$1:$G$49,MATCH(orders!$D99,products!$A$1:$A$49,0),MATCH(orders!L$1,products!$A$1:$G$1,0))</f>
        <v>6.75</v>
      </c>
      <c r="M99">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4">
        <f>INDEX(products!$A$1:$G$49,MATCH(orders!$D100,products!$A$1:$A$49,0),MATCH(orders!L$1,products!$A$1:$G$1,0))</f>
        <v>2.9849999999999999</v>
      </c>
      <c r="M100">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4">
        <f>INDEX(products!$A$1:$G$49,MATCH(orders!$D101,products!$A$1:$A$49,0),MATCH(orders!L$1,products!$A$1:$G$1,0))</f>
        <v>4.3650000000000002</v>
      </c>
      <c r="M101">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4">
        <f>INDEX(products!$A$1:$G$49,MATCH(orders!$D102,products!$A$1:$A$49,0),MATCH(orders!L$1,products!$A$1:$G$1,0))</f>
        <v>3.8849999999999998</v>
      </c>
      <c r="M102">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4">
        <f>INDEX(products!$A$1:$G$49,MATCH(orders!$D103,products!$A$1:$A$49,0),MATCH(orders!L$1,products!$A$1:$G$1,0))</f>
        <v>29.784999999999997</v>
      </c>
      <c r="M103">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4">
        <f>INDEX(products!$A$1:$G$49,MATCH(orders!$D104,products!$A$1:$A$49,0),MATCH(orders!L$1,products!$A$1:$G$1,0))</f>
        <v>12.95</v>
      </c>
      <c r="M104">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4">
        <f>INDEX(products!$A$1:$G$49,MATCH(orders!$D105,products!$A$1:$A$49,0),MATCH(orders!L$1,products!$A$1:$G$1,0))</f>
        <v>2.9849999999999999</v>
      </c>
      <c r="M10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4">
        <f>INDEX(products!$A$1:$G$49,MATCH(orders!$D106,products!$A$1:$A$49,0),MATCH(orders!L$1,products!$A$1:$G$1,0))</f>
        <v>14.55</v>
      </c>
      <c r="M106">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4">
        <f>INDEX(products!$A$1:$G$49,MATCH(orders!$D107,products!$A$1:$A$49,0),MATCH(orders!L$1,products!$A$1:$G$1,0))</f>
        <v>6.75</v>
      </c>
      <c r="M107">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4">
        <f>INDEX(products!$A$1:$G$49,MATCH(orders!$D108,products!$A$1:$A$49,0),MATCH(orders!L$1,products!$A$1:$G$1,0))</f>
        <v>12.15</v>
      </c>
      <c r="M108">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4">
        <f>INDEX(products!$A$1:$G$49,MATCH(orders!$D109,products!$A$1:$A$49,0),MATCH(orders!L$1,products!$A$1:$G$1,0))</f>
        <v>5.97</v>
      </c>
      <c r="M109">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4">
        <f>INDEX(products!$A$1:$G$49,MATCH(orders!$D110,products!$A$1:$A$49,0),MATCH(orders!L$1,products!$A$1:$G$1,0))</f>
        <v>6.75</v>
      </c>
      <c r="M110">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4">
        <f>INDEX(products!$A$1:$G$49,MATCH(orders!$D111,products!$A$1:$A$49,0),MATCH(orders!L$1,products!$A$1:$G$1,0))</f>
        <v>7.77</v>
      </c>
      <c r="M111">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4">
        <f>INDEX(products!$A$1:$G$49,MATCH(orders!$D112,products!$A$1:$A$49,0),MATCH(orders!L$1,products!$A$1:$G$1,0))</f>
        <v>4.4550000000000001</v>
      </c>
      <c r="M112">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4">
        <f>INDEX(products!$A$1:$G$49,MATCH(orders!$D113,products!$A$1:$A$49,0),MATCH(orders!L$1,products!$A$1:$G$1,0))</f>
        <v>5.3699999999999992</v>
      </c>
      <c r="M113">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4">
        <f>INDEX(products!$A$1:$G$49,MATCH(orders!$D114,products!$A$1:$A$49,0),MATCH(orders!L$1,products!$A$1:$G$1,0))</f>
        <v>11.25</v>
      </c>
      <c r="M114">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4">
        <f>INDEX(products!$A$1:$G$49,MATCH(orders!$D115,products!$A$1:$A$49,0),MATCH(orders!L$1,products!$A$1:$G$1,0))</f>
        <v>14.55</v>
      </c>
      <c r="M11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4">
        <f>INDEX(products!$A$1:$G$49,MATCH(orders!$D116,products!$A$1:$A$49,0),MATCH(orders!L$1,products!$A$1:$G$1,0))</f>
        <v>3.5849999999999995</v>
      </c>
      <c r="M116">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4">
        <f>INDEX(products!$A$1:$G$49,MATCH(orders!$D117,products!$A$1:$A$49,0),MATCH(orders!L$1,products!$A$1:$G$1,0))</f>
        <v>15.85</v>
      </c>
      <c r="M117">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4">
        <f>INDEX(products!$A$1:$G$49,MATCH(orders!$D118,products!$A$1:$A$49,0),MATCH(orders!L$1,products!$A$1:$G$1,0))</f>
        <v>4.7549999999999999</v>
      </c>
      <c r="M118">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4">
        <f>INDEX(products!$A$1:$G$49,MATCH(orders!$D119,products!$A$1:$A$49,0),MATCH(orders!L$1,products!$A$1:$G$1,0))</f>
        <v>9.51</v>
      </c>
      <c r="M119">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4">
        <f>INDEX(products!$A$1:$G$49,MATCH(orders!$D120,products!$A$1:$A$49,0),MATCH(orders!L$1,products!$A$1:$G$1,0))</f>
        <v>7.29</v>
      </c>
      <c r="M120">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4">
        <f>INDEX(products!$A$1:$G$49,MATCH(orders!$D121,products!$A$1:$A$49,0),MATCH(orders!L$1,products!$A$1:$G$1,0))</f>
        <v>4.125</v>
      </c>
      <c r="M121">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4">
        <f>INDEX(products!$A$1:$G$49,MATCH(orders!$D122,products!$A$1:$A$49,0),MATCH(orders!L$1,products!$A$1:$G$1,0))</f>
        <v>3.8849999999999998</v>
      </c>
      <c r="M122">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4">
        <f>INDEX(products!$A$1:$G$49,MATCH(orders!$D123,products!$A$1:$A$49,0),MATCH(orders!L$1,products!$A$1:$G$1,0))</f>
        <v>13.75</v>
      </c>
      <c r="M123">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4">
        <f>INDEX(products!$A$1:$G$49,MATCH(orders!$D124,products!$A$1:$A$49,0),MATCH(orders!L$1,products!$A$1:$G$1,0))</f>
        <v>5.97</v>
      </c>
      <c r="M124">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4">
        <f>INDEX(products!$A$1:$G$49,MATCH(orders!$D125,products!$A$1:$A$49,0),MATCH(orders!L$1,products!$A$1:$G$1,0))</f>
        <v>36.454999999999998</v>
      </c>
      <c r="M125">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4">
        <f>INDEX(products!$A$1:$G$49,MATCH(orders!$D126,products!$A$1:$A$49,0),MATCH(orders!L$1,products!$A$1:$G$1,0))</f>
        <v>4.3650000000000002</v>
      </c>
      <c r="M126">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4">
        <f>INDEX(products!$A$1:$G$49,MATCH(orders!$D127,products!$A$1:$A$49,0),MATCH(orders!L$1,products!$A$1:$G$1,0))</f>
        <v>8.73</v>
      </c>
      <c r="M127">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4">
        <f>INDEX(products!$A$1:$G$49,MATCH(orders!$D128,products!$A$1:$A$49,0),MATCH(orders!L$1,products!$A$1:$G$1,0))</f>
        <v>11.25</v>
      </c>
      <c r="M128">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4">
        <f>INDEX(products!$A$1:$G$49,MATCH(orders!$D129,products!$A$1:$A$49,0),MATCH(orders!L$1,products!$A$1:$G$1,0))</f>
        <v>12.95</v>
      </c>
      <c r="M129">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4">
        <f>INDEX(products!$A$1:$G$49,MATCH(orders!$D130,products!$A$1:$A$49,0),MATCH(orders!L$1,products!$A$1:$G$1,0))</f>
        <v>6.75</v>
      </c>
      <c r="M130">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4">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4">
        <f>INDEX(products!$A$1:$G$49,MATCH(orders!$D132,products!$A$1:$A$49,0),MATCH(orders!L$1,products!$A$1:$G$1,0))</f>
        <v>29.784999999999997</v>
      </c>
      <c r="M132">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4">
        <f>INDEX(products!$A$1:$G$49,MATCH(orders!$D133,products!$A$1:$A$49,0),MATCH(orders!L$1,products!$A$1:$G$1,0))</f>
        <v>7.29</v>
      </c>
      <c r="M133">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4">
        <f>INDEX(products!$A$1:$G$49,MATCH(orders!$D134,products!$A$1:$A$49,0),MATCH(orders!L$1,products!$A$1:$G$1,0))</f>
        <v>29.784999999999997</v>
      </c>
      <c r="M134">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4">
        <f>INDEX(products!$A$1:$G$49,MATCH(orders!$D135,products!$A$1:$A$49,0),MATCH(orders!L$1,products!$A$1:$G$1,0))</f>
        <v>12.95</v>
      </c>
      <c r="M13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4">
        <f>INDEX(products!$A$1:$G$49,MATCH(orders!$D136,products!$A$1:$A$49,0),MATCH(orders!L$1,products!$A$1:$G$1,0))</f>
        <v>31.624999999999996</v>
      </c>
      <c r="M136">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4">
        <f>INDEX(products!$A$1:$G$49,MATCH(orders!$D137,products!$A$1:$A$49,0),MATCH(orders!L$1,products!$A$1:$G$1,0))</f>
        <v>7.77</v>
      </c>
      <c r="M137">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4">
        <f>INDEX(products!$A$1:$G$49,MATCH(orders!$D138,products!$A$1:$A$49,0),MATCH(orders!L$1,products!$A$1:$G$1,0))</f>
        <v>2.9849999999999999</v>
      </c>
      <c r="M138">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4">
        <f>INDEX(products!$A$1:$G$49,MATCH(orders!$D139,products!$A$1:$A$49,0),MATCH(orders!L$1,products!$A$1:$G$1,0))</f>
        <v>34.154999999999994</v>
      </c>
      <c r="M139">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4">
        <f>INDEX(products!$A$1:$G$49,MATCH(orders!$D140,products!$A$1:$A$49,0),MATCH(orders!L$1,products!$A$1:$G$1,0))</f>
        <v>12.15</v>
      </c>
      <c r="M140">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4">
        <f>INDEX(products!$A$1:$G$49,MATCH(orders!$D141,products!$A$1:$A$49,0),MATCH(orders!L$1,products!$A$1:$G$1,0))</f>
        <v>12.95</v>
      </c>
      <c r="M141">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4">
        <f>INDEX(products!$A$1:$G$49,MATCH(orders!$D142,products!$A$1:$A$49,0),MATCH(orders!L$1,products!$A$1:$G$1,0))</f>
        <v>29.784999999999997</v>
      </c>
      <c r="M142">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4">
        <f>INDEX(products!$A$1:$G$49,MATCH(orders!$D143,products!$A$1:$A$49,0),MATCH(orders!L$1,products!$A$1:$G$1,0))</f>
        <v>3.8849999999999998</v>
      </c>
      <c r="M143">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4">
        <f>INDEX(products!$A$1:$G$49,MATCH(orders!$D144,products!$A$1:$A$49,0),MATCH(orders!L$1,products!$A$1:$G$1,0))</f>
        <v>34.154999999999994</v>
      </c>
      <c r="M144">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4">
        <f>INDEX(products!$A$1:$G$49,MATCH(orders!$D145,products!$A$1:$A$49,0),MATCH(orders!L$1,products!$A$1:$G$1,0))</f>
        <v>8.73</v>
      </c>
      <c r="M14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4">
        <f>INDEX(products!$A$1:$G$49,MATCH(orders!$D146,products!$A$1:$A$49,0),MATCH(orders!L$1,products!$A$1:$G$1,0))</f>
        <v>34.154999999999994</v>
      </c>
      <c r="M146">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4">
        <f>INDEX(products!$A$1:$G$49,MATCH(orders!$D147,products!$A$1:$A$49,0),MATCH(orders!L$1,products!$A$1:$G$1,0))</f>
        <v>4.3650000000000002</v>
      </c>
      <c r="M147">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4">
        <f>INDEX(products!$A$1:$G$49,MATCH(orders!$D148,products!$A$1:$A$49,0),MATCH(orders!L$1,products!$A$1:$G$1,0))</f>
        <v>14.55</v>
      </c>
      <c r="M148">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4">
        <f>INDEX(products!$A$1:$G$49,MATCH(orders!$D149,products!$A$1:$A$49,0),MATCH(orders!L$1,products!$A$1:$G$1,0))</f>
        <v>13.75</v>
      </c>
      <c r="M149">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4">
        <f>INDEX(products!$A$1:$G$49,MATCH(orders!$D150,products!$A$1:$A$49,0),MATCH(orders!L$1,products!$A$1:$G$1,0))</f>
        <v>3.645</v>
      </c>
      <c r="M150">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4">
        <f>INDEX(products!$A$1:$G$49,MATCH(orders!$D151,products!$A$1:$A$49,0),MATCH(orders!L$1,products!$A$1:$G$1,0))</f>
        <v>25.874999999999996</v>
      </c>
      <c r="M151">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4">
        <f>INDEX(products!$A$1:$G$49,MATCH(orders!$D152,products!$A$1:$A$49,0),MATCH(orders!L$1,products!$A$1:$G$1,0))</f>
        <v>12.95</v>
      </c>
      <c r="M152">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4">
        <f>INDEX(products!$A$1:$G$49,MATCH(orders!$D153,products!$A$1:$A$49,0),MATCH(orders!L$1,products!$A$1:$G$1,0))</f>
        <v>11.25</v>
      </c>
      <c r="M153">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4">
        <f>INDEX(products!$A$1:$G$49,MATCH(orders!$D154,products!$A$1:$A$49,0),MATCH(orders!L$1,products!$A$1:$G$1,0))</f>
        <v>22.884999999999998</v>
      </c>
      <c r="M154">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4">
        <f>INDEX(products!$A$1:$G$49,MATCH(orders!$D155,products!$A$1:$A$49,0),MATCH(orders!L$1,products!$A$1:$G$1,0))</f>
        <v>2.6849999999999996</v>
      </c>
      <c r="M15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4">
        <f>INDEX(products!$A$1:$G$49,MATCH(orders!$D156,products!$A$1:$A$49,0),MATCH(orders!L$1,products!$A$1:$G$1,0))</f>
        <v>22.884999999999998</v>
      </c>
      <c r="M156">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4">
        <f>INDEX(products!$A$1:$G$49,MATCH(orders!$D157,products!$A$1:$A$49,0),MATCH(orders!L$1,products!$A$1:$G$1,0))</f>
        <v>25.874999999999996</v>
      </c>
      <c r="M157">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4">
        <f>INDEX(products!$A$1:$G$49,MATCH(orders!$D158,products!$A$1:$A$49,0),MATCH(orders!L$1,products!$A$1:$G$1,0))</f>
        <v>25.874999999999996</v>
      </c>
      <c r="M158">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4">
        <f>INDEX(products!$A$1:$G$49,MATCH(orders!$D159,products!$A$1:$A$49,0),MATCH(orders!L$1,products!$A$1:$G$1,0))</f>
        <v>20.584999999999997</v>
      </c>
      <c r="M159">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4">
        <f>INDEX(products!$A$1:$G$49,MATCH(orders!$D160,products!$A$1:$A$49,0),MATCH(orders!L$1,products!$A$1:$G$1,0))</f>
        <v>20.584999999999997</v>
      </c>
      <c r="M160">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4">
        <f>INDEX(products!$A$1:$G$49,MATCH(orders!$D161,products!$A$1:$A$49,0),MATCH(orders!L$1,products!$A$1:$G$1,0))</f>
        <v>36.454999999999998</v>
      </c>
      <c r="M161">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4">
        <f>INDEX(products!$A$1:$G$49,MATCH(orders!$D162,products!$A$1:$A$49,0),MATCH(orders!L$1,products!$A$1:$G$1,0))</f>
        <v>8.25</v>
      </c>
      <c r="M162">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4">
        <f>INDEX(products!$A$1:$G$49,MATCH(orders!$D163,products!$A$1:$A$49,0),MATCH(orders!L$1,products!$A$1:$G$1,0))</f>
        <v>7.77</v>
      </c>
      <c r="M163">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4">
        <f>INDEX(products!$A$1:$G$49,MATCH(orders!$D164,products!$A$1:$A$49,0),MATCH(orders!L$1,products!$A$1:$G$1,0))</f>
        <v>7.29</v>
      </c>
      <c r="M164">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4">
        <f>INDEX(products!$A$1:$G$49,MATCH(orders!$D165,products!$A$1:$A$49,0),MATCH(orders!L$1,products!$A$1:$G$1,0))</f>
        <v>2.6849999999999996</v>
      </c>
      <c r="M16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4">
        <f>INDEX(products!$A$1:$G$49,MATCH(orders!$D166,products!$A$1:$A$49,0),MATCH(orders!L$1,products!$A$1:$G$1,0))</f>
        <v>7.29</v>
      </c>
      <c r="M166">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4">
        <f>INDEX(products!$A$1:$G$49,MATCH(orders!$D167,products!$A$1:$A$49,0),MATCH(orders!L$1,products!$A$1:$G$1,0))</f>
        <v>8.9499999999999993</v>
      </c>
      <c r="M167">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4">
        <f>INDEX(products!$A$1:$G$49,MATCH(orders!$D168,products!$A$1:$A$49,0),MATCH(orders!L$1,products!$A$1:$G$1,0))</f>
        <v>5.3699999999999992</v>
      </c>
      <c r="M168">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4">
        <f>INDEX(products!$A$1:$G$49,MATCH(orders!$D169,products!$A$1:$A$49,0),MATCH(orders!L$1,products!$A$1:$G$1,0))</f>
        <v>8.25</v>
      </c>
      <c r="M169">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4">
        <f>INDEX(products!$A$1:$G$49,MATCH(orders!$D170,products!$A$1:$A$49,0),MATCH(orders!L$1,products!$A$1:$G$1,0))</f>
        <v>6.75</v>
      </c>
      <c r="M170">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4">
        <f>INDEX(products!$A$1:$G$49,MATCH(orders!$D171,products!$A$1:$A$49,0),MATCH(orders!L$1,products!$A$1:$G$1,0))</f>
        <v>8.9499999999999993</v>
      </c>
      <c r="M171">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4">
        <f>INDEX(products!$A$1:$G$49,MATCH(orders!$D172,products!$A$1:$A$49,0),MATCH(orders!L$1,products!$A$1:$G$1,0))</f>
        <v>34.154999999999994</v>
      </c>
      <c r="M172">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4">
        <f>INDEX(products!$A$1:$G$49,MATCH(orders!$D173,products!$A$1:$A$49,0),MATCH(orders!L$1,products!$A$1:$G$1,0))</f>
        <v>31.624999999999996</v>
      </c>
      <c r="M173">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4">
        <f>INDEX(products!$A$1:$G$49,MATCH(orders!$D174,products!$A$1:$A$49,0),MATCH(orders!L$1,products!$A$1:$G$1,0))</f>
        <v>7.29</v>
      </c>
      <c r="M174">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4">
        <f>INDEX(products!$A$1:$G$49,MATCH(orders!$D175,products!$A$1:$A$49,0),MATCH(orders!L$1,products!$A$1:$G$1,0))</f>
        <v>22.884999999999998</v>
      </c>
      <c r="M17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4">
        <f>INDEX(products!$A$1:$G$49,MATCH(orders!$D176,products!$A$1:$A$49,0),MATCH(orders!L$1,products!$A$1:$G$1,0))</f>
        <v>34.154999999999994</v>
      </c>
      <c r="M176">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4">
        <f>INDEX(products!$A$1:$G$49,MATCH(orders!$D177,products!$A$1:$A$49,0),MATCH(orders!L$1,products!$A$1:$G$1,0))</f>
        <v>31.624999999999996</v>
      </c>
      <c r="M177">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4">
        <f>INDEX(products!$A$1:$G$49,MATCH(orders!$D178,products!$A$1:$A$49,0),MATCH(orders!L$1,products!$A$1:$G$1,0))</f>
        <v>34.154999999999994</v>
      </c>
      <c r="M178">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4">
        <f>INDEX(products!$A$1:$G$49,MATCH(orders!$D179,products!$A$1:$A$49,0),MATCH(orders!L$1,products!$A$1:$G$1,0))</f>
        <v>27.484999999999996</v>
      </c>
      <c r="M179">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4">
        <f>INDEX(products!$A$1:$G$49,MATCH(orders!$D180,products!$A$1:$A$49,0),MATCH(orders!L$1,products!$A$1:$G$1,0))</f>
        <v>12.95</v>
      </c>
      <c r="M180">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4">
        <f>INDEX(products!$A$1:$G$49,MATCH(orders!$D181,products!$A$1:$A$49,0),MATCH(orders!L$1,products!$A$1:$G$1,0))</f>
        <v>2.9849999999999999</v>
      </c>
      <c r="M181">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4">
        <f>INDEX(products!$A$1:$G$49,MATCH(orders!$D182,products!$A$1:$A$49,0),MATCH(orders!L$1,products!$A$1:$G$1,0))</f>
        <v>4.4550000000000001</v>
      </c>
      <c r="M182">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4">
        <f>INDEX(products!$A$1:$G$49,MATCH(orders!$D183,products!$A$1:$A$49,0),MATCH(orders!L$1,products!$A$1:$G$1,0))</f>
        <v>5.97</v>
      </c>
      <c r="M183">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4">
        <f>INDEX(products!$A$1:$G$49,MATCH(orders!$D184,products!$A$1:$A$49,0),MATCH(orders!L$1,products!$A$1:$G$1,0))</f>
        <v>5.3699999999999992</v>
      </c>
      <c r="M184">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4">
        <f>INDEX(products!$A$1:$G$49,MATCH(orders!$D185,products!$A$1:$A$49,0),MATCH(orders!L$1,products!$A$1:$G$1,0))</f>
        <v>4.125</v>
      </c>
      <c r="M18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4">
        <f>INDEX(products!$A$1:$G$49,MATCH(orders!$D186,products!$A$1:$A$49,0),MATCH(orders!L$1,products!$A$1:$G$1,0))</f>
        <v>7.77</v>
      </c>
      <c r="M186">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4">
        <f>INDEX(products!$A$1:$G$49,MATCH(orders!$D187,products!$A$1:$A$49,0),MATCH(orders!L$1,products!$A$1:$G$1,0))</f>
        <v>7.29</v>
      </c>
      <c r="M187">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4">
        <f>INDEX(products!$A$1:$G$49,MATCH(orders!$D188,products!$A$1:$A$49,0),MATCH(orders!L$1,products!$A$1:$G$1,0))</f>
        <v>22.884999999999998</v>
      </c>
      <c r="M188">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4">
        <f>INDEX(products!$A$1:$G$49,MATCH(orders!$D189,products!$A$1:$A$49,0),MATCH(orders!L$1,products!$A$1:$G$1,0))</f>
        <v>8.73</v>
      </c>
      <c r="M189">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4">
        <f>INDEX(products!$A$1:$G$49,MATCH(orders!$D190,products!$A$1:$A$49,0),MATCH(orders!L$1,products!$A$1:$G$1,0))</f>
        <v>4.4550000000000001</v>
      </c>
      <c r="M190">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4">
        <f>INDEX(products!$A$1:$G$49,MATCH(orders!$D191,products!$A$1:$A$49,0),MATCH(orders!L$1,products!$A$1:$G$1,0))</f>
        <v>14.55</v>
      </c>
      <c r="M191">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4">
        <f>INDEX(products!$A$1:$G$49,MATCH(orders!$D192,products!$A$1:$A$49,0),MATCH(orders!L$1,products!$A$1:$G$1,0))</f>
        <v>33.464999999999996</v>
      </c>
      <c r="M192">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4">
        <f>INDEX(products!$A$1:$G$49,MATCH(orders!$D193,products!$A$1:$A$49,0),MATCH(orders!L$1,products!$A$1:$G$1,0))</f>
        <v>3.8849999999999998</v>
      </c>
      <c r="M193">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4">
        <f>INDEX(products!$A$1:$G$49,MATCH(orders!$D194,products!$A$1:$A$49,0),MATCH(orders!L$1,products!$A$1:$G$1,0))</f>
        <v>12.15</v>
      </c>
      <c r="M194">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4">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4">
        <f>INDEX(products!$A$1:$G$49,MATCH(orders!$D196,products!$A$1:$A$49,0),MATCH(orders!L$1,products!$A$1:$G$1,0))</f>
        <v>7.29</v>
      </c>
      <c r="M196">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4">
        <f>INDEX(products!$A$1:$G$49,MATCH(orders!$D197,products!$A$1:$A$49,0),MATCH(orders!L$1,products!$A$1:$G$1,0))</f>
        <v>12.95</v>
      </c>
      <c r="M197">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4">
        <f>INDEX(products!$A$1:$G$49,MATCH(orders!$D198,products!$A$1:$A$49,0),MATCH(orders!L$1,products!$A$1:$G$1,0))</f>
        <v>8.91</v>
      </c>
      <c r="M198">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4">
        <f>INDEX(products!$A$1:$G$49,MATCH(orders!$D199,products!$A$1:$A$49,0),MATCH(orders!L$1,products!$A$1:$G$1,0))</f>
        <v>29.784999999999997</v>
      </c>
      <c r="M199">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4">
        <f>INDEX(products!$A$1:$G$49,MATCH(orders!$D200,products!$A$1:$A$49,0),MATCH(orders!L$1,products!$A$1:$G$1,0))</f>
        <v>29.784999999999997</v>
      </c>
      <c r="M200">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4">
        <f>INDEX(products!$A$1:$G$49,MATCH(orders!$D201,products!$A$1:$A$49,0),MATCH(orders!L$1,products!$A$1:$G$1,0))</f>
        <v>9.51</v>
      </c>
      <c r="M201">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4">
        <f>INDEX(products!$A$1:$G$49,MATCH(orders!$D202,products!$A$1:$A$49,0),MATCH(orders!L$1,products!$A$1:$G$1,0))</f>
        <v>13.75</v>
      </c>
      <c r="M202">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4">
        <f>INDEX(products!$A$1:$G$49,MATCH(orders!$D203,products!$A$1:$A$49,0),MATCH(orders!L$1,products!$A$1:$G$1,0))</f>
        <v>9.51</v>
      </c>
      <c r="M203">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4">
        <f>INDEX(products!$A$1:$G$49,MATCH(orders!$D204,products!$A$1:$A$49,0),MATCH(orders!L$1,products!$A$1:$G$1,0))</f>
        <v>29.784999999999997</v>
      </c>
      <c r="M204">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4">
        <f>INDEX(products!$A$1:$G$49,MATCH(orders!$D205,products!$A$1:$A$49,0),MATCH(orders!L$1,products!$A$1:$G$1,0))</f>
        <v>4.7549999999999999</v>
      </c>
      <c r="M20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4">
        <f>INDEX(products!$A$1:$G$49,MATCH(orders!$D206,products!$A$1:$A$49,0),MATCH(orders!L$1,products!$A$1:$G$1,0))</f>
        <v>13.75</v>
      </c>
      <c r="M206">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4">
        <f>INDEX(products!$A$1:$G$49,MATCH(orders!$D207,products!$A$1:$A$49,0),MATCH(orders!L$1,products!$A$1:$G$1,0))</f>
        <v>2.6849999999999996</v>
      </c>
      <c r="M207">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4">
        <f>INDEX(products!$A$1:$G$49,MATCH(orders!$D208,products!$A$1:$A$49,0),MATCH(orders!L$1,products!$A$1:$G$1,0))</f>
        <v>11.25</v>
      </c>
      <c r="M208">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4">
        <f>INDEX(products!$A$1:$G$49,MATCH(orders!$D209,products!$A$1:$A$49,0),MATCH(orders!L$1,products!$A$1:$G$1,0))</f>
        <v>6.75</v>
      </c>
      <c r="M209">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4">
        <f>INDEX(products!$A$1:$G$49,MATCH(orders!$D210,products!$A$1:$A$49,0),MATCH(orders!L$1,products!$A$1:$G$1,0))</f>
        <v>7.29</v>
      </c>
      <c r="M210">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4">
        <f>INDEX(products!$A$1:$G$49,MATCH(orders!$D211,products!$A$1:$A$49,0),MATCH(orders!L$1,products!$A$1:$G$1,0))</f>
        <v>6.75</v>
      </c>
      <c r="M211">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4">
        <f>INDEX(products!$A$1:$G$49,MATCH(orders!$D212,products!$A$1:$A$49,0),MATCH(orders!L$1,products!$A$1:$G$1,0))</f>
        <v>12.95</v>
      </c>
      <c r="M212">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4">
        <f>INDEX(products!$A$1:$G$49,MATCH(orders!$D213,products!$A$1:$A$49,0),MATCH(orders!L$1,products!$A$1:$G$1,0))</f>
        <v>8.91</v>
      </c>
      <c r="M213">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4">
        <f>INDEX(products!$A$1:$G$49,MATCH(orders!$D214,products!$A$1:$A$49,0),MATCH(orders!L$1,products!$A$1:$G$1,0))</f>
        <v>3.645</v>
      </c>
      <c r="M214">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4">
        <f>INDEX(products!$A$1:$G$49,MATCH(orders!$D215,products!$A$1:$A$49,0),MATCH(orders!L$1,products!$A$1:$G$1,0))</f>
        <v>20.584999999999997</v>
      </c>
      <c r="M21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4">
        <f>INDEX(products!$A$1:$G$49,MATCH(orders!$D216,products!$A$1:$A$49,0),MATCH(orders!L$1,products!$A$1:$G$1,0))</f>
        <v>15.85</v>
      </c>
      <c r="M216">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4">
        <f>INDEX(products!$A$1:$G$49,MATCH(orders!$D217,products!$A$1:$A$49,0),MATCH(orders!L$1,products!$A$1:$G$1,0))</f>
        <v>3.8849999999999998</v>
      </c>
      <c r="M217">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4">
        <f>INDEX(products!$A$1:$G$49,MATCH(orders!$D218,products!$A$1:$A$49,0),MATCH(orders!L$1,products!$A$1:$G$1,0))</f>
        <v>14.55</v>
      </c>
      <c r="M218">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4">
        <f>INDEX(products!$A$1:$G$49,MATCH(orders!$D219,products!$A$1:$A$49,0),MATCH(orders!L$1,products!$A$1:$G$1,0))</f>
        <v>8.91</v>
      </c>
      <c r="M219">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4">
        <f>INDEX(products!$A$1:$G$49,MATCH(orders!$D220,products!$A$1:$A$49,0),MATCH(orders!L$1,products!$A$1:$G$1,0))</f>
        <v>11.25</v>
      </c>
      <c r="M220">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4">
        <f>INDEX(products!$A$1:$G$49,MATCH(orders!$D221,products!$A$1:$A$49,0),MATCH(orders!L$1,products!$A$1:$G$1,0))</f>
        <v>3.5849999999999995</v>
      </c>
      <c r="M221">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4">
        <f>INDEX(products!$A$1:$G$49,MATCH(orders!$D222,products!$A$1:$A$49,0),MATCH(orders!L$1,products!$A$1:$G$1,0))</f>
        <v>2.9849999999999999</v>
      </c>
      <c r="M222">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4">
        <f>INDEX(products!$A$1:$G$49,MATCH(orders!$D223,products!$A$1:$A$49,0),MATCH(orders!L$1,products!$A$1:$G$1,0))</f>
        <v>12.95</v>
      </c>
      <c r="M223">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4">
        <f>INDEX(products!$A$1:$G$49,MATCH(orders!$D224,products!$A$1:$A$49,0),MATCH(orders!L$1,products!$A$1:$G$1,0))</f>
        <v>7.77</v>
      </c>
      <c r="M224">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4">
        <f>INDEX(products!$A$1:$G$49,MATCH(orders!$D225,products!$A$1:$A$49,0),MATCH(orders!L$1,products!$A$1:$G$1,0))</f>
        <v>14.85</v>
      </c>
      <c r="M22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4">
        <f>INDEX(products!$A$1:$G$49,MATCH(orders!$D226,products!$A$1:$A$49,0),MATCH(orders!L$1,products!$A$1:$G$1,0))</f>
        <v>29.784999999999997</v>
      </c>
      <c r="M226">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4">
        <f>INDEX(products!$A$1:$G$49,MATCH(orders!$D227,products!$A$1:$A$49,0),MATCH(orders!L$1,products!$A$1:$G$1,0))</f>
        <v>3.5849999999999995</v>
      </c>
      <c r="M227">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4">
        <f>INDEX(products!$A$1:$G$49,MATCH(orders!$D228,products!$A$1:$A$49,0),MATCH(orders!L$1,products!$A$1:$G$1,0))</f>
        <v>25.874999999999996</v>
      </c>
      <c r="M228">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4">
        <f>INDEX(products!$A$1:$G$49,MATCH(orders!$D229,products!$A$1:$A$49,0),MATCH(orders!L$1,products!$A$1:$G$1,0))</f>
        <v>2.6849999999999996</v>
      </c>
      <c r="M229">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4">
        <f>INDEX(products!$A$1:$G$49,MATCH(orders!$D230,products!$A$1:$A$49,0),MATCH(orders!L$1,products!$A$1:$G$1,0))</f>
        <v>3.5849999999999995</v>
      </c>
      <c r="M230">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4">
        <f>INDEX(products!$A$1:$G$49,MATCH(orders!$D231,products!$A$1:$A$49,0),MATCH(orders!L$1,products!$A$1:$G$1,0))</f>
        <v>4.3650000000000002</v>
      </c>
      <c r="M231">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4">
        <f>INDEX(products!$A$1:$G$49,MATCH(orders!$D232,products!$A$1:$A$49,0),MATCH(orders!L$1,products!$A$1:$G$1,0))</f>
        <v>25.874999999999996</v>
      </c>
      <c r="M232">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4">
        <f>INDEX(products!$A$1:$G$49,MATCH(orders!$D233,products!$A$1:$A$49,0),MATCH(orders!L$1,products!$A$1:$G$1,0))</f>
        <v>4.3650000000000002</v>
      </c>
      <c r="M233">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4">
        <f>INDEX(products!$A$1:$G$49,MATCH(orders!$D234,products!$A$1:$A$49,0),MATCH(orders!L$1,products!$A$1:$G$1,0))</f>
        <v>4.7549999999999999</v>
      </c>
      <c r="M234">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4">
        <f>INDEX(products!$A$1:$G$49,MATCH(orders!$D235,products!$A$1:$A$49,0),MATCH(orders!L$1,products!$A$1:$G$1,0))</f>
        <v>4.125</v>
      </c>
      <c r="M23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4">
        <f>INDEX(products!$A$1:$G$49,MATCH(orders!$D236,products!$A$1:$A$49,0),MATCH(orders!L$1,products!$A$1:$G$1,0))</f>
        <v>36.454999999999998</v>
      </c>
      <c r="M236">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4">
        <f>INDEX(products!$A$1:$G$49,MATCH(orders!$D237,products!$A$1:$A$49,0),MATCH(orders!L$1,products!$A$1:$G$1,0))</f>
        <v>36.454999999999998</v>
      </c>
      <c r="M237">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4">
        <f>INDEX(products!$A$1:$G$49,MATCH(orders!$D238,products!$A$1:$A$49,0),MATCH(orders!L$1,products!$A$1:$G$1,0))</f>
        <v>29.784999999999997</v>
      </c>
      <c r="M238">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4">
        <f>INDEX(products!$A$1:$G$49,MATCH(orders!$D239,products!$A$1:$A$49,0),MATCH(orders!L$1,products!$A$1:$G$1,0))</f>
        <v>3.5849999999999995</v>
      </c>
      <c r="M239">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4">
        <f>INDEX(products!$A$1:$G$49,MATCH(orders!$D240,products!$A$1:$A$49,0),MATCH(orders!L$1,products!$A$1:$G$1,0))</f>
        <v>22.884999999999998</v>
      </c>
      <c r="M240">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4">
        <f>INDEX(products!$A$1:$G$49,MATCH(orders!$D241,products!$A$1:$A$49,0),MATCH(orders!L$1,products!$A$1:$G$1,0))</f>
        <v>14.85</v>
      </c>
      <c r="M241">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4">
        <f>INDEX(products!$A$1:$G$49,MATCH(orders!$D242,products!$A$1:$A$49,0),MATCH(orders!L$1,products!$A$1:$G$1,0))</f>
        <v>25.874999999999996</v>
      </c>
      <c r="M242">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4">
        <f>INDEX(products!$A$1:$G$49,MATCH(orders!$D243,products!$A$1:$A$49,0),MATCH(orders!L$1,products!$A$1:$G$1,0))</f>
        <v>22.884999999999998</v>
      </c>
      <c r="M243">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4">
        <f>INDEX(products!$A$1:$G$49,MATCH(orders!$D244,products!$A$1:$A$49,0),MATCH(orders!L$1,products!$A$1:$G$1,0))</f>
        <v>12.15</v>
      </c>
      <c r="M244">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4">
        <f>INDEX(products!$A$1:$G$49,MATCH(orders!$D245,products!$A$1:$A$49,0),MATCH(orders!L$1,products!$A$1:$G$1,0))</f>
        <v>7.29</v>
      </c>
      <c r="M24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4">
        <f>INDEX(products!$A$1:$G$49,MATCH(orders!$D246,products!$A$1:$A$49,0),MATCH(orders!L$1,products!$A$1:$G$1,0))</f>
        <v>33.464999999999996</v>
      </c>
      <c r="M246">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4">
        <f>INDEX(products!$A$1:$G$49,MATCH(orders!$D247,products!$A$1:$A$49,0),MATCH(orders!L$1,products!$A$1:$G$1,0))</f>
        <v>4.7549999999999999</v>
      </c>
      <c r="M247">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4">
        <f>INDEX(products!$A$1:$G$49,MATCH(orders!$D248,products!$A$1:$A$49,0),MATCH(orders!L$1,products!$A$1:$G$1,0))</f>
        <v>12.95</v>
      </c>
      <c r="M248">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4">
        <f>INDEX(products!$A$1:$G$49,MATCH(orders!$D249,products!$A$1:$A$49,0),MATCH(orders!L$1,products!$A$1:$G$1,0))</f>
        <v>3.5849999999999995</v>
      </c>
      <c r="M249">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4">
        <f>INDEX(products!$A$1:$G$49,MATCH(orders!$D250,products!$A$1:$A$49,0),MATCH(orders!L$1,products!$A$1:$G$1,0))</f>
        <v>9.9499999999999993</v>
      </c>
      <c r="M250">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4">
        <f>INDEX(products!$A$1:$G$49,MATCH(orders!$D251,products!$A$1:$A$49,0),MATCH(orders!L$1,products!$A$1:$G$1,0))</f>
        <v>15.85</v>
      </c>
      <c r="M251">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4">
        <f>INDEX(products!$A$1:$G$49,MATCH(orders!$D252,products!$A$1:$A$49,0),MATCH(orders!L$1,products!$A$1:$G$1,0))</f>
        <v>2.9849999999999999</v>
      </c>
      <c r="M252">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4">
        <f>INDEX(products!$A$1:$G$49,MATCH(orders!$D253,products!$A$1:$A$49,0),MATCH(orders!L$1,products!$A$1:$G$1,0))</f>
        <v>13.75</v>
      </c>
      <c r="M253">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4">
        <f>INDEX(products!$A$1:$G$49,MATCH(orders!$D254,products!$A$1:$A$49,0),MATCH(orders!L$1,products!$A$1:$G$1,0))</f>
        <v>9.9499999999999993</v>
      </c>
      <c r="M254">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4">
        <f>INDEX(products!$A$1:$G$49,MATCH(orders!$D255,products!$A$1:$A$49,0),MATCH(orders!L$1,products!$A$1:$G$1,0))</f>
        <v>14.55</v>
      </c>
      <c r="M25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4">
        <f>INDEX(products!$A$1:$G$49,MATCH(orders!$D256,products!$A$1:$A$49,0),MATCH(orders!L$1,products!$A$1:$G$1,0))</f>
        <v>7.169999999999999</v>
      </c>
      <c r="M256">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4">
        <f>INDEX(products!$A$1:$G$49,MATCH(orders!$D257,products!$A$1:$A$49,0),MATCH(orders!L$1,products!$A$1:$G$1,0))</f>
        <v>7.169999999999999</v>
      </c>
      <c r="M257">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4">
        <f>INDEX(products!$A$1:$G$49,MATCH(orders!$D258,products!$A$1:$A$49,0),MATCH(orders!L$1,products!$A$1:$G$1,0))</f>
        <v>8.73</v>
      </c>
      <c r="M258">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4">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4">
        <f>INDEX(products!$A$1:$G$49,MATCH(orders!$D260,products!$A$1:$A$49,0),MATCH(orders!L$1,products!$A$1:$G$1,0))</f>
        <v>27.945</v>
      </c>
      <c r="M260">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4">
        <f>INDEX(products!$A$1:$G$49,MATCH(orders!$D261,products!$A$1:$A$49,0),MATCH(orders!L$1,products!$A$1:$G$1,0))</f>
        <v>2.9849999999999999</v>
      </c>
      <c r="M261">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4">
        <f>INDEX(products!$A$1:$G$49,MATCH(orders!$D262,products!$A$1:$A$49,0),MATCH(orders!L$1,products!$A$1:$G$1,0))</f>
        <v>27.484999999999996</v>
      </c>
      <c r="M262">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4">
        <f>INDEX(products!$A$1:$G$49,MATCH(orders!$D263,products!$A$1:$A$49,0),MATCH(orders!L$1,products!$A$1:$G$1,0))</f>
        <v>11.95</v>
      </c>
      <c r="M263">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4">
        <f>INDEX(products!$A$1:$G$49,MATCH(orders!$D264,products!$A$1:$A$49,0),MATCH(orders!L$1,products!$A$1:$G$1,0))</f>
        <v>13.75</v>
      </c>
      <c r="M264">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4">
        <f>INDEX(products!$A$1:$G$49,MATCH(orders!$D265,products!$A$1:$A$49,0),MATCH(orders!L$1,products!$A$1:$G$1,0))</f>
        <v>33.464999999999996</v>
      </c>
      <c r="M26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4">
        <f>INDEX(products!$A$1:$G$49,MATCH(orders!$D266,products!$A$1:$A$49,0),MATCH(orders!L$1,products!$A$1:$G$1,0))</f>
        <v>11.95</v>
      </c>
      <c r="M266">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4">
        <f>INDEX(products!$A$1:$G$49,MATCH(orders!$D267,products!$A$1:$A$49,0),MATCH(orders!L$1,products!$A$1:$G$1,0))</f>
        <v>5.97</v>
      </c>
      <c r="M267">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4">
        <f>INDEX(products!$A$1:$G$49,MATCH(orders!$D268,products!$A$1:$A$49,0),MATCH(orders!L$1,products!$A$1:$G$1,0))</f>
        <v>12.15</v>
      </c>
      <c r="M268">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4">
        <f>INDEX(products!$A$1:$G$49,MATCH(orders!$D269,products!$A$1:$A$49,0),MATCH(orders!L$1,products!$A$1:$G$1,0))</f>
        <v>3.645</v>
      </c>
      <c r="M269">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4">
        <f>INDEX(products!$A$1:$G$49,MATCH(orders!$D270,products!$A$1:$A$49,0),MATCH(orders!L$1,products!$A$1:$G$1,0))</f>
        <v>9.9499999999999993</v>
      </c>
      <c r="M270">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4">
        <f>INDEX(products!$A$1:$G$49,MATCH(orders!$D271,products!$A$1:$A$49,0),MATCH(orders!L$1,products!$A$1:$G$1,0))</f>
        <v>2.9849999999999999</v>
      </c>
      <c r="M271">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4">
        <f>INDEX(products!$A$1:$G$49,MATCH(orders!$D272,products!$A$1:$A$49,0),MATCH(orders!L$1,products!$A$1:$G$1,0))</f>
        <v>7.29</v>
      </c>
      <c r="M272">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4">
        <f>INDEX(products!$A$1:$G$49,MATCH(orders!$D273,products!$A$1:$A$49,0),MATCH(orders!L$1,products!$A$1:$G$1,0))</f>
        <v>2.9849999999999999</v>
      </c>
      <c r="M273">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4">
        <f>INDEX(products!$A$1:$G$49,MATCH(orders!$D274,products!$A$1:$A$49,0),MATCH(orders!L$1,products!$A$1:$G$1,0))</f>
        <v>11.95</v>
      </c>
      <c r="M274">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4">
        <f>INDEX(products!$A$1:$G$49,MATCH(orders!$D275,products!$A$1:$A$49,0),MATCH(orders!L$1,products!$A$1:$G$1,0))</f>
        <v>3.8849999999999998</v>
      </c>
      <c r="M27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4">
        <f>INDEX(products!$A$1:$G$49,MATCH(orders!$D276,products!$A$1:$A$49,0),MATCH(orders!L$1,products!$A$1:$G$1,0))</f>
        <v>25.874999999999996</v>
      </c>
      <c r="M276">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4">
        <f>INDEX(products!$A$1:$G$49,MATCH(orders!$D277,products!$A$1:$A$49,0),MATCH(orders!L$1,products!$A$1:$G$1,0))</f>
        <v>34.154999999999994</v>
      </c>
      <c r="M277">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4">
        <f>INDEX(products!$A$1:$G$49,MATCH(orders!$D278,products!$A$1:$A$49,0),MATCH(orders!L$1,products!$A$1:$G$1,0))</f>
        <v>27.484999999999996</v>
      </c>
      <c r="M278">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4">
        <f>INDEX(products!$A$1:$G$49,MATCH(orders!$D279,products!$A$1:$A$49,0),MATCH(orders!L$1,products!$A$1:$G$1,0))</f>
        <v>14.85</v>
      </c>
      <c r="M279">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4">
        <f>INDEX(products!$A$1:$G$49,MATCH(orders!$D280,products!$A$1:$A$49,0),MATCH(orders!L$1,products!$A$1:$G$1,0))</f>
        <v>3.8849999999999998</v>
      </c>
      <c r="M280">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4">
        <f>INDEX(products!$A$1:$G$49,MATCH(orders!$D281,products!$A$1:$A$49,0),MATCH(orders!L$1,products!$A$1:$G$1,0))</f>
        <v>33.464999999999996</v>
      </c>
      <c r="M281">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4">
        <f>INDEX(products!$A$1:$G$49,MATCH(orders!$D282,products!$A$1:$A$49,0),MATCH(orders!L$1,products!$A$1:$G$1,0))</f>
        <v>8.25</v>
      </c>
      <c r="M282">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4">
        <f>INDEX(products!$A$1:$G$49,MATCH(orders!$D283,products!$A$1:$A$49,0),MATCH(orders!L$1,products!$A$1:$G$1,0))</f>
        <v>14.85</v>
      </c>
      <c r="M283">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4">
        <f>INDEX(products!$A$1:$G$49,MATCH(orders!$D284,products!$A$1:$A$49,0),MATCH(orders!L$1,products!$A$1:$G$1,0))</f>
        <v>7.77</v>
      </c>
      <c r="M284">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4">
        <f>INDEX(products!$A$1:$G$49,MATCH(orders!$D285,products!$A$1:$A$49,0),MATCH(orders!L$1,products!$A$1:$G$1,0))</f>
        <v>5.3699999999999992</v>
      </c>
      <c r="M28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4">
        <f>INDEX(products!$A$1:$G$49,MATCH(orders!$D286,products!$A$1:$A$49,0),MATCH(orders!L$1,products!$A$1:$G$1,0))</f>
        <v>31.624999999999996</v>
      </c>
      <c r="M286">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4">
        <f>INDEX(products!$A$1:$G$49,MATCH(orders!$D287,products!$A$1:$A$49,0),MATCH(orders!L$1,products!$A$1:$G$1,0))</f>
        <v>36.454999999999998</v>
      </c>
      <c r="M287">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4">
        <f>INDEX(products!$A$1:$G$49,MATCH(orders!$D288,products!$A$1:$A$49,0),MATCH(orders!L$1,products!$A$1:$G$1,0))</f>
        <v>3.375</v>
      </c>
      <c r="M288">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4">
        <f>INDEX(products!$A$1:$G$49,MATCH(orders!$D289,products!$A$1:$A$49,0),MATCH(orders!L$1,products!$A$1:$G$1,0))</f>
        <v>3.5849999999999995</v>
      </c>
      <c r="M289">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4">
        <f>INDEX(products!$A$1:$G$49,MATCH(orders!$D290,products!$A$1:$A$49,0),MATCH(orders!L$1,products!$A$1:$G$1,0))</f>
        <v>8.25</v>
      </c>
      <c r="M290">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4">
        <f>INDEX(products!$A$1:$G$49,MATCH(orders!$D291,products!$A$1:$A$49,0),MATCH(orders!L$1,products!$A$1:$G$1,0))</f>
        <v>2.6849999999999996</v>
      </c>
      <c r="M291">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4">
        <f>INDEX(products!$A$1:$G$49,MATCH(orders!$D292,products!$A$1:$A$49,0),MATCH(orders!L$1,products!$A$1:$G$1,0))</f>
        <v>9.9499999999999993</v>
      </c>
      <c r="M292">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4">
        <f>INDEX(products!$A$1:$G$49,MATCH(orders!$D293,products!$A$1:$A$49,0),MATCH(orders!L$1,products!$A$1:$G$1,0))</f>
        <v>8.25</v>
      </c>
      <c r="M293">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4">
        <f>INDEX(products!$A$1:$G$49,MATCH(orders!$D294,products!$A$1:$A$49,0),MATCH(orders!L$1,products!$A$1:$G$1,0))</f>
        <v>5.97</v>
      </c>
      <c r="M294">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4">
        <f>INDEX(products!$A$1:$G$49,MATCH(orders!$D295,products!$A$1:$A$49,0),MATCH(orders!L$1,products!$A$1:$G$1,0))</f>
        <v>5.97</v>
      </c>
      <c r="M29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4">
        <f>INDEX(products!$A$1:$G$49,MATCH(orders!$D296,products!$A$1:$A$49,0),MATCH(orders!L$1,products!$A$1:$G$1,0))</f>
        <v>14.85</v>
      </c>
      <c r="M296">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4">
        <f>INDEX(products!$A$1:$G$49,MATCH(orders!$D297,products!$A$1:$A$49,0),MATCH(orders!L$1,products!$A$1:$G$1,0))</f>
        <v>13.75</v>
      </c>
      <c r="M297">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4">
        <f>INDEX(products!$A$1:$G$49,MATCH(orders!$D298,products!$A$1:$A$49,0),MATCH(orders!L$1,products!$A$1:$G$1,0))</f>
        <v>5.97</v>
      </c>
      <c r="M298">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4">
        <f>INDEX(products!$A$1:$G$49,MATCH(orders!$D299,products!$A$1:$A$49,0),MATCH(orders!L$1,products!$A$1:$G$1,0))</f>
        <v>5.3699999999999992</v>
      </c>
      <c r="M299">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4">
        <f>INDEX(products!$A$1:$G$49,MATCH(orders!$D300,products!$A$1:$A$49,0),MATCH(orders!L$1,products!$A$1:$G$1,0))</f>
        <v>4.4550000000000001</v>
      </c>
      <c r="M300">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4">
        <f>INDEX(products!$A$1:$G$49,MATCH(orders!$D301,products!$A$1:$A$49,0),MATCH(orders!L$1,products!$A$1:$G$1,0))</f>
        <v>34.154999999999994</v>
      </c>
      <c r="M301">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4">
        <f>INDEX(products!$A$1:$G$49,MATCH(orders!$D302,products!$A$1:$A$49,0),MATCH(orders!L$1,products!$A$1:$G$1,0))</f>
        <v>12.95</v>
      </c>
      <c r="M302">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4">
        <f>INDEX(products!$A$1:$G$49,MATCH(orders!$D303,products!$A$1:$A$49,0),MATCH(orders!L$1,products!$A$1:$G$1,0))</f>
        <v>3.8849999999999998</v>
      </c>
      <c r="M303">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4">
        <f>INDEX(products!$A$1:$G$49,MATCH(orders!$D304,products!$A$1:$A$49,0),MATCH(orders!L$1,products!$A$1:$G$1,0))</f>
        <v>6.75</v>
      </c>
      <c r="M304">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4">
        <f>INDEX(products!$A$1:$G$49,MATCH(orders!$D305,products!$A$1:$A$49,0),MATCH(orders!L$1,products!$A$1:$G$1,0))</f>
        <v>27.945</v>
      </c>
      <c r="M30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4">
        <f>INDEX(products!$A$1:$G$49,MATCH(orders!$D306,products!$A$1:$A$49,0),MATCH(orders!L$1,products!$A$1:$G$1,0))</f>
        <v>3.8849999999999998</v>
      </c>
      <c r="M306">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4">
        <f>INDEX(products!$A$1:$G$49,MATCH(orders!$D307,products!$A$1:$A$49,0),MATCH(orders!L$1,products!$A$1:$G$1,0))</f>
        <v>4.3650000000000002</v>
      </c>
      <c r="M307">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4">
        <f>INDEX(products!$A$1:$G$49,MATCH(orders!$D308,products!$A$1:$A$49,0),MATCH(orders!L$1,products!$A$1:$G$1,0))</f>
        <v>2.9849999999999999</v>
      </c>
      <c r="M308">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4">
        <f>INDEX(products!$A$1:$G$49,MATCH(orders!$D309,products!$A$1:$A$49,0),MATCH(orders!L$1,products!$A$1:$G$1,0))</f>
        <v>11.25</v>
      </c>
      <c r="M309">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4">
        <f>INDEX(products!$A$1:$G$49,MATCH(orders!$D310,products!$A$1:$A$49,0),MATCH(orders!L$1,products!$A$1:$G$1,0))</f>
        <v>11.25</v>
      </c>
      <c r="M310">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4">
        <f>INDEX(products!$A$1:$G$49,MATCH(orders!$D311,products!$A$1:$A$49,0),MATCH(orders!L$1,products!$A$1:$G$1,0))</f>
        <v>4.3650000000000002</v>
      </c>
      <c r="M311">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4">
        <f>INDEX(products!$A$1:$G$49,MATCH(orders!$D312,products!$A$1:$A$49,0),MATCH(orders!L$1,products!$A$1:$G$1,0))</f>
        <v>14.85</v>
      </c>
      <c r="M312">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4">
        <f>INDEX(products!$A$1:$G$49,MATCH(orders!$D313,products!$A$1:$A$49,0),MATCH(orders!L$1,products!$A$1:$G$1,0))</f>
        <v>31.624999999999996</v>
      </c>
      <c r="M313">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4">
        <f>INDEX(products!$A$1:$G$49,MATCH(orders!$D314,products!$A$1:$A$49,0),MATCH(orders!L$1,products!$A$1:$G$1,0))</f>
        <v>5.97</v>
      </c>
      <c r="M314">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4">
        <f>INDEX(products!$A$1:$G$49,MATCH(orders!$D315,products!$A$1:$A$49,0),MATCH(orders!L$1,products!$A$1:$G$1,0))</f>
        <v>9.9499999999999993</v>
      </c>
      <c r="M31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4">
        <f>INDEX(products!$A$1:$G$49,MATCH(orders!$D316,products!$A$1:$A$49,0),MATCH(orders!L$1,products!$A$1:$G$1,0))</f>
        <v>8.9499999999999993</v>
      </c>
      <c r="M316">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4">
        <f>INDEX(products!$A$1:$G$49,MATCH(orders!$D317,products!$A$1:$A$49,0),MATCH(orders!L$1,products!$A$1:$G$1,0))</f>
        <v>34.154999999999994</v>
      </c>
      <c r="M317">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4">
        <f>INDEX(products!$A$1:$G$49,MATCH(orders!$D318,products!$A$1:$A$49,0),MATCH(orders!L$1,products!$A$1:$G$1,0))</f>
        <v>34.154999999999994</v>
      </c>
      <c r="M318">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4">
        <f>INDEX(products!$A$1:$G$49,MATCH(orders!$D319,products!$A$1:$A$49,0),MATCH(orders!L$1,products!$A$1:$G$1,0))</f>
        <v>7.29</v>
      </c>
      <c r="M319">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4">
        <f>INDEX(products!$A$1:$G$49,MATCH(orders!$D320,products!$A$1:$A$49,0),MATCH(orders!L$1,products!$A$1:$G$1,0))</f>
        <v>25.874999999999996</v>
      </c>
      <c r="M320">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4">
        <f>INDEX(products!$A$1:$G$49,MATCH(orders!$D321,products!$A$1:$A$49,0),MATCH(orders!L$1,products!$A$1:$G$1,0))</f>
        <v>4.125</v>
      </c>
      <c r="M321">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4">
        <f>INDEX(products!$A$1:$G$49,MATCH(orders!$D322,products!$A$1:$A$49,0),MATCH(orders!L$1,products!$A$1:$G$1,0))</f>
        <v>3.8849999999999998</v>
      </c>
      <c r="M322">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4">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4">
        <f>INDEX(products!$A$1:$G$49,MATCH(orders!$D324,products!$A$1:$A$49,0),MATCH(orders!L$1,products!$A$1:$G$1,0))</f>
        <v>7.77</v>
      </c>
      <c r="M324">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4">
        <f>INDEX(products!$A$1:$G$49,MATCH(orders!$D325,products!$A$1:$A$49,0),MATCH(orders!L$1,products!$A$1:$G$1,0))</f>
        <v>3.645</v>
      </c>
      <c r="M32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4">
        <f>INDEX(products!$A$1:$G$49,MATCH(orders!$D326,products!$A$1:$A$49,0),MATCH(orders!L$1,products!$A$1:$G$1,0))</f>
        <v>13.75</v>
      </c>
      <c r="M326">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4">
        <f>INDEX(products!$A$1:$G$49,MATCH(orders!$D327,products!$A$1:$A$49,0),MATCH(orders!L$1,products!$A$1:$G$1,0))</f>
        <v>29.784999999999997</v>
      </c>
      <c r="M327">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4">
        <f>INDEX(products!$A$1:$G$49,MATCH(orders!$D328,products!$A$1:$A$49,0),MATCH(orders!L$1,products!$A$1:$G$1,0))</f>
        <v>8.9499999999999993</v>
      </c>
      <c r="M328">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4">
        <f>INDEX(products!$A$1:$G$49,MATCH(orders!$D329,products!$A$1:$A$49,0),MATCH(orders!L$1,products!$A$1:$G$1,0))</f>
        <v>8.9499999999999993</v>
      </c>
      <c r="M329">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4">
        <f>INDEX(products!$A$1:$G$49,MATCH(orders!$D330,products!$A$1:$A$49,0),MATCH(orders!L$1,products!$A$1:$G$1,0))</f>
        <v>9.51</v>
      </c>
      <c r="M330">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4">
        <f>INDEX(products!$A$1:$G$49,MATCH(orders!$D331,products!$A$1:$A$49,0),MATCH(orders!L$1,products!$A$1:$G$1,0))</f>
        <v>5.3699999999999992</v>
      </c>
      <c r="M331">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4">
        <f>INDEX(products!$A$1:$G$49,MATCH(orders!$D332,products!$A$1:$A$49,0),MATCH(orders!L$1,products!$A$1:$G$1,0))</f>
        <v>5.3699999999999992</v>
      </c>
      <c r="M332">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4">
        <f>INDEX(products!$A$1:$G$49,MATCH(orders!$D333,products!$A$1:$A$49,0),MATCH(orders!L$1,products!$A$1:$G$1,0))</f>
        <v>22.884999999999998</v>
      </c>
      <c r="M333">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4">
        <f>INDEX(products!$A$1:$G$49,MATCH(orders!$D334,products!$A$1:$A$49,0),MATCH(orders!L$1,products!$A$1:$G$1,0))</f>
        <v>5.97</v>
      </c>
      <c r="M334">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4">
        <f>INDEX(products!$A$1:$G$49,MATCH(orders!$D335,products!$A$1:$A$49,0),MATCH(orders!L$1,products!$A$1:$G$1,0))</f>
        <v>5.97</v>
      </c>
      <c r="M33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4">
        <f>INDEX(products!$A$1:$G$49,MATCH(orders!$D336,products!$A$1:$A$49,0),MATCH(orders!L$1,products!$A$1:$G$1,0))</f>
        <v>11.95</v>
      </c>
      <c r="M336">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4">
        <f>INDEX(products!$A$1:$G$49,MATCH(orders!$D337,products!$A$1:$A$49,0),MATCH(orders!L$1,products!$A$1:$G$1,0))</f>
        <v>4.7549999999999999</v>
      </c>
      <c r="M337">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4">
        <f>INDEX(products!$A$1:$G$49,MATCH(orders!$D338,products!$A$1:$A$49,0),MATCH(orders!L$1,products!$A$1:$G$1,0))</f>
        <v>11.25</v>
      </c>
      <c r="M338">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4">
        <f>INDEX(products!$A$1:$G$49,MATCH(orders!$D339,products!$A$1:$A$49,0),MATCH(orders!L$1,products!$A$1:$G$1,0))</f>
        <v>27.945</v>
      </c>
      <c r="M339">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4">
        <f>INDEX(products!$A$1:$G$49,MATCH(orders!$D340,products!$A$1:$A$49,0),MATCH(orders!L$1,products!$A$1:$G$1,0))</f>
        <v>14.85</v>
      </c>
      <c r="M340">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4">
        <f>INDEX(products!$A$1:$G$49,MATCH(orders!$D341,products!$A$1:$A$49,0),MATCH(orders!L$1,products!$A$1:$G$1,0))</f>
        <v>3.645</v>
      </c>
      <c r="M341">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4">
        <f>INDEX(products!$A$1:$G$49,MATCH(orders!$D342,products!$A$1:$A$49,0),MATCH(orders!L$1,products!$A$1:$G$1,0))</f>
        <v>7.29</v>
      </c>
      <c r="M342">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4">
        <f>INDEX(products!$A$1:$G$49,MATCH(orders!$D343,products!$A$1:$A$49,0),MATCH(orders!L$1,products!$A$1:$G$1,0))</f>
        <v>8.91</v>
      </c>
      <c r="M343">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4">
        <f>INDEX(products!$A$1:$G$49,MATCH(orders!$D344,products!$A$1:$A$49,0),MATCH(orders!L$1,products!$A$1:$G$1,0))</f>
        <v>7.77</v>
      </c>
      <c r="M344">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4">
        <f>INDEX(products!$A$1:$G$49,MATCH(orders!$D345,products!$A$1:$A$49,0),MATCH(orders!L$1,products!$A$1:$G$1,0))</f>
        <v>5.3699999999999992</v>
      </c>
      <c r="M34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4">
        <f>INDEX(products!$A$1:$G$49,MATCH(orders!$D346,products!$A$1:$A$49,0),MATCH(orders!L$1,products!$A$1:$G$1,0))</f>
        <v>9.9499999999999993</v>
      </c>
      <c r="M346">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4">
        <f>INDEX(products!$A$1:$G$49,MATCH(orders!$D347,products!$A$1:$A$49,0),MATCH(orders!L$1,products!$A$1:$G$1,0))</f>
        <v>11.95</v>
      </c>
      <c r="M347">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4">
        <f>INDEX(products!$A$1:$G$49,MATCH(orders!$D348,products!$A$1:$A$49,0),MATCH(orders!L$1,products!$A$1:$G$1,0))</f>
        <v>7.77</v>
      </c>
      <c r="M348">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4">
        <f>INDEX(products!$A$1:$G$49,MATCH(orders!$D349,products!$A$1:$A$49,0),MATCH(orders!L$1,products!$A$1:$G$1,0))</f>
        <v>14.55</v>
      </c>
      <c r="M349">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4">
        <f>INDEX(products!$A$1:$G$49,MATCH(orders!$D350,products!$A$1:$A$49,0),MATCH(orders!L$1,products!$A$1:$G$1,0))</f>
        <v>34.154999999999994</v>
      </c>
      <c r="M350">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4">
        <f>INDEX(products!$A$1:$G$49,MATCH(orders!$D351,products!$A$1:$A$49,0),MATCH(orders!L$1,products!$A$1:$G$1,0))</f>
        <v>3.5849999999999995</v>
      </c>
      <c r="M351">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4">
        <f>INDEX(products!$A$1:$G$49,MATCH(orders!$D352,products!$A$1:$A$49,0),MATCH(orders!L$1,products!$A$1:$G$1,0))</f>
        <v>5.97</v>
      </c>
      <c r="M352">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4">
        <f>INDEX(products!$A$1:$G$49,MATCH(orders!$D353,products!$A$1:$A$49,0),MATCH(orders!L$1,products!$A$1:$G$1,0))</f>
        <v>11.25</v>
      </c>
      <c r="M353">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4">
        <f>INDEX(products!$A$1:$G$49,MATCH(orders!$D354,products!$A$1:$A$49,0),MATCH(orders!L$1,products!$A$1:$G$1,0))</f>
        <v>7.29</v>
      </c>
      <c r="M354">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4">
        <f>INDEX(products!$A$1:$G$49,MATCH(orders!$D355,products!$A$1:$A$49,0),MATCH(orders!L$1,products!$A$1:$G$1,0))</f>
        <v>6.75</v>
      </c>
      <c r="M35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4">
        <f>INDEX(products!$A$1:$G$49,MATCH(orders!$D356,products!$A$1:$A$49,0),MATCH(orders!L$1,products!$A$1:$G$1,0))</f>
        <v>25.874999999999996</v>
      </c>
      <c r="M356">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4">
        <f>INDEX(products!$A$1:$G$49,MATCH(orders!$D357,products!$A$1:$A$49,0),MATCH(orders!L$1,products!$A$1:$G$1,0))</f>
        <v>22.884999999999998</v>
      </c>
      <c r="M357">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4">
        <f>INDEX(products!$A$1:$G$49,MATCH(orders!$D358,products!$A$1:$A$49,0),MATCH(orders!L$1,products!$A$1:$G$1,0))</f>
        <v>12.95</v>
      </c>
      <c r="M358">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4">
        <f>INDEX(products!$A$1:$G$49,MATCH(orders!$D359,products!$A$1:$A$49,0),MATCH(orders!L$1,products!$A$1:$G$1,0))</f>
        <v>25.874999999999996</v>
      </c>
      <c r="M359">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4">
        <f>INDEX(products!$A$1:$G$49,MATCH(orders!$D360,products!$A$1:$A$49,0),MATCH(orders!L$1,products!$A$1:$G$1,0))</f>
        <v>29.784999999999997</v>
      </c>
      <c r="M360">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4">
        <f>INDEX(products!$A$1:$G$49,MATCH(orders!$D361,products!$A$1:$A$49,0),MATCH(orders!L$1,products!$A$1:$G$1,0))</f>
        <v>3.5849999999999995</v>
      </c>
      <c r="M361">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4">
        <f>INDEX(products!$A$1:$G$49,MATCH(orders!$D362,products!$A$1:$A$49,0),MATCH(orders!L$1,products!$A$1:$G$1,0))</f>
        <v>20.584999999999997</v>
      </c>
      <c r="M362">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4">
        <f>INDEX(products!$A$1:$G$49,MATCH(orders!$D363,products!$A$1:$A$49,0),MATCH(orders!L$1,products!$A$1:$G$1,0))</f>
        <v>5.97</v>
      </c>
      <c r="M363">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4">
        <f>INDEX(products!$A$1:$G$49,MATCH(orders!$D364,products!$A$1:$A$49,0),MATCH(orders!L$1,products!$A$1:$G$1,0))</f>
        <v>14.85</v>
      </c>
      <c r="M364">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4">
        <f>INDEX(products!$A$1:$G$49,MATCH(orders!$D365,products!$A$1:$A$49,0),MATCH(orders!L$1,products!$A$1:$G$1,0))</f>
        <v>14.55</v>
      </c>
      <c r="M36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4">
        <f>INDEX(products!$A$1:$G$49,MATCH(orders!$D366,products!$A$1:$A$49,0),MATCH(orders!L$1,products!$A$1:$G$1,0))</f>
        <v>12.15</v>
      </c>
      <c r="M366">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4">
        <f>INDEX(products!$A$1:$G$49,MATCH(orders!$D367,products!$A$1:$A$49,0),MATCH(orders!L$1,products!$A$1:$G$1,0))</f>
        <v>7.77</v>
      </c>
      <c r="M367">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4">
        <f>INDEX(products!$A$1:$G$49,MATCH(orders!$D368,products!$A$1:$A$49,0),MATCH(orders!L$1,products!$A$1:$G$1,0))</f>
        <v>7.29</v>
      </c>
      <c r="M368">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4">
        <f>INDEX(products!$A$1:$G$49,MATCH(orders!$D369,products!$A$1:$A$49,0),MATCH(orders!L$1,products!$A$1:$G$1,0))</f>
        <v>4.3650000000000002</v>
      </c>
      <c r="M369">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4">
        <f>INDEX(products!$A$1:$G$49,MATCH(orders!$D370,products!$A$1:$A$49,0),MATCH(orders!L$1,products!$A$1:$G$1,0))</f>
        <v>31.624999999999996</v>
      </c>
      <c r="M370">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4">
        <f>INDEX(products!$A$1:$G$49,MATCH(orders!$D371,products!$A$1:$A$49,0),MATCH(orders!L$1,products!$A$1:$G$1,0))</f>
        <v>8.91</v>
      </c>
      <c r="M371">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4">
        <f>INDEX(products!$A$1:$G$49,MATCH(orders!$D372,products!$A$1:$A$49,0),MATCH(orders!L$1,products!$A$1:$G$1,0))</f>
        <v>12.15</v>
      </c>
      <c r="M372">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4">
        <f>INDEX(products!$A$1:$G$49,MATCH(orders!$D373,products!$A$1:$A$49,0),MATCH(orders!L$1,products!$A$1:$G$1,0))</f>
        <v>7.77</v>
      </c>
      <c r="M373">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4">
        <f>INDEX(products!$A$1:$G$49,MATCH(orders!$D374,products!$A$1:$A$49,0),MATCH(orders!L$1,products!$A$1:$G$1,0))</f>
        <v>7.169999999999999</v>
      </c>
      <c r="M374">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4">
        <f>INDEX(products!$A$1:$G$49,MATCH(orders!$D375,products!$A$1:$A$49,0),MATCH(orders!L$1,products!$A$1:$G$1,0))</f>
        <v>5.97</v>
      </c>
      <c r="M37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4">
        <f>INDEX(products!$A$1:$G$49,MATCH(orders!$D376,products!$A$1:$A$49,0),MATCH(orders!L$1,products!$A$1:$G$1,0))</f>
        <v>9.51</v>
      </c>
      <c r="M376">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4">
        <f>INDEX(products!$A$1:$G$49,MATCH(orders!$D377,products!$A$1:$A$49,0),MATCH(orders!L$1,products!$A$1:$G$1,0))</f>
        <v>3.375</v>
      </c>
      <c r="M377">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4">
        <f>INDEX(products!$A$1:$G$49,MATCH(orders!$D378,products!$A$1:$A$49,0),MATCH(orders!L$1,products!$A$1:$G$1,0))</f>
        <v>5.97</v>
      </c>
      <c r="M378">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4">
        <f>INDEX(products!$A$1:$G$49,MATCH(orders!$D379,products!$A$1:$A$49,0),MATCH(orders!L$1,products!$A$1:$G$1,0))</f>
        <v>2.6849999999999996</v>
      </c>
      <c r="M379">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4">
        <f>INDEX(products!$A$1:$G$49,MATCH(orders!$D380,products!$A$1:$A$49,0),MATCH(orders!L$1,products!$A$1:$G$1,0))</f>
        <v>7.77</v>
      </c>
      <c r="M380">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4">
        <f>INDEX(products!$A$1:$G$49,MATCH(orders!$D381,products!$A$1:$A$49,0),MATCH(orders!L$1,products!$A$1:$G$1,0))</f>
        <v>7.169999999999999</v>
      </c>
      <c r="M381">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4">
        <f>INDEX(products!$A$1:$G$49,MATCH(orders!$D382,products!$A$1:$A$49,0),MATCH(orders!L$1,products!$A$1:$G$1,0))</f>
        <v>7.77</v>
      </c>
      <c r="M382">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4">
        <f>INDEX(products!$A$1:$G$49,MATCH(orders!$D383,products!$A$1:$A$49,0),MATCH(orders!L$1,products!$A$1:$G$1,0))</f>
        <v>2.9849999999999999</v>
      </c>
      <c r="M383">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4">
        <f>INDEX(products!$A$1:$G$49,MATCH(orders!$D384,products!$A$1:$A$49,0),MATCH(orders!L$1,products!$A$1:$G$1,0))</f>
        <v>7.29</v>
      </c>
      <c r="M384">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4">
        <f>INDEX(products!$A$1:$G$49,MATCH(orders!$D385,products!$A$1:$A$49,0),MATCH(orders!L$1,products!$A$1:$G$1,0))</f>
        <v>8.91</v>
      </c>
      <c r="M38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4">
        <f>INDEX(products!$A$1:$G$49,MATCH(orders!$D386,products!$A$1:$A$49,0),MATCH(orders!L$1,products!$A$1:$G$1,0))</f>
        <v>29.784999999999997</v>
      </c>
      <c r="M386">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4">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4">
        <f>INDEX(products!$A$1:$G$49,MATCH(orders!$D388,products!$A$1:$A$49,0),MATCH(orders!L$1,products!$A$1:$G$1,0))</f>
        <v>2.9849999999999999</v>
      </c>
      <c r="M388">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4">
        <f>INDEX(products!$A$1:$G$49,MATCH(orders!$D389,products!$A$1:$A$49,0),MATCH(orders!L$1,products!$A$1:$G$1,0))</f>
        <v>14.85</v>
      </c>
      <c r="M389">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4">
        <f>INDEX(products!$A$1:$G$49,MATCH(orders!$D390,products!$A$1:$A$49,0),MATCH(orders!L$1,products!$A$1:$G$1,0))</f>
        <v>3.8849999999999998</v>
      </c>
      <c r="M390">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4">
        <f>INDEX(products!$A$1:$G$49,MATCH(orders!$D391,products!$A$1:$A$49,0),MATCH(orders!L$1,products!$A$1:$G$1,0))</f>
        <v>7.77</v>
      </c>
      <c r="M391">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4">
        <f>INDEX(products!$A$1:$G$49,MATCH(orders!$D392,products!$A$1:$A$49,0),MATCH(orders!L$1,products!$A$1:$G$1,0))</f>
        <v>7.29</v>
      </c>
      <c r="M392">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4">
        <f>INDEX(products!$A$1:$G$49,MATCH(orders!$D393,products!$A$1:$A$49,0),MATCH(orders!L$1,products!$A$1:$G$1,0))</f>
        <v>6.75</v>
      </c>
      <c r="M393">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4">
        <f>INDEX(products!$A$1:$G$49,MATCH(orders!$D394,products!$A$1:$A$49,0),MATCH(orders!L$1,products!$A$1:$G$1,0))</f>
        <v>14.85</v>
      </c>
      <c r="M394">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4">
        <f>INDEX(products!$A$1:$G$49,MATCH(orders!$D395,products!$A$1:$A$49,0),MATCH(orders!L$1,products!$A$1:$G$1,0))</f>
        <v>3.8849999999999998</v>
      </c>
      <c r="M39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4">
        <f>INDEX(products!$A$1:$G$49,MATCH(orders!$D396,products!$A$1:$A$49,0),MATCH(orders!L$1,products!$A$1:$G$1,0))</f>
        <v>27.484999999999996</v>
      </c>
      <c r="M396">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4">
        <f>INDEX(products!$A$1:$G$49,MATCH(orders!$D397,products!$A$1:$A$49,0),MATCH(orders!L$1,products!$A$1:$G$1,0))</f>
        <v>7.77</v>
      </c>
      <c r="M397">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4">
        <f>INDEX(products!$A$1:$G$49,MATCH(orders!$D398,products!$A$1:$A$49,0),MATCH(orders!L$1,products!$A$1:$G$1,0))</f>
        <v>7.77</v>
      </c>
      <c r="M398">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4">
        <f>INDEX(products!$A$1:$G$49,MATCH(orders!$D399,products!$A$1:$A$49,0),MATCH(orders!L$1,products!$A$1:$G$1,0))</f>
        <v>7.77</v>
      </c>
      <c r="M399">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4">
        <f>INDEX(products!$A$1:$G$49,MATCH(orders!$D400,products!$A$1:$A$49,0),MATCH(orders!L$1,products!$A$1:$G$1,0))</f>
        <v>2.9849999999999999</v>
      </c>
      <c r="M400">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4">
        <f>INDEX(products!$A$1:$G$49,MATCH(orders!$D401,products!$A$1:$A$49,0),MATCH(orders!L$1,products!$A$1:$G$1,0))</f>
        <v>27.945</v>
      </c>
      <c r="M401">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4">
        <f>INDEX(products!$A$1:$G$49,MATCH(orders!$D402,products!$A$1:$A$49,0),MATCH(orders!L$1,products!$A$1:$G$1,0))</f>
        <v>15.85</v>
      </c>
      <c r="M402">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4">
        <f>INDEX(products!$A$1:$G$49,MATCH(orders!$D403,products!$A$1:$A$49,0),MATCH(orders!L$1,products!$A$1:$G$1,0))</f>
        <v>4.3650000000000002</v>
      </c>
      <c r="M403">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4">
        <f>INDEX(products!$A$1:$G$49,MATCH(orders!$D404,products!$A$1:$A$49,0),MATCH(orders!L$1,products!$A$1:$G$1,0))</f>
        <v>8.9499999999999993</v>
      </c>
      <c r="M404">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4">
        <f>INDEX(products!$A$1:$G$49,MATCH(orders!$D405,products!$A$1:$A$49,0),MATCH(orders!L$1,products!$A$1:$G$1,0))</f>
        <v>4.7549999999999999</v>
      </c>
      <c r="M405">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4">
        <f>INDEX(products!$A$1:$G$49,MATCH(orders!$D406,products!$A$1:$A$49,0),MATCH(orders!L$1,products!$A$1:$G$1,0))</f>
        <v>9.9499999999999993</v>
      </c>
      <c r="M406">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4">
        <f>INDEX(products!$A$1:$G$49,MATCH(orders!$D407,products!$A$1:$A$49,0),MATCH(orders!L$1,products!$A$1:$G$1,0))</f>
        <v>8.25</v>
      </c>
      <c r="M407">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4">
        <f>INDEX(products!$A$1:$G$49,MATCH(orders!$D408,products!$A$1:$A$49,0),MATCH(orders!L$1,products!$A$1:$G$1,0))</f>
        <v>13.75</v>
      </c>
      <c r="M408">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4">
        <f>INDEX(products!$A$1:$G$49,MATCH(orders!$D409,products!$A$1:$A$49,0),MATCH(orders!L$1,products!$A$1:$G$1,0))</f>
        <v>8.25</v>
      </c>
      <c r="M409">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4">
        <f>INDEX(products!$A$1:$G$49,MATCH(orders!$D410,products!$A$1:$A$49,0),MATCH(orders!L$1,products!$A$1:$G$1,0))</f>
        <v>25.874999999999996</v>
      </c>
      <c r="M410">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4">
        <f>INDEX(products!$A$1:$G$49,MATCH(orders!$D411,products!$A$1:$A$49,0),MATCH(orders!L$1,products!$A$1:$G$1,0))</f>
        <v>15.85</v>
      </c>
      <c r="M411">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4">
        <f>INDEX(products!$A$1:$G$49,MATCH(orders!$D412,products!$A$1:$A$49,0),MATCH(orders!L$1,products!$A$1:$G$1,0))</f>
        <v>3.8849999999999998</v>
      </c>
      <c r="M412">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4">
        <f>INDEX(products!$A$1:$G$49,MATCH(orders!$D413,products!$A$1:$A$49,0),MATCH(orders!L$1,products!$A$1:$G$1,0))</f>
        <v>14.55</v>
      </c>
      <c r="M413">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4">
        <f>INDEX(products!$A$1:$G$49,MATCH(orders!$D414,products!$A$1:$A$49,0),MATCH(orders!L$1,products!$A$1:$G$1,0))</f>
        <v>11.25</v>
      </c>
      <c r="M414">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4">
        <f>INDEX(products!$A$1:$G$49,MATCH(orders!$D415,products!$A$1:$A$49,0),MATCH(orders!L$1,products!$A$1:$G$1,0))</f>
        <v>36.454999999999998</v>
      </c>
      <c r="M41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4">
        <f>INDEX(products!$A$1:$G$49,MATCH(orders!$D416,products!$A$1:$A$49,0),MATCH(orders!L$1,products!$A$1:$G$1,0))</f>
        <v>3.5849999999999995</v>
      </c>
      <c r="M416">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4">
        <f>INDEX(products!$A$1:$G$49,MATCH(orders!$D417,products!$A$1:$A$49,0),MATCH(orders!L$1,products!$A$1:$G$1,0))</f>
        <v>2.9849999999999999</v>
      </c>
      <c r="M417">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4">
        <f>INDEX(products!$A$1:$G$49,MATCH(orders!$D418,products!$A$1:$A$49,0),MATCH(orders!L$1,products!$A$1:$G$1,0))</f>
        <v>7.77</v>
      </c>
      <c r="M418">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4">
        <f>INDEX(products!$A$1:$G$49,MATCH(orders!$D419,products!$A$1:$A$49,0),MATCH(orders!L$1,products!$A$1:$G$1,0))</f>
        <v>29.784999999999997</v>
      </c>
      <c r="M419">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4">
        <f>INDEX(products!$A$1:$G$49,MATCH(orders!$D420,products!$A$1:$A$49,0),MATCH(orders!L$1,products!$A$1:$G$1,0))</f>
        <v>29.784999999999997</v>
      </c>
      <c r="M420">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4">
        <f>INDEX(products!$A$1:$G$49,MATCH(orders!$D421,products!$A$1:$A$49,0),MATCH(orders!L$1,products!$A$1:$G$1,0))</f>
        <v>8.73</v>
      </c>
      <c r="M421">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4">
        <f>INDEX(products!$A$1:$G$49,MATCH(orders!$D422,products!$A$1:$A$49,0),MATCH(orders!L$1,products!$A$1:$G$1,0))</f>
        <v>7.77</v>
      </c>
      <c r="M422">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4">
        <f>INDEX(products!$A$1:$G$49,MATCH(orders!$D423,products!$A$1:$A$49,0),MATCH(orders!L$1,products!$A$1:$G$1,0))</f>
        <v>22.884999999999998</v>
      </c>
      <c r="M423">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4">
        <f>INDEX(products!$A$1:$G$49,MATCH(orders!$D424,products!$A$1:$A$49,0),MATCH(orders!L$1,products!$A$1:$G$1,0))</f>
        <v>5.97</v>
      </c>
      <c r="M424">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4">
        <f>INDEX(products!$A$1:$G$49,MATCH(orders!$D425,products!$A$1:$A$49,0),MATCH(orders!L$1,products!$A$1:$G$1,0))</f>
        <v>5.97</v>
      </c>
      <c r="M42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4">
        <f>INDEX(products!$A$1:$G$49,MATCH(orders!$D426,products!$A$1:$A$49,0),MATCH(orders!L$1,products!$A$1:$G$1,0))</f>
        <v>8.91</v>
      </c>
      <c r="M426">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4">
        <f>INDEX(products!$A$1:$G$49,MATCH(orders!$D427,products!$A$1:$A$49,0),MATCH(orders!L$1,products!$A$1:$G$1,0))</f>
        <v>8.9499999999999993</v>
      </c>
      <c r="M427">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4">
        <f>INDEX(products!$A$1:$G$49,MATCH(orders!$D428,products!$A$1:$A$49,0),MATCH(orders!L$1,products!$A$1:$G$1,0))</f>
        <v>3.5849999999999995</v>
      </c>
      <c r="M428">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4">
        <f>INDEX(products!$A$1:$G$49,MATCH(orders!$D429,products!$A$1:$A$49,0),MATCH(orders!L$1,products!$A$1:$G$1,0))</f>
        <v>25.874999999999996</v>
      </c>
      <c r="M429">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4">
        <f>INDEX(products!$A$1:$G$49,MATCH(orders!$D430,products!$A$1:$A$49,0),MATCH(orders!L$1,products!$A$1:$G$1,0))</f>
        <v>11.95</v>
      </c>
      <c r="M430">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4">
        <f>INDEX(products!$A$1:$G$49,MATCH(orders!$D431,products!$A$1:$A$49,0),MATCH(orders!L$1,products!$A$1:$G$1,0))</f>
        <v>12.95</v>
      </c>
      <c r="M431">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4">
        <f>INDEX(products!$A$1:$G$49,MATCH(orders!$D432,products!$A$1:$A$49,0),MATCH(orders!L$1,products!$A$1:$G$1,0))</f>
        <v>2.6849999999999996</v>
      </c>
      <c r="M432">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4">
        <f>INDEX(products!$A$1:$G$49,MATCH(orders!$D433,products!$A$1:$A$49,0),MATCH(orders!L$1,products!$A$1:$G$1,0))</f>
        <v>27.945</v>
      </c>
      <c r="M433">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4">
        <f>INDEX(products!$A$1:$G$49,MATCH(orders!$D434,products!$A$1:$A$49,0),MATCH(orders!L$1,products!$A$1:$G$1,0))</f>
        <v>11.25</v>
      </c>
      <c r="M434">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4">
        <f>INDEX(products!$A$1:$G$49,MATCH(orders!$D435,products!$A$1:$A$49,0),MATCH(orders!L$1,products!$A$1:$G$1,0))</f>
        <v>33.464999999999996</v>
      </c>
      <c r="M43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4">
        <f>INDEX(products!$A$1:$G$49,MATCH(orders!$D436,products!$A$1:$A$49,0),MATCH(orders!L$1,products!$A$1:$G$1,0))</f>
        <v>11.25</v>
      </c>
      <c r="M436">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4">
        <f>INDEX(products!$A$1:$G$49,MATCH(orders!$D437,products!$A$1:$A$49,0),MATCH(orders!L$1,products!$A$1:$G$1,0))</f>
        <v>8.25</v>
      </c>
      <c r="M437">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4">
        <f>INDEX(products!$A$1:$G$49,MATCH(orders!$D438,products!$A$1:$A$49,0),MATCH(orders!L$1,products!$A$1:$G$1,0))</f>
        <v>4.7549999999999999</v>
      </c>
      <c r="M438">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4">
        <f>INDEX(products!$A$1:$G$49,MATCH(orders!$D439,products!$A$1:$A$49,0),MATCH(orders!L$1,products!$A$1:$G$1,0))</f>
        <v>29.784999999999997</v>
      </c>
      <c r="M439">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4">
        <f>INDEX(products!$A$1:$G$49,MATCH(orders!$D440,products!$A$1:$A$49,0),MATCH(orders!L$1,products!$A$1:$G$1,0))</f>
        <v>7.77</v>
      </c>
      <c r="M440">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4">
        <f>INDEX(products!$A$1:$G$49,MATCH(orders!$D441,products!$A$1:$A$49,0),MATCH(orders!L$1,products!$A$1:$G$1,0))</f>
        <v>8.91</v>
      </c>
      <c r="M441">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4">
        <f>INDEX(products!$A$1:$G$49,MATCH(orders!$D442,products!$A$1:$A$49,0),MATCH(orders!L$1,products!$A$1:$G$1,0))</f>
        <v>25.874999999999996</v>
      </c>
      <c r="M442">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4">
        <f>INDEX(products!$A$1:$G$49,MATCH(orders!$D443,products!$A$1:$A$49,0),MATCH(orders!L$1,products!$A$1:$G$1,0))</f>
        <v>12.15</v>
      </c>
      <c r="M443">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4">
        <f>INDEX(products!$A$1:$G$49,MATCH(orders!$D444,products!$A$1:$A$49,0),MATCH(orders!L$1,products!$A$1:$G$1,0))</f>
        <v>7.169999999999999</v>
      </c>
      <c r="M444">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4">
        <f>INDEX(products!$A$1:$G$49,MATCH(orders!$D445,products!$A$1:$A$49,0),MATCH(orders!L$1,products!$A$1:$G$1,0))</f>
        <v>4.4550000000000001</v>
      </c>
      <c r="M44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4">
        <f>INDEX(products!$A$1:$G$49,MATCH(orders!$D446,products!$A$1:$A$49,0),MATCH(orders!L$1,products!$A$1:$G$1,0))</f>
        <v>4.125</v>
      </c>
      <c r="M446">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4">
        <f>INDEX(products!$A$1:$G$49,MATCH(orders!$D447,products!$A$1:$A$49,0),MATCH(orders!L$1,products!$A$1:$G$1,0))</f>
        <v>33.464999999999996</v>
      </c>
      <c r="M447">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4">
        <f>INDEX(products!$A$1:$G$49,MATCH(orders!$D448,products!$A$1:$A$49,0),MATCH(orders!L$1,products!$A$1:$G$1,0))</f>
        <v>8.73</v>
      </c>
      <c r="M448">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4">
        <f>INDEX(products!$A$1:$G$49,MATCH(orders!$D449,products!$A$1:$A$49,0),MATCH(orders!L$1,products!$A$1:$G$1,0))</f>
        <v>5.97</v>
      </c>
      <c r="M449">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4">
        <f>INDEX(products!$A$1:$G$49,MATCH(orders!$D450,products!$A$1:$A$49,0),MATCH(orders!L$1,products!$A$1:$G$1,0))</f>
        <v>7.169999999999999</v>
      </c>
      <c r="M450">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4">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4">
        <f>INDEX(products!$A$1:$G$49,MATCH(orders!$D452,products!$A$1:$A$49,0),MATCH(orders!L$1,products!$A$1:$G$1,0))</f>
        <v>4.7549999999999999</v>
      </c>
      <c r="M452">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4">
        <f>INDEX(products!$A$1:$G$49,MATCH(orders!$D453,products!$A$1:$A$49,0),MATCH(orders!L$1,products!$A$1:$G$1,0))</f>
        <v>20.584999999999997</v>
      </c>
      <c r="M453">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4">
        <f>INDEX(products!$A$1:$G$49,MATCH(orders!$D454,products!$A$1:$A$49,0),MATCH(orders!L$1,products!$A$1:$G$1,0))</f>
        <v>3.8849999999999998</v>
      </c>
      <c r="M454">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4">
        <f>INDEX(products!$A$1:$G$49,MATCH(orders!$D455,products!$A$1:$A$49,0),MATCH(orders!L$1,products!$A$1:$G$1,0))</f>
        <v>9.51</v>
      </c>
      <c r="M455">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4">
        <f>INDEX(products!$A$1:$G$49,MATCH(orders!$D456,products!$A$1:$A$49,0),MATCH(orders!L$1,products!$A$1:$G$1,0))</f>
        <v>20.584999999999997</v>
      </c>
      <c r="M456">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4">
        <f>INDEX(products!$A$1:$G$49,MATCH(orders!$D457,products!$A$1:$A$49,0),MATCH(orders!L$1,products!$A$1:$G$1,0))</f>
        <v>4.7549999999999999</v>
      </c>
      <c r="M457">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4">
        <f>INDEX(products!$A$1:$G$49,MATCH(orders!$D458,products!$A$1:$A$49,0),MATCH(orders!L$1,products!$A$1:$G$1,0))</f>
        <v>20.584999999999997</v>
      </c>
      <c r="M458">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4">
        <f>INDEX(products!$A$1:$G$49,MATCH(orders!$D459,products!$A$1:$A$49,0),MATCH(orders!L$1,products!$A$1:$G$1,0))</f>
        <v>9.51</v>
      </c>
      <c r="M459">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4">
        <f>INDEX(products!$A$1:$G$49,MATCH(orders!$D460,products!$A$1:$A$49,0),MATCH(orders!L$1,products!$A$1:$G$1,0))</f>
        <v>11.25</v>
      </c>
      <c r="M460">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4">
        <f>INDEX(products!$A$1:$G$49,MATCH(orders!$D461,products!$A$1:$A$49,0),MATCH(orders!L$1,products!$A$1:$G$1,0))</f>
        <v>4.7549999999999999</v>
      </c>
      <c r="M461">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4">
        <f>INDEX(products!$A$1:$G$49,MATCH(orders!$D462,products!$A$1:$A$49,0),MATCH(orders!L$1,products!$A$1:$G$1,0))</f>
        <v>5.3699999999999992</v>
      </c>
      <c r="M462">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4">
        <f>INDEX(products!$A$1:$G$49,MATCH(orders!$D463,products!$A$1:$A$49,0),MATCH(orders!L$1,products!$A$1:$G$1,0))</f>
        <v>2.6849999999999996</v>
      </c>
      <c r="M463">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4">
        <f>INDEX(products!$A$1:$G$49,MATCH(orders!$D464,products!$A$1:$A$49,0),MATCH(orders!L$1,products!$A$1:$G$1,0))</f>
        <v>9.9499999999999993</v>
      </c>
      <c r="M464">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4">
        <f>INDEX(products!$A$1:$G$49,MATCH(orders!$D465,products!$A$1:$A$49,0),MATCH(orders!L$1,products!$A$1:$G$1,0))</f>
        <v>13.75</v>
      </c>
      <c r="M46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4">
        <f>INDEX(products!$A$1:$G$49,MATCH(orders!$D466,products!$A$1:$A$49,0),MATCH(orders!L$1,products!$A$1:$G$1,0))</f>
        <v>29.784999999999997</v>
      </c>
      <c r="M466">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4">
        <f>INDEX(products!$A$1:$G$49,MATCH(orders!$D467,products!$A$1:$A$49,0),MATCH(orders!L$1,products!$A$1:$G$1,0))</f>
        <v>20.584999999999997</v>
      </c>
      <c r="M467">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4">
        <f>INDEX(products!$A$1:$G$49,MATCH(orders!$D468,products!$A$1:$A$49,0),MATCH(orders!L$1,products!$A$1:$G$1,0))</f>
        <v>2.9849999999999999</v>
      </c>
      <c r="M468">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4">
        <f>INDEX(products!$A$1:$G$49,MATCH(orders!$D469,products!$A$1:$A$49,0),MATCH(orders!L$1,products!$A$1:$G$1,0))</f>
        <v>5.97</v>
      </c>
      <c r="M469">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4">
        <f>INDEX(products!$A$1:$G$49,MATCH(orders!$D470,products!$A$1:$A$49,0),MATCH(orders!L$1,products!$A$1:$G$1,0))</f>
        <v>13.75</v>
      </c>
      <c r="M470">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4">
        <f>INDEX(products!$A$1:$G$49,MATCH(orders!$D471,products!$A$1:$A$49,0),MATCH(orders!L$1,products!$A$1:$G$1,0))</f>
        <v>4.4550000000000001</v>
      </c>
      <c r="M471">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4">
        <f>INDEX(products!$A$1:$G$49,MATCH(orders!$D472,products!$A$1:$A$49,0),MATCH(orders!L$1,products!$A$1:$G$1,0))</f>
        <v>6.75</v>
      </c>
      <c r="M472">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4">
        <f>INDEX(products!$A$1:$G$49,MATCH(orders!$D473,products!$A$1:$A$49,0),MATCH(orders!L$1,products!$A$1:$G$1,0))</f>
        <v>33.464999999999996</v>
      </c>
      <c r="M473">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4">
        <f>INDEX(products!$A$1:$G$49,MATCH(orders!$D474,products!$A$1:$A$49,0),MATCH(orders!L$1,products!$A$1:$G$1,0))</f>
        <v>2.9849999999999999</v>
      </c>
      <c r="M474">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4">
        <f>INDEX(products!$A$1:$G$49,MATCH(orders!$D475,products!$A$1:$A$49,0),MATCH(orders!L$1,products!$A$1:$G$1,0))</f>
        <v>12.95</v>
      </c>
      <c r="M47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4">
        <f>INDEX(products!$A$1:$G$49,MATCH(orders!$D476,products!$A$1:$A$49,0),MATCH(orders!L$1,products!$A$1:$G$1,0))</f>
        <v>31.624999999999996</v>
      </c>
      <c r="M476">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4">
        <f>INDEX(products!$A$1:$G$49,MATCH(orders!$D477,products!$A$1:$A$49,0),MATCH(orders!L$1,products!$A$1:$G$1,0))</f>
        <v>4.3650000000000002</v>
      </c>
      <c r="M477">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4">
        <f>INDEX(products!$A$1:$G$49,MATCH(orders!$D478,products!$A$1:$A$49,0),MATCH(orders!L$1,products!$A$1:$G$1,0))</f>
        <v>4.4550000000000001</v>
      </c>
      <c r="M478">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4">
        <f>INDEX(products!$A$1:$G$49,MATCH(orders!$D479,products!$A$1:$A$49,0),MATCH(orders!L$1,products!$A$1:$G$1,0))</f>
        <v>4.3650000000000002</v>
      </c>
      <c r="M479">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4">
        <f>INDEX(products!$A$1:$G$49,MATCH(orders!$D480,products!$A$1:$A$49,0),MATCH(orders!L$1,products!$A$1:$G$1,0))</f>
        <v>8.9499999999999993</v>
      </c>
      <c r="M480">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4">
        <f>INDEX(products!$A$1:$G$49,MATCH(orders!$D481,products!$A$1:$A$49,0),MATCH(orders!L$1,products!$A$1:$G$1,0))</f>
        <v>31.624999999999996</v>
      </c>
      <c r="M481">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4">
        <f>INDEX(products!$A$1:$G$49,MATCH(orders!$D482,products!$A$1:$A$49,0),MATCH(orders!L$1,products!$A$1:$G$1,0))</f>
        <v>4.125</v>
      </c>
      <c r="M482">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4">
        <f>INDEX(products!$A$1:$G$49,MATCH(orders!$D483,products!$A$1:$A$49,0),MATCH(orders!L$1,products!$A$1:$G$1,0))</f>
        <v>11.95</v>
      </c>
      <c r="M483">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4">
        <f>INDEX(products!$A$1:$G$49,MATCH(orders!$D484,products!$A$1:$A$49,0),MATCH(orders!L$1,products!$A$1:$G$1,0))</f>
        <v>27.945</v>
      </c>
      <c r="M484">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4">
        <f>INDEX(products!$A$1:$G$49,MATCH(orders!$D485,products!$A$1:$A$49,0),MATCH(orders!L$1,products!$A$1:$G$1,0))</f>
        <v>29.784999999999997</v>
      </c>
      <c r="M48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4">
        <f>INDEX(products!$A$1:$G$49,MATCH(orders!$D486,products!$A$1:$A$49,0),MATCH(orders!L$1,products!$A$1:$G$1,0))</f>
        <v>9.51</v>
      </c>
      <c r="M486">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4">
        <f>INDEX(products!$A$1:$G$49,MATCH(orders!$D487,products!$A$1:$A$49,0),MATCH(orders!L$1,products!$A$1:$G$1,0))</f>
        <v>3.5849999999999995</v>
      </c>
      <c r="M487">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4">
        <f>INDEX(products!$A$1:$G$49,MATCH(orders!$D488,products!$A$1:$A$49,0),MATCH(orders!L$1,products!$A$1:$G$1,0))</f>
        <v>8.73</v>
      </c>
      <c r="M488">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4">
        <f>INDEX(products!$A$1:$G$49,MATCH(orders!$D489,products!$A$1:$A$49,0),MATCH(orders!L$1,products!$A$1:$G$1,0))</f>
        <v>12.15</v>
      </c>
      <c r="M489">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4">
        <f>INDEX(products!$A$1:$G$49,MATCH(orders!$D490,products!$A$1:$A$49,0),MATCH(orders!L$1,products!$A$1:$G$1,0))</f>
        <v>2.9849999999999999</v>
      </c>
      <c r="M490">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4">
        <f>INDEX(products!$A$1:$G$49,MATCH(orders!$D491,products!$A$1:$A$49,0),MATCH(orders!L$1,products!$A$1:$G$1,0))</f>
        <v>15.85</v>
      </c>
      <c r="M491">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4">
        <f>INDEX(products!$A$1:$G$49,MATCH(orders!$D492,products!$A$1:$A$49,0),MATCH(orders!L$1,products!$A$1:$G$1,0))</f>
        <v>7.77</v>
      </c>
      <c r="M492">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4">
        <f>INDEX(products!$A$1:$G$49,MATCH(orders!$D493,products!$A$1:$A$49,0),MATCH(orders!L$1,products!$A$1:$G$1,0))</f>
        <v>3.8849999999999998</v>
      </c>
      <c r="M493">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4">
        <f>INDEX(products!$A$1:$G$49,MATCH(orders!$D494,products!$A$1:$A$49,0),MATCH(orders!L$1,products!$A$1:$G$1,0))</f>
        <v>4.125</v>
      </c>
      <c r="M494">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4">
        <f>INDEX(products!$A$1:$G$49,MATCH(orders!$D495,products!$A$1:$A$49,0),MATCH(orders!L$1,products!$A$1:$G$1,0))</f>
        <v>5.97</v>
      </c>
      <c r="M49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4">
        <f>INDEX(products!$A$1:$G$49,MATCH(orders!$D496,products!$A$1:$A$49,0),MATCH(orders!L$1,products!$A$1:$G$1,0))</f>
        <v>15.85</v>
      </c>
      <c r="M496">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4">
        <f>INDEX(products!$A$1:$G$49,MATCH(orders!$D497,products!$A$1:$A$49,0),MATCH(orders!L$1,products!$A$1:$G$1,0))</f>
        <v>15.85</v>
      </c>
      <c r="M497">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4">
        <f>INDEX(products!$A$1:$G$49,MATCH(orders!$D498,products!$A$1:$A$49,0),MATCH(orders!L$1,products!$A$1:$G$1,0))</f>
        <v>3.645</v>
      </c>
      <c r="M498">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4">
        <f>INDEX(products!$A$1:$G$49,MATCH(orders!$D499,products!$A$1:$A$49,0),MATCH(orders!L$1,products!$A$1:$G$1,0))</f>
        <v>9.9499999999999993</v>
      </c>
      <c r="M499">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4">
        <f>INDEX(products!$A$1:$G$49,MATCH(orders!$D500,products!$A$1:$A$49,0),MATCH(orders!L$1,products!$A$1:$G$1,0))</f>
        <v>9.9499999999999993</v>
      </c>
      <c r="M500">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4">
        <f>INDEX(products!$A$1:$G$49,MATCH(orders!$D501,products!$A$1:$A$49,0),MATCH(orders!L$1,products!$A$1:$G$1,0))</f>
        <v>2.6849999999999996</v>
      </c>
      <c r="M501">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4">
        <f>INDEX(products!$A$1:$G$49,MATCH(orders!$D502,products!$A$1:$A$49,0),MATCH(orders!L$1,products!$A$1:$G$1,0))</f>
        <v>11.95</v>
      </c>
      <c r="M502">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4">
        <f>INDEX(products!$A$1:$G$49,MATCH(orders!$D503,products!$A$1:$A$49,0),MATCH(orders!L$1,products!$A$1:$G$1,0))</f>
        <v>2.9849999999999999</v>
      </c>
      <c r="M503">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4">
        <f>INDEX(products!$A$1:$G$49,MATCH(orders!$D504,products!$A$1:$A$49,0),MATCH(orders!L$1,products!$A$1:$G$1,0))</f>
        <v>4.125</v>
      </c>
      <c r="M504">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4">
        <f>INDEX(products!$A$1:$G$49,MATCH(orders!$D505,products!$A$1:$A$49,0),MATCH(orders!L$1,products!$A$1:$G$1,0))</f>
        <v>12.95</v>
      </c>
      <c r="M50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4">
        <f>INDEX(products!$A$1:$G$49,MATCH(orders!$D506,products!$A$1:$A$49,0),MATCH(orders!L$1,products!$A$1:$G$1,0))</f>
        <v>4.7549999999999999</v>
      </c>
      <c r="M506">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4">
        <f>INDEX(products!$A$1:$G$49,MATCH(orders!$D507,products!$A$1:$A$49,0),MATCH(orders!L$1,products!$A$1:$G$1,0))</f>
        <v>4.3650000000000002</v>
      </c>
      <c r="M507">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4">
        <f>INDEX(products!$A$1:$G$49,MATCH(orders!$D508,products!$A$1:$A$49,0),MATCH(orders!L$1,products!$A$1:$G$1,0))</f>
        <v>12.95</v>
      </c>
      <c r="M508">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4">
        <f>INDEX(products!$A$1:$G$49,MATCH(orders!$D509,products!$A$1:$A$49,0),MATCH(orders!L$1,products!$A$1:$G$1,0))</f>
        <v>29.784999999999997</v>
      </c>
      <c r="M509">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4">
        <f>INDEX(products!$A$1:$G$49,MATCH(orders!$D510,products!$A$1:$A$49,0),MATCH(orders!L$1,products!$A$1:$G$1,0))</f>
        <v>7.77</v>
      </c>
      <c r="M510">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4">
        <f>INDEX(products!$A$1:$G$49,MATCH(orders!$D511,products!$A$1:$A$49,0),MATCH(orders!L$1,products!$A$1:$G$1,0))</f>
        <v>9.9499999999999993</v>
      </c>
      <c r="M511">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4">
        <f>INDEX(products!$A$1:$G$49,MATCH(orders!$D512,products!$A$1:$A$49,0),MATCH(orders!L$1,products!$A$1:$G$1,0))</f>
        <v>3.5849999999999995</v>
      </c>
      <c r="M512">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4">
        <f>INDEX(products!$A$1:$G$49,MATCH(orders!$D513,products!$A$1:$A$49,0),MATCH(orders!L$1,products!$A$1:$G$1,0))</f>
        <v>3.375</v>
      </c>
      <c r="M513">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4">
        <f>INDEX(products!$A$1:$G$49,MATCH(orders!$D514,products!$A$1:$A$49,0),MATCH(orders!L$1,products!$A$1:$G$1,0))</f>
        <v>15.85</v>
      </c>
      <c r="M514">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4">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4">
        <f>INDEX(products!$A$1:$G$49,MATCH(orders!$D516,products!$A$1:$A$49,0),MATCH(orders!L$1,products!$A$1:$G$1,0))</f>
        <v>4.3650000000000002</v>
      </c>
      <c r="M516">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4">
        <f>INDEX(products!$A$1:$G$49,MATCH(orders!$D517,products!$A$1:$A$49,0),MATCH(orders!L$1,products!$A$1:$G$1,0))</f>
        <v>7.169999999999999</v>
      </c>
      <c r="M517">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4">
        <f>INDEX(products!$A$1:$G$49,MATCH(orders!$D518,products!$A$1:$A$49,0),MATCH(orders!L$1,products!$A$1:$G$1,0))</f>
        <v>20.584999999999997</v>
      </c>
      <c r="M518">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4">
        <f>INDEX(products!$A$1:$G$49,MATCH(orders!$D519,products!$A$1:$A$49,0),MATCH(orders!L$1,products!$A$1:$G$1,0))</f>
        <v>3.8849999999999998</v>
      </c>
      <c r="M519">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4">
        <f>INDEX(products!$A$1:$G$49,MATCH(orders!$D520,products!$A$1:$A$49,0),MATCH(orders!L$1,products!$A$1:$G$1,0))</f>
        <v>27.945</v>
      </c>
      <c r="M520">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4">
        <f>INDEX(products!$A$1:$G$49,MATCH(orders!$D521,products!$A$1:$A$49,0),MATCH(orders!L$1,products!$A$1:$G$1,0))</f>
        <v>5.97</v>
      </c>
      <c r="M521">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4">
        <f>INDEX(products!$A$1:$G$49,MATCH(orders!$D522,products!$A$1:$A$49,0),MATCH(orders!L$1,products!$A$1:$G$1,0))</f>
        <v>3.8849999999999998</v>
      </c>
      <c r="M522">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4">
        <f>INDEX(products!$A$1:$G$49,MATCH(orders!$D523,products!$A$1:$A$49,0),MATCH(orders!L$1,products!$A$1:$G$1,0))</f>
        <v>9.9499999999999993</v>
      </c>
      <c r="M523">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4">
        <f>INDEX(products!$A$1:$G$49,MATCH(orders!$D524,products!$A$1:$A$49,0),MATCH(orders!L$1,products!$A$1:$G$1,0))</f>
        <v>5.97</v>
      </c>
      <c r="M524">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4">
        <f>INDEX(products!$A$1:$G$49,MATCH(orders!$D525,products!$A$1:$A$49,0),MATCH(orders!L$1,products!$A$1:$G$1,0))</f>
        <v>29.784999999999997</v>
      </c>
      <c r="M52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4">
        <f>INDEX(products!$A$1:$G$49,MATCH(orders!$D526,products!$A$1:$A$49,0),MATCH(orders!L$1,products!$A$1:$G$1,0))</f>
        <v>36.454999999999998</v>
      </c>
      <c r="M526">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4">
        <f>INDEX(products!$A$1:$G$49,MATCH(orders!$D527,products!$A$1:$A$49,0),MATCH(orders!L$1,products!$A$1:$G$1,0))</f>
        <v>2.6849999999999996</v>
      </c>
      <c r="M527">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4">
        <f>INDEX(products!$A$1:$G$49,MATCH(orders!$D528,products!$A$1:$A$49,0),MATCH(orders!L$1,products!$A$1:$G$1,0))</f>
        <v>31.624999999999996</v>
      </c>
      <c r="M528">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4">
        <f>INDEX(products!$A$1:$G$49,MATCH(orders!$D529,products!$A$1:$A$49,0),MATCH(orders!L$1,products!$A$1:$G$1,0))</f>
        <v>8.25</v>
      </c>
      <c r="M529">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4">
        <f>INDEX(products!$A$1:$G$49,MATCH(orders!$D530,products!$A$1:$A$49,0),MATCH(orders!L$1,products!$A$1:$G$1,0))</f>
        <v>8.91</v>
      </c>
      <c r="M530">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4">
        <f>INDEX(products!$A$1:$G$49,MATCH(orders!$D531,products!$A$1:$A$49,0),MATCH(orders!L$1,products!$A$1:$G$1,0))</f>
        <v>9.9499999999999993</v>
      </c>
      <c r="M531">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4">
        <f>INDEX(products!$A$1:$G$49,MATCH(orders!$D532,products!$A$1:$A$49,0),MATCH(orders!L$1,products!$A$1:$G$1,0))</f>
        <v>9.9499999999999993</v>
      </c>
      <c r="M532">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4">
        <f>INDEX(products!$A$1:$G$49,MATCH(orders!$D533,products!$A$1:$A$49,0),MATCH(orders!L$1,products!$A$1:$G$1,0))</f>
        <v>8.9499999999999993</v>
      </c>
      <c r="M533">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4">
        <f>INDEX(products!$A$1:$G$49,MATCH(orders!$D534,products!$A$1:$A$49,0),MATCH(orders!L$1,products!$A$1:$G$1,0))</f>
        <v>8.25</v>
      </c>
      <c r="M534">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4">
        <f>INDEX(products!$A$1:$G$49,MATCH(orders!$D535,products!$A$1:$A$49,0),MATCH(orders!L$1,products!$A$1:$G$1,0))</f>
        <v>5.3699999999999992</v>
      </c>
      <c r="M53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4">
        <f>INDEX(products!$A$1:$G$49,MATCH(orders!$D536,products!$A$1:$A$49,0),MATCH(orders!L$1,products!$A$1:$G$1,0))</f>
        <v>22.884999999999998</v>
      </c>
      <c r="M536">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4">
        <f>INDEX(products!$A$1:$G$49,MATCH(orders!$D537,products!$A$1:$A$49,0),MATCH(orders!L$1,products!$A$1:$G$1,0))</f>
        <v>4.7549999999999999</v>
      </c>
      <c r="M537">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4">
        <f>INDEX(products!$A$1:$G$49,MATCH(orders!$D538,products!$A$1:$A$49,0),MATCH(orders!L$1,products!$A$1:$G$1,0))</f>
        <v>2.6849999999999996</v>
      </c>
      <c r="M538">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4">
        <f>INDEX(products!$A$1:$G$49,MATCH(orders!$D539,products!$A$1:$A$49,0),MATCH(orders!L$1,products!$A$1:$G$1,0))</f>
        <v>27.945</v>
      </c>
      <c r="M539">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4">
        <f>INDEX(products!$A$1:$G$49,MATCH(orders!$D540,products!$A$1:$A$49,0),MATCH(orders!L$1,products!$A$1:$G$1,0))</f>
        <v>2.6849999999999996</v>
      </c>
      <c r="M540">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4">
        <f>INDEX(products!$A$1:$G$49,MATCH(orders!$D541,products!$A$1:$A$49,0),MATCH(orders!L$1,products!$A$1:$G$1,0))</f>
        <v>5.3699999999999992</v>
      </c>
      <c r="M541">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4">
        <f>INDEX(products!$A$1:$G$49,MATCH(orders!$D542,products!$A$1:$A$49,0),MATCH(orders!L$1,products!$A$1:$G$1,0))</f>
        <v>15.85</v>
      </c>
      <c r="M542">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4">
        <f>INDEX(products!$A$1:$G$49,MATCH(orders!$D543,products!$A$1:$A$49,0),MATCH(orders!L$1,products!$A$1:$G$1,0))</f>
        <v>22.884999999999998</v>
      </c>
      <c r="M543">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4">
        <f>INDEX(products!$A$1:$G$49,MATCH(orders!$D544,products!$A$1:$A$49,0),MATCH(orders!L$1,products!$A$1:$G$1,0))</f>
        <v>25.874999999999996</v>
      </c>
      <c r="M544">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4">
        <f>INDEX(products!$A$1:$G$49,MATCH(orders!$D545,products!$A$1:$A$49,0),MATCH(orders!L$1,products!$A$1:$G$1,0))</f>
        <v>27.484999999999996</v>
      </c>
      <c r="M54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4">
        <f>INDEX(products!$A$1:$G$49,MATCH(orders!$D546,products!$A$1:$A$49,0),MATCH(orders!L$1,products!$A$1:$G$1,0))</f>
        <v>7.77</v>
      </c>
      <c r="M546">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4">
        <f>INDEX(products!$A$1:$G$49,MATCH(orders!$D547,products!$A$1:$A$49,0),MATCH(orders!L$1,products!$A$1:$G$1,0))</f>
        <v>3.8849999999999998</v>
      </c>
      <c r="M547">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4">
        <f>INDEX(products!$A$1:$G$49,MATCH(orders!$D548,products!$A$1:$A$49,0),MATCH(orders!L$1,products!$A$1:$G$1,0))</f>
        <v>27.945</v>
      </c>
      <c r="M548">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4">
        <f>INDEX(products!$A$1:$G$49,MATCH(orders!$D549,products!$A$1:$A$49,0),MATCH(orders!L$1,products!$A$1:$G$1,0))</f>
        <v>3.5849999999999995</v>
      </c>
      <c r="M549">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4">
        <f>INDEX(products!$A$1:$G$49,MATCH(orders!$D550,products!$A$1:$A$49,0),MATCH(orders!L$1,products!$A$1:$G$1,0))</f>
        <v>4.4550000000000001</v>
      </c>
      <c r="M550">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4">
        <f>INDEX(products!$A$1:$G$49,MATCH(orders!$D551,products!$A$1:$A$49,0),MATCH(orders!L$1,products!$A$1:$G$1,0))</f>
        <v>4.4550000000000001</v>
      </c>
      <c r="M551">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4">
        <f>INDEX(products!$A$1:$G$49,MATCH(orders!$D552,products!$A$1:$A$49,0),MATCH(orders!L$1,products!$A$1:$G$1,0))</f>
        <v>3.8849999999999998</v>
      </c>
      <c r="M552">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4">
        <f>INDEX(products!$A$1:$G$49,MATCH(orders!$D553,products!$A$1:$A$49,0),MATCH(orders!L$1,products!$A$1:$G$1,0))</f>
        <v>3.645</v>
      </c>
      <c r="M553">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4">
        <f>INDEX(products!$A$1:$G$49,MATCH(orders!$D554,products!$A$1:$A$49,0),MATCH(orders!L$1,products!$A$1:$G$1,0))</f>
        <v>4.4550000000000001</v>
      </c>
      <c r="M554">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4">
        <f>INDEX(products!$A$1:$G$49,MATCH(orders!$D555,products!$A$1:$A$49,0),MATCH(orders!L$1,products!$A$1:$G$1,0))</f>
        <v>13.75</v>
      </c>
      <c r="M55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4">
        <f>INDEX(products!$A$1:$G$49,MATCH(orders!$D556,products!$A$1:$A$49,0),MATCH(orders!L$1,products!$A$1:$G$1,0))</f>
        <v>27.484999999999996</v>
      </c>
      <c r="M556">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4">
        <f>INDEX(products!$A$1:$G$49,MATCH(orders!$D557,products!$A$1:$A$49,0),MATCH(orders!L$1,products!$A$1:$G$1,0))</f>
        <v>13.75</v>
      </c>
      <c r="M557">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4">
        <f>INDEX(products!$A$1:$G$49,MATCH(orders!$D558,products!$A$1:$A$49,0),MATCH(orders!L$1,products!$A$1:$G$1,0))</f>
        <v>4.3650000000000002</v>
      </c>
      <c r="M558">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4">
        <f>INDEX(products!$A$1:$G$49,MATCH(orders!$D559,products!$A$1:$A$49,0),MATCH(orders!L$1,products!$A$1:$G$1,0))</f>
        <v>14.85</v>
      </c>
      <c r="M559">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4">
        <f>INDEX(products!$A$1:$G$49,MATCH(orders!$D560,products!$A$1:$A$49,0),MATCH(orders!L$1,products!$A$1:$G$1,0))</f>
        <v>3.8849999999999998</v>
      </c>
      <c r="M560">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4">
        <f>INDEX(products!$A$1:$G$49,MATCH(orders!$D561,products!$A$1:$A$49,0),MATCH(orders!L$1,products!$A$1:$G$1,0))</f>
        <v>12.95</v>
      </c>
      <c r="M561">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4">
        <f>INDEX(products!$A$1:$G$49,MATCH(orders!$D562,products!$A$1:$A$49,0),MATCH(orders!L$1,products!$A$1:$G$1,0))</f>
        <v>31.624999999999996</v>
      </c>
      <c r="M562">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4">
        <f>INDEX(products!$A$1:$G$49,MATCH(orders!$D563,products!$A$1:$A$49,0),MATCH(orders!L$1,products!$A$1:$G$1,0))</f>
        <v>2.9849999999999999</v>
      </c>
      <c r="M563">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4">
        <f>INDEX(products!$A$1:$G$49,MATCH(orders!$D564,products!$A$1:$A$49,0),MATCH(orders!L$1,products!$A$1:$G$1,0))</f>
        <v>4.7549999999999999</v>
      </c>
      <c r="M564">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4">
        <f>INDEX(products!$A$1:$G$49,MATCH(orders!$D565,products!$A$1:$A$49,0),MATCH(orders!L$1,products!$A$1:$G$1,0))</f>
        <v>13.75</v>
      </c>
      <c r="M56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4">
        <f>INDEX(products!$A$1:$G$49,MATCH(orders!$D566,products!$A$1:$A$49,0),MATCH(orders!L$1,products!$A$1:$G$1,0))</f>
        <v>7.169999999999999</v>
      </c>
      <c r="M566">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4">
        <f>INDEX(products!$A$1:$G$49,MATCH(orders!$D567,products!$A$1:$A$49,0),MATCH(orders!L$1,products!$A$1:$G$1,0))</f>
        <v>20.584999999999997</v>
      </c>
      <c r="M567">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4">
        <f>INDEX(products!$A$1:$G$49,MATCH(orders!$D568,products!$A$1:$A$49,0),MATCH(orders!L$1,products!$A$1:$G$1,0))</f>
        <v>3.375</v>
      </c>
      <c r="M568">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4">
        <f>INDEX(products!$A$1:$G$49,MATCH(orders!$D569,products!$A$1:$A$49,0),MATCH(orders!L$1,products!$A$1:$G$1,0))</f>
        <v>27.484999999999996</v>
      </c>
      <c r="M569">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4">
        <f>INDEX(products!$A$1:$G$49,MATCH(orders!$D570,products!$A$1:$A$49,0),MATCH(orders!L$1,products!$A$1:$G$1,0))</f>
        <v>4.7549999999999999</v>
      </c>
      <c r="M570">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4">
        <f>INDEX(products!$A$1:$G$49,MATCH(orders!$D571,products!$A$1:$A$49,0),MATCH(orders!L$1,products!$A$1:$G$1,0))</f>
        <v>22.884999999999998</v>
      </c>
      <c r="M571">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4">
        <f>INDEX(products!$A$1:$G$49,MATCH(orders!$D572,products!$A$1:$A$49,0),MATCH(orders!L$1,products!$A$1:$G$1,0))</f>
        <v>6.75</v>
      </c>
      <c r="M572">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4">
        <f>INDEX(products!$A$1:$G$49,MATCH(orders!$D573,products!$A$1:$A$49,0),MATCH(orders!L$1,products!$A$1:$G$1,0))</f>
        <v>8.91</v>
      </c>
      <c r="M573">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4">
        <f>INDEX(products!$A$1:$G$49,MATCH(orders!$D574,products!$A$1:$A$49,0),MATCH(orders!L$1,products!$A$1:$G$1,0))</f>
        <v>2.9849999999999999</v>
      </c>
      <c r="M574">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4">
        <f>INDEX(products!$A$1:$G$49,MATCH(orders!$D575,products!$A$1:$A$49,0),MATCH(orders!L$1,products!$A$1:$G$1,0))</f>
        <v>11.25</v>
      </c>
      <c r="M57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4">
        <f>INDEX(products!$A$1:$G$49,MATCH(orders!$D576,products!$A$1:$A$49,0),MATCH(orders!L$1,products!$A$1:$G$1,0))</f>
        <v>3.5849999999999995</v>
      </c>
      <c r="M576">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4">
        <f>INDEX(products!$A$1:$G$49,MATCH(orders!$D577,products!$A$1:$A$49,0),MATCH(orders!L$1,products!$A$1:$G$1,0))</f>
        <v>33.464999999999996</v>
      </c>
      <c r="M577">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4">
        <f>INDEX(products!$A$1:$G$49,MATCH(orders!$D578,products!$A$1:$A$49,0),MATCH(orders!L$1,products!$A$1:$G$1,0))</f>
        <v>2.9849999999999999</v>
      </c>
      <c r="M578">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4">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4">
        <f>INDEX(products!$A$1:$G$49,MATCH(orders!$D580,products!$A$1:$A$49,0),MATCH(orders!L$1,products!$A$1:$G$1,0))</f>
        <v>4.4550000000000001</v>
      </c>
      <c r="M580">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4">
        <f>INDEX(products!$A$1:$G$49,MATCH(orders!$D581,products!$A$1:$A$49,0),MATCH(orders!L$1,products!$A$1:$G$1,0))</f>
        <v>6.75</v>
      </c>
      <c r="M581">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4">
        <f>INDEX(products!$A$1:$G$49,MATCH(orders!$D582,products!$A$1:$A$49,0),MATCH(orders!L$1,products!$A$1:$G$1,0))</f>
        <v>14.85</v>
      </c>
      <c r="M582">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4">
        <f>INDEX(products!$A$1:$G$49,MATCH(orders!$D583,products!$A$1:$A$49,0),MATCH(orders!L$1,products!$A$1:$G$1,0))</f>
        <v>8.91</v>
      </c>
      <c r="M583">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4">
        <f>INDEX(products!$A$1:$G$49,MATCH(orders!$D584,products!$A$1:$A$49,0),MATCH(orders!L$1,products!$A$1:$G$1,0))</f>
        <v>12.15</v>
      </c>
      <c r="M584">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4">
        <f>INDEX(products!$A$1:$G$49,MATCH(orders!$D585,products!$A$1:$A$49,0),MATCH(orders!L$1,products!$A$1:$G$1,0))</f>
        <v>3.5849999999999995</v>
      </c>
      <c r="M58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4">
        <f>INDEX(products!$A$1:$G$49,MATCH(orders!$D586,products!$A$1:$A$49,0),MATCH(orders!L$1,products!$A$1:$G$1,0))</f>
        <v>3.5849999999999995</v>
      </c>
      <c r="M586">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4">
        <f>INDEX(products!$A$1:$G$49,MATCH(orders!$D587,products!$A$1:$A$49,0),MATCH(orders!L$1,products!$A$1:$G$1,0))</f>
        <v>8.25</v>
      </c>
      <c r="M587">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4">
        <f>INDEX(products!$A$1:$G$49,MATCH(orders!$D588,products!$A$1:$A$49,0),MATCH(orders!L$1,products!$A$1:$G$1,0))</f>
        <v>27.484999999999996</v>
      </c>
      <c r="M588">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4">
        <f>INDEX(products!$A$1:$G$49,MATCH(orders!$D589,products!$A$1:$A$49,0),MATCH(orders!L$1,products!$A$1:$G$1,0))</f>
        <v>7.77</v>
      </c>
      <c r="M589">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4">
        <f>INDEX(products!$A$1:$G$49,MATCH(orders!$D590,products!$A$1:$A$49,0),MATCH(orders!L$1,products!$A$1:$G$1,0))</f>
        <v>5.97</v>
      </c>
      <c r="M590">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4">
        <f>INDEX(products!$A$1:$G$49,MATCH(orders!$D591,products!$A$1:$A$49,0),MATCH(orders!L$1,products!$A$1:$G$1,0))</f>
        <v>34.154999999999994</v>
      </c>
      <c r="M591">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4">
        <f>INDEX(products!$A$1:$G$49,MATCH(orders!$D592,products!$A$1:$A$49,0),MATCH(orders!L$1,products!$A$1:$G$1,0))</f>
        <v>31.624999999999996</v>
      </c>
      <c r="M592">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4">
        <f>INDEX(products!$A$1:$G$49,MATCH(orders!$D593,products!$A$1:$A$49,0),MATCH(orders!L$1,products!$A$1:$G$1,0))</f>
        <v>2.6849999999999996</v>
      </c>
      <c r="M593">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4">
        <f>INDEX(products!$A$1:$G$49,MATCH(orders!$D594,products!$A$1:$A$49,0),MATCH(orders!L$1,products!$A$1:$G$1,0))</f>
        <v>25.874999999999996</v>
      </c>
      <c r="M594">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4">
        <f>INDEX(products!$A$1:$G$49,MATCH(orders!$D595,products!$A$1:$A$49,0),MATCH(orders!L$1,products!$A$1:$G$1,0))</f>
        <v>27.945</v>
      </c>
      <c r="M59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4">
        <f>INDEX(products!$A$1:$G$49,MATCH(orders!$D596,products!$A$1:$A$49,0),MATCH(orders!L$1,products!$A$1:$G$1,0))</f>
        <v>29.784999999999997</v>
      </c>
      <c r="M596">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4">
        <f>INDEX(products!$A$1:$G$49,MATCH(orders!$D597,products!$A$1:$A$49,0),MATCH(orders!L$1,products!$A$1:$G$1,0))</f>
        <v>14.85</v>
      </c>
      <c r="M597">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4">
        <f>INDEX(products!$A$1:$G$49,MATCH(orders!$D598,products!$A$1:$A$49,0),MATCH(orders!L$1,products!$A$1:$G$1,0))</f>
        <v>6.75</v>
      </c>
      <c r="M598">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4">
        <f>INDEX(products!$A$1:$G$49,MATCH(orders!$D599,products!$A$1:$A$49,0),MATCH(orders!L$1,products!$A$1:$G$1,0))</f>
        <v>36.454999999999998</v>
      </c>
      <c r="M599">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4">
        <f>INDEX(products!$A$1:$G$49,MATCH(orders!$D600,products!$A$1:$A$49,0),MATCH(orders!L$1,products!$A$1:$G$1,0))</f>
        <v>2.9849999999999999</v>
      </c>
      <c r="M600">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4">
        <f>INDEX(products!$A$1:$G$49,MATCH(orders!$D601,products!$A$1:$A$49,0),MATCH(orders!L$1,products!$A$1:$G$1,0))</f>
        <v>2.9849999999999999</v>
      </c>
      <c r="M601">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4">
        <f>INDEX(products!$A$1:$G$49,MATCH(orders!$D602,products!$A$1:$A$49,0),MATCH(orders!L$1,products!$A$1:$G$1,0))</f>
        <v>7.77</v>
      </c>
      <c r="M602">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4">
        <f>INDEX(products!$A$1:$G$49,MATCH(orders!$D603,products!$A$1:$A$49,0),MATCH(orders!L$1,products!$A$1:$G$1,0))</f>
        <v>27.484999999999996</v>
      </c>
      <c r="M603">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4">
        <f>INDEX(products!$A$1:$G$49,MATCH(orders!$D604,products!$A$1:$A$49,0),MATCH(orders!L$1,products!$A$1:$G$1,0))</f>
        <v>4.4550000000000001</v>
      </c>
      <c r="M604">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4">
        <f>INDEX(products!$A$1:$G$49,MATCH(orders!$D605,products!$A$1:$A$49,0),MATCH(orders!L$1,products!$A$1:$G$1,0))</f>
        <v>2.9849999999999999</v>
      </c>
      <c r="M60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4">
        <f>INDEX(products!$A$1:$G$49,MATCH(orders!$D606,products!$A$1:$A$49,0),MATCH(orders!L$1,products!$A$1:$G$1,0))</f>
        <v>29.784999999999997</v>
      </c>
      <c r="M606">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4">
        <f>INDEX(products!$A$1:$G$49,MATCH(orders!$D607,products!$A$1:$A$49,0),MATCH(orders!L$1,products!$A$1:$G$1,0))</f>
        <v>29.784999999999997</v>
      </c>
      <c r="M607">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4">
        <f>INDEX(products!$A$1:$G$49,MATCH(orders!$D608,products!$A$1:$A$49,0),MATCH(orders!L$1,products!$A$1:$G$1,0))</f>
        <v>36.454999999999998</v>
      </c>
      <c r="M608">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4">
        <f>INDEX(products!$A$1:$G$49,MATCH(orders!$D609,products!$A$1:$A$49,0),MATCH(orders!L$1,products!$A$1:$G$1,0))</f>
        <v>3.645</v>
      </c>
      <c r="M609">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4">
        <f>INDEX(products!$A$1:$G$49,MATCH(orders!$D610,products!$A$1:$A$49,0),MATCH(orders!L$1,products!$A$1:$G$1,0))</f>
        <v>27.945</v>
      </c>
      <c r="M610">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4">
        <f>INDEX(products!$A$1:$G$49,MATCH(orders!$D611,products!$A$1:$A$49,0),MATCH(orders!L$1,products!$A$1:$G$1,0))</f>
        <v>4.3650000000000002</v>
      </c>
      <c r="M611">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4">
        <f>INDEX(products!$A$1:$G$49,MATCH(orders!$D612,products!$A$1:$A$49,0),MATCH(orders!L$1,products!$A$1:$G$1,0))</f>
        <v>9.9499999999999993</v>
      </c>
      <c r="M612">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4">
        <f>INDEX(products!$A$1:$G$49,MATCH(orders!$D613,products!$A$1:$A$49,0),MATCH(orders!L$1,products!$A$1:$G$1,0))</f>
        <v>34.154999999999994</v>
      </c>
      <c r="M613">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4">
        <f>INDEX(products!$A$1:$G$49,MATCH(orders!$D614,products!$A$1:$A$49,0),MATCH(orders!L$1,products!$A$1:$G$1,0))</f>
        <v>3.375</v>
      </c>
      <c r="M614">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4">
        <f>INDEX(products!$A$1:$G$49,MATCH(orders!$D615,products!$A$1:$A$49,0),MATCH(orders!L$1,products!$A$1:$G$1,0))</f>
        <v>5.97</v>
      </c>
      <c r="M61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4">
        <f>INDEX(products!$A$1:$G$49,MATCH(orders!$D616,products!$A$1:$A$49,0),MATCH(orders!L$1,products!$A$1:$G$1,0))</f>
        <v>5.97</v>
      </c>
      <c r="M616">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4">
        <f>INDEX(products!$A$1:$G$49,MATCH(orders!$D617,products!$A$1:$A$49,0),MATCH(orders!L$1,products!$A$1:$G$1,0))</f>
        <v>36.454999999999998</v>
      </c>
      <c r="M617">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4">
        <f>INDEX(products!$A$1:$G$49,MATCH(orders!$D618,products!$A$1:$A$49,0),MATCH(orders!L$1,products!$A$1:$G$1,0))</f>
        <v>31.624999999999996</v>
      </c>
      <c r="M618">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4">
        <f>INDEX(products!$A$1:$G$49,MATCH(orders!$D619,products!$A$1:$A$49,0),MATCH(orders!L$1,products!$A$1:$G$1,0))</f>
        <v>33.464999999999996</v>
      </c>
      <c r="M619">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4">
        <f>INDEX(products!$A$1:$G$49,MATCH(orders!$D620,products!$A$1:$A$49,0),MATCH(orders!L$1,products!$A$1:$G$1,0))</f>
        <v>12.15</v>
      </c>
      <c r="M620">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4">
        <f>INDEX(products!$A$1:$G$49,MATCH(orders!$D621,products!$A$1:$A$49,0),MATCH(orders!L$1,products!$A$1:$G$1,0))</f>
        <v>7.77</v>
      </c>
      <c r="M621">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4">
        <f>INDEX(products!$A$1:$G$49,MATCH(orders!$D622,products!$A$1:$A$49,0),MATCH(orders!L$1,products!$A$1:$G$1,0))</f>
        <v>3.375</v>
      </c>
      <c r="M622">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4">
        <f>INDEX(products!$A$1:$G$49,MATCH(orders!$D623,products!$A$1:$A$49,0),MATCH(orders!L$1,products!$A$1:$G$1,0))</f>
        <v>12.95</v>
      </c>
      <c r="M623">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4">
        <f>INDEX(products!$A$1:$G$49,MATCH(orders!$D624,products!$A$1:$A$49,0),MATCH(orders!L$1,products!$A$1:$G$1,0))</f>
        <v>33.464999999999996</v>
      </c>
      <c r="M624">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4">
        <f>INDEX(products!$A$1:$G$49,MATCH(orders!$D625,products!$A$1:$A$49,0),MATCH(orders!L$1,products!$A$1:$G$1,0))</f>
        <v>12.15</v>
      </c>
      <c r="M62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4">
        <f>INDEX(products!$A$1:$G$49,MATCH(orders!$D626,products!$A$1:$A$49,0),MATCH(orders!L$1,products!$A$1:$G$1,0))</f>
        <v>31.624999999999996</v>
      </c>
      <c r="M626">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4">
        <f>INDEX(products!$A$1:$G$49,MATCH(orders!$D627,products!$A$1:$A$49,0),MATCH(orders!L$1,products!$A$1:$G$1,0))</f>
        <v>7.169999999999999</v>
      </c>
      <c r="M627">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4">
        <f>INDEX(products!$A$1:$G$49,MATCH(orders!$D628,products!$A$1:$A$49,0),MATCH(orders!L$1,products!$A$1:$G$1,0))</f>
        <v>25.874999999999996</v>
      </c>
      <c r="M628">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4">
        <f>INDEX(products!$A$1:$G$49,MATCH(orders!$D629,products!$A$1:$A$49,0),MATCH(orders!L$1,products!$A$1:$G$1,0))</f>
        <v>31.624999999999996</v>
      </c>
      <c r="M629">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4">
        <f>INDEX(products!$A$1:$G$49,MATCH(orders!$D630,products!$A$1:$A$49,0),MATCH(orders!L$1,products!$A$1:$G$1,0))</f>
        <v>4.4550000000000001</v>
      </c>
      <c r="M630">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4">
        <f>INDEX(products!$A$1:$G$49,MATCH(orders!$D631,products!$A$1:$A$49,0),MATCH(orders!L$1,products!$A$1:$G$1,0))</f>
        <v>7.77</v>
      </c>
      <c r="M631">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4">
        <f>INDEX(products!$A$1:$G$49,MATCH(orders!$D632,products!$A$1:$A$49,0),MATCH(orders!L$1,products!$A$1:$G$1,0))</f>
        <v>2.9849999999999999</v>
      </c>
      <c r="M632">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4">
        <f>INDEX(products!$A$1:$G$49,MATCH(orders!$D633,products!$A$1:$A$49,0),MATCH(orders!L$1,products!$A$1:$G$1,0))</f>
        <v>20.584999999999997</v>
      </c>
      <c r="M633">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4">
        <f>INDEX(products!$A$1:$G$49,MATCH(orders!$D634,products!$A$1:$A$49,0),MATCH(orders!L$1,products!$A$1:$G$1,0))</f>
        <v>8.91</v>
      </c>
      <c r="M634">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4">
        <f>INDEX(products!$A$1:$G$49,MATCH(orders!$D635,products!$A$1:$A$49,0),MATCH(orders!L$1,products!$A$1:$G$1,0))</f>
        <v>11.95</v>
      </c>
      <c r="M63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4">
        <f>INDEX(products!$A$1:$G$49,MATCH(orders!$D636,products!$A$1:$A$49,0),MATCH(orders!L$1,products!$A$1:$G$1,0))</f>
        <v>14.55</v>
      </c>
      <c r="M636">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4">
        <f>INDEX(products!$A$1:$G$49,MATCH(orders!$D637,products!$A$1:$A$49,0),MATCH(orders!L$1,products!$A$1:$G$1,0))</f>
        <v>8.91</v>
      </c>
      <c r="M637">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4">
        <f>INDEX(products!$A$1:$G$49,MATCH(orders!$D638,products!$A$1:$A$49,0),MATCH(orders!L$1,products!$A$1:$G$1,0))</f>
        <v>15.85</v>
      </c>
      <c r="M638">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4">
        <f>INDEX(products!$A$1:$G$49,MATCH(orders!$D639,products!$A$1:$A$49,0),MATCH(orders!L$1,products!$A$1:$G$1,0))</f>
        <v>31.624999999999996</v>
      </c>
      <c r="M639">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4">
        <f>INDEX(products!$A$1:$G$49,MATCH(orders!$D640,products!$A$1:$A$49,0),MATCH(orders!L$1,products!$A$1:$G$1,0))</f>
        <v>25.874999999999996</v>
      </c>
      <c r="M640">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4">
        <f>INDEX(products!$A$1:$G$49,MATCH(orders!$D641,products!$A$1:$A$49,0),MATCH(orders!L$1,products!$A$1:$G$1,0))</f>
        <v>3.8849999999999998</v>
      </c>
      <c r="M641">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4">
        <f>INDEX(products!$A$1:$G$49,MATCH(orders!$D642,products!$A$1:$A$49,0),MATCH(orders!L$1,products!$A$1:$G$1,0))</f>
        <v>27.484999999999996</v>
      </c>
      <c r="M642">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4">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4">
        <f>INDEX(products!$A$1:$G$49,MATCH(orders!$D644,products!$A$1:$A$49,0),MATCH(orders!L$1,products!$A$1:$G$1,0))</f>
        <v>4.125</v>
      </c>
      <c r="M644">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4">
        <f>INDEX(products!$A$1:$G$49,MATCH(orders!$D645,products!$A$1:$A$49,0),MATCH(orders!L$1,products!$A$1:$G$1,0))</f>
        <v>34.154999999999994</v>
      </c>
      <c r="M64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4">
        <f>INDEX(products!$A$1:$G$49,MATCH(orders!$D646,products!$A$1:$A$49,0),MATCH(orders!L$1,products!$A$1:$G$1,0))</f>
        <v>20.584999999999997</v>
      </c>
      <c r="M646">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4">
        <f>INDEX(products!$A$1:$G$49,MATCH(orders!$D647,products!$A$1:$A$49,0),MATCH(orders!L$1,products!$A$1:$G$1,0))</f>
        <v>22.884999999999998</v>
      </c>
      <c r="M647">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4">
        <f>INDEX(products!$A$1:$G$49,MATCH(orders!$D648,products!$A$1:$A$49,0),MATCH(orders!L$1,products!$A$1:$G$1,0))</f>
        <v>9.9499999999999993</v>
      </c>
      <c r="M648">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4">
        <f>INDEX(products!$A$1:$G$49,MATCH(orders!$D649,products!$A$1:$A$49,0),MATCH(orders!L$1,products!$A$1:$G$1,0))</f>
        <v>9.51</v>
      </c>
      <c r="M649">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4">
        <f>INDEX(products!$A$1:$G$49,MATCH(orders!$D650,products!$A$1:$A$49,0),MATCH(orders!L$1,products!$A$1:$G$1,0))</f>
        <v>2.6849999999999996</v>
      </c>
      <c r="M650">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4">
        <f>INDEX(products!$A$1:$G$49,MATCH(orders!$D651,products!$A$1:$A$49,0),MATCH(orders!L$1,products!$A$1:$G$1,0))</f>
        <v>15.85</v>
      </c>
      <c r="M651">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4">
        <f>INDEX(products!$A$1:$G$49,MATCH(orders!$D652,products!$A$1:$A$49,0),MATCH(orders!L$1,products!$A$1:$G$1,0))</f>
        <v>5.3699999999999992</v>
      </c>
      <c r="M652">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4">
        <f>INDEX(products!$A$1:$G$49,MATCH(orders!$D653,products!$A$1:$A$49,0),MATCH(orders!L$1,products!$A$1:$G$1,0))</f>
        <v>11.95</v>
      </c>
      <c r="M653">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4">
        <f>INDEX(products!$A$1:$G$49,MATCH(orders!$D654,products!$A$1:$A$49,0),MATCH(orders!L$1,products!$A$1:$G$1,0))</f>
        <v>15.85</v>
      </c>
      <c r="M654">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4">
        <f>INDEX(products!$A$1:$G$49,MATCH(orders!$D655,products!$A$1:$A$49,0),MATCH(orders!L$1,products!$A$1:$G$1,0))</f>
        <v>25.874999999999996</v>
      </c>
      <c r="M65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4">
        <f>INDEX(products!$A$1:$G$49,MATCH(orders!$D656,products!$A$1:$A$49,0),MATCH(orders!L$1,products!$A$1:$G$1,0))</f>
        <v>22.884999999999998</v>
      </c>
      <c r="M656">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4">
        <f>INDEX(products!$A$1:$G$49,MATCH(orders!$D657,products!$A$1:$A$49,0),MATCH(orders!L$1,products!$A$1:$G$1,0))</f>
        <v>22.884999999999998</v>
      </c>
      <c r="M657">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4">
        <f>INDEX(products!$A$1:$G$49,MATCH(orders!$D658,products!$A$1:$A$49,0),MATCH(orders!L$1,products!$A$1:$G$1,0))</f>
        <v>12.95</v>
      </c>
      <c r="M658">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4">
        <f>INDEX(products!$A$1:$G$49,MATCH(orders!$D659,products!$A$1:$A$49,0),MATCH(orders!L$1,products!$A$1:$G$1,0))</f>
        <v>6.75</v>
      </c>
      <c r="M659">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4">
        <f>INDEX(products!$A$1:$G$49,MATCH(orders!$D660,products!$A$1:$A$49,0),MATCH(orders!L$1,products!$A$1:$G$1,0))</f>
        <v>8.25</v>
      </c>
      <c r="M660">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4">
        <f>INDEX(products!$A$1:$G$49,MATCH(orders!$D661,products!$A$1:$A$49,0),MATCH(orders!L$1,products!$A$1:$G$1,0))</f>
        <v>22.884999999999998</v>
      </c>
      <c r="M661">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4">
        <f>INDEX(products!$A$1:$G$49,MATCH(orders!$D662,products!$A$1:$A$49,0),MATCH(orders!L$1,products!$A$1:$G$1,0))</f>
        <v>8.91</v>
      </c>
      <c r="M662">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4">
        <f>INDEX(products!$A$1:$G$49,MATCH(orders!$D663,products!$A$1:$A$49,0),MATCH(orders!L$1,products!$A$1:$G$1,0))</f>
        <v>3.375</v>
      </c>
      <c r="M663">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4">
        <f>INDEX(products!$A$1:$G$49,MATCH(orders!$D664,products!$A$1:$A$49,0),MATCH(orders!L$1,products!$A$1:$G$1,0))</f>
        <v>29.784999999999997</v>
      </c>
      <c r="M664">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4">
        <f>INDEX(products!$A$1:$G$49,MATCH(orders!$D665,products!$A$1:$A$49,0),MATCH(orders!L$1,products!$A$1:$G$1,0))</f>
        <v>11.25</v>
      </c>
      <c r="M66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4">
        <f>INDEX(products!$A$1:$G$49,MATCH(orders!$D666,products!$A$1:$A$49,0),MATCH(orders!L$1,products!$A$1:$G$1,0))</f>
        <v>12.15</v>
      </c>
      <c r="M666">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4">
        <f>INDEX(products!$A$1:$G$49,MATCH(orders!$D667,products!$A$1:$A$49,0),MATCH(orders!L$1,products!$A$1:$G$1,0))</f>
        <v>3.8849999999999998</v>
      </c>
      <c r="M667">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4">
        <f>INDEX(products!$A$1:$G$49,MATCH(orders!$D668,products!$A$1:$A$49,0),MATCH(orders!L$1,products!$A$1:$G$1,0))</f>
        <v>22.884999999999998</v>
      </c>
      <c r="M668">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4">
        <f>INDEX(products!$A$1:$G$49,MATCH(orders!$D669,products!$A$1:$A$49,0),MATCH(orders!L$1,products!$A$1:$G$1,0))</f>
        <v>9.9499999999999993</v>
      </c>
      <c r="M669">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4">
        <f>INDEX(products!$A$1:$G$49,MATCH(orders!$D670,products!$A$1:$A$49,0),MATCH(orders!L$1,products!$A$1:$G$1,0))</f>
        <v>27.484999999999996</v>
      </c>
      <c r="M670">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4">
        <f>INDEX(products!$A$1:$G$49,MATCH(orders!$D671,products!$A$1:$A$49,0),MATCH(orders!L$1,products!$A$1:$G$1,0))</f>
        <v>33.464999999999996</v>
      </c>
      <c r="M671">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4">
        <f>INDEX(products!$A$1:$G$49,MATCH(orders!$D672,products!$A$1:$A$49,0),MATCH(orders!L$1,products!$A$1:$G$1,0))</f>
        <v>4.3650000000000002</v>
      </c>
      <c r="M672">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4">
        <f>INDEX(products!$A$1:$G$49,MATCH(orders!$D673,products!$A$1:$A$49,0),MATCH(orders!L$1,products!$A$1:$G$1,0))</f>
        <v>11.95</v>
      </c>
      <c r="M673">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4">
        <f>INDEX(products!$A$1:$G$49,MATCH(orders!$D674,products!$A$1:$A$49,0),MATCH(orders!L$1,products!$A$1:$G$1,0))</f>
        <v>8.73</v>
      </c>
      <c r="M674">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4">
        <f>INDEX(products!$A$1:$G$49,MATCH(orders!$D675,products!$A$1:$A$49,0),MATCH(orders!L$1,products!$A$1:$G$1,0))</f>
        <v>13.75</v>
      </c>
      <c r="M67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4">
        <f>INDEX(products!$A$1:$G$49,MATCH(orders!$D676,products!$A$1:$A$49,0),MATCH(orders!L$1,products!$A$1:$G$1,0))</f>
        <v>29.784999999999997</v>
      </c>
      <c r="M676">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4">
        <f>INDEX(products!$A$1:$G$49,MATCH(orders!$D677,products!$A$1:$A$49,0),MATCH(orders!L$1,products!$A$1:$G$1,0))</f>
        <v>29.784999999999997</v>
      </c>
      <c r="M677">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4">
        <f>INDEX(products!$A$1:$G$49,MATCH(orders!$D678,products!$A$1:$A$49,0),MATCH(orders!L$1,products!$A$1:$G$1,0))</f>
        <v>9.51</v>
      </c>
      <c r="M678">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4">
        <f>INDEX(products!$A$1:$G$49,MATCH(orders!$D679,products!$A$1:$A$49,0),MATCH(orders!L$1,products!$A$1:$G$1,0))</f>
        <v>8.73</v>
      </c>
      <c r="M679">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4">
        <f>INDEX(products!$A$1:$G$49,MATCH(orders!$D680,products!$A$1:$A$49,0),MATCH(orders!L$1,products!$A$1:$G$1,0))</f>
        <v>29.784999999999997</v>
      </c>
      <c r="M680">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4">
        <f>INDEX(products!$A$1:$G$49,MATCH(orders!$D681,products!$A$1:$A$49,0),MATCH(orders!L$1,products!$A$1:$G$1,0))</f>
        <v>27.484999999999996</v>
      </c>
      <c r="M681">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4">
        <f>INDEX(products!$A$1:$G$49,MATCH(orders!$D682,products!$A$1:$A$49,0),MATCH(orders!L$1,products!$A$1:$G$1,0))</f>
        <v>11.25</v>
      </c>
      <c r="M682">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4">
        <f>INDEX(products!$A$1:$G$49,MATCH(orders!$D683,products!$A$1:$A$49,0),MATCH(orders!L$1,products!$A$1:$G$1,0))</f>
        <v>4.7549999999999999</v>
      </c>
      <c r="M683">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4">
        <f>INDEX(products!$A$1:$G$49,MATCH(orders!$D684,products!$A$1:$A$49,0),MATCH(orders!L$1,products!$A$1:$G$1,0))</f>
        <v>4.125</v>
      </c>
      <c r="M684">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4">
        <f>INDEX(products!$A$1:$G$49,MATCH(orders!$D685,products!$A$1:$A$49,0),MATCH(orders!L$1,products!$A$1:$G$1,0))</f>
        <v>7.77</v>
      </c>
      <c r="M68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4">
        <f>INDEX(products!$A$1:$G$49,MATCH(orders!$D686,products!$A$1:$A$49,0),MATCH(orders!L$1,products!$A$1:$G$1,0))</f>
        <v>11.95</v>
      </c>
      <c r="M686">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4">
        <f>INDEX(products!$A$1:$G$49,MATCH(orders!$D687,products!$A$1:$A$49,0),MATCH(orders!L$1,products!$A$1:$G$1,0))</f>
        <v>36.454999999999998</v>
      </c>
      <c r="M687">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4">
        <f>INDEX(products!$A$1:$G$49,MATCH(orders!$D688,products!$A$1:$A$49,0),MATCH(orders!L$1,products!$A$1:$G$1,0))</f>
        <v>2.6849999999999996</v>
      </c>
      <c r="M688">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4">
        <f>INDEX(products!$A$1:$G$49,MATCH(orders!$D689,products!$A$1:$A$49,0),MATCH(orders!L$1,products!$A$1:$G$1,0))</f>
        <v>8.25</v>
      </c>
      <c r="M689">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4">
        <f>INDEX(products!$A$1:$G$49,MATCH(orders!$D690,products!$A$1:$A$49,0),MATCH(orders!L$1,products!$A$1:$G$1,0))</f>
        <v>12.95</v>
      </c>
      <c r="M690">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4">
        <f>INDEX(products!$A$1:$G$49,MATCH(orders!$D691,products!$A$1:$A$49,0),MATCH(orders!L$1,products!$A$1:$G$1,0))</f>
        <v>6.75</v>
      </c>
      <c r="M691">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4">
        <f>INDEX(products!$A$1:$G$49,MATCH(orders!$D692,products!$A$1:$A$49,0),MATCH(orders!L$1,products!$A$1:$G$1,0))</f>
        <v>29.784999999999997</v>
      </c>
      <c r="M692">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4">
        <f>INDEX(products!$A$1:$G$49,MATCH(orders!$D693,products!$A$1:$A$49,0),MATCH(orders!L$1,products!$A$1:$G$1,0))</f>
        <v>11.25</v>
      </c>
      <c r="M693">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4">
        <f>INDEX(products!$A$1:$G$49,MATCH(orders!$D694,products!$A$1:$A$49,0),MATCH(orders!L$1,products!$A$1:$G$1,0))</f>
        <v>12.95</v>
      </c>
      <c r="M694">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4">
        <f>INDEX(products!$A$1:$G$49,MATCH(orders!$D695,products!$A$1:$A$49,0),MATCH(orders!L$1,products!$A$1:$G$1,0))</f>
        <v>25.874999999999996</v>
      </c>
      <c r="M69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4">
        <f>INDEX(products!$A$1:$G$49,MATCH(orders!$D696,products!$A$1:$A$49,0),MATCH(orders!L$1,products!$A$1:$G$1,0))</f>
        <v>7.29</v>
      </c>
      <c r="M696">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4">
        <f>INDEX(products!$A$1:$G$49,MATCH(orders!$D697,products!$A$1:$A$49,0),MATCH(orders!L$1,products!$A$1:$G$1,0))</f>
        <v>36.454999999999998</v>
      </c>
      <c r="M697">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4">
        <f>INDEX(products!$A$1:$G$49,MATCH(orders!$D698,products!$A$1:$A$49,0),MATCH(orders!L$1,products!$A$1:$G$1,0))</f>
        <v>7.77</v>
      </c>
      <c r="M698">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4">
        <f>INDEX(products!$A$1:$G$49,MATCH(orders!$D699,products!$A$1:$A$49,0),MATCH(orders!L$1,products!$A$1:$G$1,0))</f>
        <v>6.75</v>
      </c>
      <c r="M699">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4">
        <f>INDEX(products!$A$1:$G$49,MATCH(orders!$D700,products!$A$1:$A$49,0),MATCH(orders!L$1,products!$A$1:$G$1,0))</f>
        <v>12.95</v>
      </c>
      <c r="M700">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4">
        <f>INDEX(products!$A$1:$G$49,MATCH(orders!$D701,products!$A$1:$A$49,0),MATCH(orders!L$1,products!$A$1:$G$1,0))</f>
        <v>5.97</v>
      </c>
      <c r="M701">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4">
        <f>INDEX(products!$A$1:$G$49,MATCH(orders!$D702,products!$A$1:$A$49,0),MATCH(orders!L$1,products!$A$1:$G$1,0))</f>
        <v>9.51</v>
      </c>
      <c r="M702">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4">
        <f>INDEX(products!$A$1:$G$49,MATCH(orders!$D703,products!$A$1:$A$49,0),MATCH(orders!L$1,products!$A$1:$G$1,0))</f>
        <v>5.97</v>
      </c>
      <c r="M703">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4">
        <f>INDEX(products!$A$1:$G$49,MATCH(orders!$D704,products!$A$1:$A$49,0),MATCH(orders!L$1,products!$A$1:$G$1,0))</f>
        <v>7.77</v>
      </c>
      <c r="M704">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4">
        <f>INDEX(products!$A$1:$G$49,MATCH(orders!$D705,products!$A$1:$A$49,0),MATCH(orders!L$1,products!$A$1:$G$1,0))</f>
        <v>29.784999999999997</v>
      </c>
      <c r="M70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4">
        <f>INDEX(products!$A$1:$G$49,MATCH(orders!$D706,products!$A$1:$A$49,0),MATCH(orders!L$1,products!$A$1:$G$1,0))</f>
        <v>3.645</v>
      </c>
      <c r="M706">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4">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4">
        <f>INDEX(products!$A$1:$G$49,MATCH(orders!$D708,products!$A$1:$A$49,0),MATCH(orders!L$1,products!$A$1:$G$1,0))</f>
        <v>4.125</v>
      </c>
      <c r="M708">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4">
        <f>INDEX(products!$A$1:$G$49,MATCH(orders!$D709,products!$A$1:$A$49,0),MATCH(orders!L$1,products!$A$1:$G$1,0))</f>
        <v>12.95</v>
      </c>
      <c r="M709">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4">
        <f>INDEX(products!$A$1:$G$49,MATCH(orders!$D710,products!$A$1:$A$49,0),MATCH(orders!L$1,products!$A$1:$G$1,0))</f>
        <v>6.75</v>
      </c>
      <c r="M710">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4">
        <f>INDEX(products!$A$1:$G$49,MATCH(orders!$D711,products!$A$1:$A$49,0),MATCH(orders!L$1,products!$A$1:$G$1,0))</f>
        <v>8.91</v>
      </c>
      <c r="M711">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4">
        <f>INDEX(products!$A$1:$G$49,MATCH(orders!$D712,products!$A$1:$A$49,0),MATCH(orders!L$1,products!$A$1:$G$1,0))</f>
        <v>8.25</v>
      </c>
      <c r="M712">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4">
        <f>INDEX(products!$A$1:$G$49,MATCH(orders!$D713,products!$A$1:$A$49,0),MATCH(orders!L$1,products!$A$1:$G$1,0))</f>
        <v>2.9849999999999999</v>
      </c>
      <c r="M713">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4">
        <f>INDEX(products!$A$1:$G$49,MATCH(orders!$D714,products!$A$1:$A$49,0),MATCH(orders!L$1,products!$A$1:$G$1,0))</f>
        <v>8.25</v>
      </c>
      <c r="M714">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4">
        <f>INDEX(products!$A$1:$G$49,MATCH(orders!$D715,products!$A$1:$A$49,0),MATCH(orders!L$1,products!$A$1:$G$1,0))</f>
        <v>2.9849999999999999</v>
      </c>
      <c r="M71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4">
        <f>INDEX(products!$A$1:$G$49,MATCH(orders!$D716,products!$A$1:$A$49,0),MATCH(orders!L$1,products!$A$1:$G$1,0))</f>
        <v>3.645</v>
      </c>
      <c r="M716">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4">
        <f>INDEX(products!$A$1:$G$49,MATCH(orders!$D717,products!$A$1:$A$49,0),MATCH(orders!L$1,products!$A$1:$G$1,0))</f>
        <v>14.85</v>
      </c>
      <c r="M717">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4">
        <f>INDEX(products!$A$1:$G$49,MATCH(orders!$D718,products!$A$1:$A$49,0),MATCH(orders!L$1,products!$A$1:$G$1,0))</f>
        <v>11.95</v>
      </c>
      <c r="M718">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4">
        <f>INDEX(products!$A$1:$G$49,MATCH(orders!$D719,products!$A$1:$A$49,0),MATCH(orders!L$1,products!$A$1:$G$1,0))</f>
        <v>22.884999999999998</v>
      </c>
      <c r="M719">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4">
        <f>INDEX(products!$A$1:$G$49,MATCH(orders!$D720,products!$A$1:$A$49,0),MATCH(orders!L$1,products!$A$1:$G$1,0))</f>
        <v>12.95</v>
      </c>
      <c r="M720">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4">
        <f>INDEX(products!$A$1:$G$49,MATCH(orders!$D721,products!$A$1:$A$49,0),MATCH(orders!L$1,products!$A$1:$G$1,0))</f>
        <v>15.85</v>
      </c>
      <c r="M721">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4">
        <f>INDEX(products!$A$1:$G$49,MATCH(orders!$D722,products!$A$1:$A$49,0),MATCH(orders!L$1,products!$A$1:$G$1,0))</f>
        <v>7.29</v>
      </c>
      <c r="M722">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4">
        <f>INDEX(products!$A$1:$G$49,MATCH(orders!$D723,products!$A$1:$A$49,0),MATCH(orders!L$1,products!$A$1:$G$1,0))</f>
        <v>2.9849999999999999</v>
      </c>
      <c r="M723">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4">
        <f>INDEX(products!$A$1:$G$49,MATCH(orders!$D724,products!$A$1:$A$49,0),MATCH(orders!L$1,products!$A$1:$G$1,0))</f>
        <v>12.15</v>
      </c>
      <c r="M724">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4">
        <f>INDEX(products!$A$1:$G$49,MATCH(orders!$D725,products!$A$1:$A$49,0),MATCH(orders!L$1,products!$A$1:$G$1,0))</f>
        <v>31.624999999999996</v>
      </c>
      <c r="M72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4">
        <f>INDEX(products!$A$1:$G$49,MATCH(orders!$D726,products!$A$1:$A$49,0),MATCH(orders!L$1,products!$A$1:$G$1,0))</f>
        <v>3.375</v>
      </c>
      <c r="M726">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4">
        <f>INDEX(products!$A$1:$G$49,MATCH(orders!$D727,products!$A$1:$A$49,0),MATCH(orders!L$1,products!$A$1:$G$1,0))</f>
        <v>3.8849999999999998</v>
      </c>
      <c r="M727">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4">
        <f>INDEX(products!$A$1:$G$49,MATCH(orders!$D728,products!$A$1:$A$49,0),MATCH(orders!L$1,products!$A$1:$G$1,0))</f>
        <v>36.454999999999998</v>
      </c>
      <c r="M728">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4">
        <f>INDEX(products!$A$1:$G$49,MATCH(orders!$D729,products!$A$1:$A$49,0),MATCH(orders!L$1,products!$A$1:$G$1,0))</f>
        <v>5.97</v>
      </c>
      <c r="M729">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4">
        <f>INDEX(products!$A$1:$G$49,MATCH(orders!$D730,products!$A$1:$A$49,0),MATCH(orders!L$1,products!$A$1:$G$1,0))</f>
        <v>7.29</v>
      </c>
      <c r="M730">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4">
        <f>INDEX(products!$A$1:$G$49,MATCH(orders!$D731,products!$A$1:$A$49,0),MATCH(orders!L$1,products!$A$1:$G$1,0))</f>
        <v>4.3650000000000002</v>
      </c>
      <c r="M731">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4">
        <f>INDEX(products!$A$1:$G$49,MATCH(orders!$D732,products!$A$1:$A$49,0),MATCH(orders!L$1,products!$A$1:$G$1,0))</f>
        <v>36.454999999999998</v>
      </c>
      <c r="M732">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4">
        <f>INDEX(products!$A$1:$G$49,MATCH(orders!$D733,products!$A$1:$A$49,0),MATCH(orders!L$1,products!$A$1:$G$1,0))</f>
        <v>3.8849999999999998</v>
      </c>
      <c r="M733">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4">
        <f>INDEX(products!$A$1:$G$49,MATCH(orders!$D734,products!$A$1:$A$49,0),MATCH(orders!L$1,products!$A$1:$G$1,0))</f>
        <v>4.4550000000000001</v>
      </c>
      <c r="M734">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4">
        <f>INDEX(products!$A$1:$G$49,MATCH(orders!$D735,products!$A$1:$A$49,0),MATCH(orders!L$1,products!$A$1:$G$1,0))</f>
        <v>33.464999999999996</v>
      </c>
      <c r="M73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4">
        <f>INDEX(products!$A$1:$G$49,MATCH(orders!$D736,products!$A$1:$A$49,0),MATCH(orders!L$1,products!$A$1:$G$1,0))</f>
        <v>2.6849999999999996</v>
      </c>
      <c r="M736">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4">
        <f>INDEX(products!$A$1:$G$49,MATCH(orders!$D737,products!$A$1:$A$49,0),MATCH(orders!L$1,products!$A$1:$G$1,0))</f>
        <v>3.645</v>
      </c>
      <c r="M737">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4">
        <f>INDEX(products!$A$1:$G$49,MATCH(orders!$D738,products!$A$1:$A$49,0),MATCH(orders!L$1,products!$A$1:$G$1,0))</f>
        <v>12.95</v>
      </c>
      <c r="M738">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4">
        <f>INDEX(products!$A$1:$G$49,MATCH(orders!$D739,products!$A$1:$A$49,0),MATCH(orders!L$1,products!$A$1:$G$1,0))</f>
        <v>11.25</v>
      </c>
      <c r="M739">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4">
        <f>INDEX(products!$A$1:$G$49,MATCH(orders!$D740,products!$A$1:$A$49,0),MATCH(orders!L$1,products!$A$1:$G$1,0))</f>
        <v>3.5849999999999995</v>
      </c>
      <c r="M740">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4">
        <f>INDEX(products!$A$1:$G$49,MATCH(orders!$D741,products!$A$1:$A$49,0),MATCH(orders!L$1,products!$A$1:$G$1,0))</f>
        <v>3.645</v>
      </c>
      <c r="M741">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4">
        <f>INDEX(products!$A$1:$G$49,MATCH(orders!$D742,products!$A$1:$A$49,0),MATCH(orders!L$1,products!$A$1:$G$1,0))</f>
        <v>7.169999999999999</v>
      </c>
      <c r="M742">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4">
        <f>INDEX(products!$A$1:$G$49,MATCH(orders!$D743,products!$A$1:$A$49,0),MATCH(orders!L$1,products!$A$1:$G$1,0))</f>
        <v>4.3650000000000002</v>
      </c>
      <c r="M743">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4">
        <f>INDEX(products!$A$1:$G$49,MATCH(orders!$D744,products!$A$1:$A$49,0),MATCH(orders!L$1,products!$A$1:$G$1,0))</f>
        <v>14.55</v>
      </c>
      <c r="M744">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4">
        <f>INDEX(products!$A$1:$G$49,MATCH(orders!$D745,products!$A$1:$A$49,0),MATCH(orders!L$1,products!$A$1:$G$1,0))</f>
        <v>5.97</v>
      </c>
      <c r="M74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4">
        <f>INDEX(products!$A$1:$G$49,MATCH(orders!$D746,products!$A$1:$A$49,0),MATCH(orders!L$1,products!$A$1:$G$1,0))</f>
        <v>2.9849999999999999</v>
      </c>
      <c r="M746">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4">
        <f>INDEX(products!$A$1:$G$49,MATCH(orders!$D747,products!$A$1:$A$49,0),MATCH(orders!L$1,products!$A$1:$G$1,0))</f>
        <v>7.29</v>
      </c>
      <c r="M747">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4">
        <f>INDEX(products!$A$1:$G$49,MATCH(orders!$D748,products!$A$1:$A$49,0),MATCH(orders!L$1,products!$A$1:$G$1,0))</f>
        <v>11.25</v>
      </c>
      <c r="M748">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4">
        <f>INDEX(products!$A$1:$G$49,MATCH(orders!$D749,products!$A$1:$A$49,0),MATCH(orders!L$1,products!$A$1:$G$1,0))</f>
        <v>8.73</v>
      </c>
      <c r="M749">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4">
        <f>INDEX(products!$A$1:$G$49,MATCH(orders!$D750,products!$A$1:$A$49,0),MATCH(orders!L$1,products!$A$1:$G$1,0))</f>
        <v>7.29</v>
      </c>
      <c r="M750">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4">
        <f>INDEX(products!$A$1:$G$49,MATCH(orders!$D751,products!$A$1:$A$49,0),MATCH(orders!L$1,products!$A$1:$G$1,0))</f>
        <v>2.6849999999999996</v>
      </c>
      <c r="M751">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4">
        <f>INDEX(products!$A$1:$G$49,MATCH(orders!$D752,products!$A$1:$A$49,0),MATCH(orders!L$1,products!$A$1:$G$1,0))</f>
        <v>5.97</v>
      </c>
      <c r="M752">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4">
        <f>INDEX(products!$A$1:$G$49,MATCH(orders!$D753,products!$A$1:$A$49,0),MATCH(orders!L$1,products!$A$1:$G$1,0))</f>
        <v>9.51</v>
      </c>
      <c r="M753">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4">
        <f>INDEX(products!$A$1:$G$49,MATCH(orders!$D754,products!$A$1:$A$49,0),MATCH(orders!L$1,products!$A$1:$G$1,0))</f>
        <v>13.75</v>
      </c>
      <c r="M754">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4">
        <f>INDEX(products!$A$1:$G$49,MATCH(orders!$D755,products!$A$1:$A$49,0),MATCH(orders!L$1,products!$A$1:$G$1,0))</f>
        <v>5.97</v>
      </c>
      <c r="M75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4">
        <f>INDEX(products!$A$1:$G$49,MATCH(orders!$D756,products!$A$1:$A$49,0),MATCH(orders!L$1,products!$A$1:$G$1,0))</f>
        <v>2.9849999999999999</v>
      </c>
      <c r="M756">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4">
        <f>INDEX(products!$A$1:$G$49,MATCH(orders!$D757,products!$A$1:$A$49,0),MATCH(orders!L$1,products!$A$1:$G$1,0))</f>
        <v>4.7549999999999999</v>
      </c>
      <c r="M757">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4">
        <f>INDEX(products!$A$1:$G$49,MATCH(orders!$D758,products!$A$1:$A$49,0),MATCH(orders!L$1,products!$A$1:$G$1,0))</f>
        <v>8.9499999999999993</v>
      </c>
      <c r="M758">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4">
        <f>INDEX(products!$A$1:$G$49,MATCH(orders!$D759,products!$A$1:$A$49,0),MATCH(orders!L$1,products!$A$1:$G$1,0))</f>
        <v>5.97</v>
      </c>
      <c r="M759">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4">
        <f>INDEX(products!$A$1:$G$49,MATCH(orders!$D760,products!$A$1:$A$49,0),MATCH(orders!L$1,products!$A$1:$G$1,0))</f>
        <v>8.9499999999999993</v>
      </c>
      <c r="M760">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4">
        <f>INDEX(products!$A$1:$G$49,MATCH(orders!$D761,products!$A$1:$A$49,0),MATCH(orders!L$1,products!$A$1:$G$1,0))</f>
        <v>29.784999999999997</v>
      </c>
      <c r="M761">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4">
        <f>INDEX(products!$A$1:$G$49,MATCH(orders!$D762,products!$A$1:$A$49,0),MATCH(orders!L$1,products!$A$1:$G$1,0))</f>
        <v>8.91</v>
      </c>
      <c r="M762">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4">
        <f>INDEX(products!$A$1:$G$49,MATCH(orders!$D763,products!$A$1:$A$49,0),MATCH(orders!L$1,products!$A$1:$G$1,0))</f>
        <v>14.85</v>
      </c>
      <c r="M763">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4">
        <f>INDEX(products!$A$1:$G$49,MATCH(orders!$D764,products!$A$1:$A$49,0),MATCH(orders!L$1,products!$A$1:$G$1,0))</f>
        <v>8.73</v>
      </c>
      <c r="M764">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4">
        <f>INDEX(products!$A$1:$G$49,MATCH(orders!$D765,products!$A$1:$A$49,0),MATCH(orders!L$1,products!$A$1:$G$1,0))</f>
        <v>7.77</v>
      </c>
      <c r="M76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4">
        <f>INDEX(products!$A$1:$G$49,MATCH(orders!$D766,products!$A$1:$A$49,0),MATCH(orders!L$1,products!$A$1:$G$1,0))</f>
        <v>29.784999999999997</v>
      </c>
      <c r="M766">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4">
        <f>INDEX(products!$A$1:$G$49,MATCH(orders!$D767,products!$A$1:$A$49,0),MATCH(orders!L$1,products!$A$1:$G$1,0))</f>
        <v>9.9499999999999993</v>
      </c>
      <c r="M767">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4">
        <f>INDEX(products!$A$1:$G$49,MATCH(orders!$D768,products!$A$1:$A$49,0),MATCH(orders!L$1,products!$A$1:$G$1,0))</f>
        <v>7.77</v>
      </c>
      <c r="M768">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4">
        <f>INDEX(products!$A$1:$G$49,MATCH(orders!$D769,products!$A$1:$A$49,0),MATCH(orders!L$1,products!$A$1:$G$1,0))</f>
        <v>29.784999999999997</v>
      </c>
      <c r="M769">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4">
        <f>INDEX(products!$A$1:$G$49,MATCH(orders!$D770,products!$A$1:$A$49,0),MATCH(orders!L$1,products!$A$1:$G$1,0))</f>
        <v>11.95</v>
      </c>
      <c r="M770">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4">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4">
        <f>INDEX(products!$A$1:$G$49,MATCH(orders!$D772,products!$A$1:$A$49,0),MATCH(orders!L$1,products!$A$1:$G$1,0))</f>
        <v>9.9499999999999993</v>
      </c>
      <c r="M772">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4">
        <f>INDEX(products!$A$1:$G$49,MATCH(orders!$D773,products!$A$1:$A$49,0),MATCH(orders!L$1,products!$A$1:$G$1,0))</f>
        <v>7.169999999999999</v>
      </c>
      <c r="M773">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4">
        <f>INDEX(products!$A$1:$G$49,MATCH(orders!$D774,products!$A$1:$A$49,0),MATCH(orders!L$1,products!$A$1:$G$1,0))</f>
        <v>13.75</v>
      </c>
      <c r="M774">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4">
        <f>INDEX(products!$A$1:$G$49,MATCH(orders!$D775,products!$A$1:$A$49,0),MATCH(orders!L$1,products!$A$1:$G$1,0))</f>
        <v>4.3650000000000002</v>
      </c>
      <c r="M77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4">
        <f>INDEX(products!$A$1:$G$49,MATCH(orders!$D776,products!$A$1:$A$49,0),MATCH(orders!L$1,products!$A$1:$G$1,0))</f>
        <v>9.9499999999999993</v>
      </c>
      <c r="M776">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4">
        <f>INDEX(products!$A$1:$G$49,MATCH(orders!$D777,products!$A$1:$A$49,0),MATCH(orders!L$1,products!$A$1:$G$1,0))</f>
        <v>8.91</v>
      </c>
      <c r="M777">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4">
        <f>INDEX(products!$A$1:$G$49,MATCH(orders!$D778,products!$A$1:$A$49,0),MATCH(orders!L$1,products!$A$1:$G$1,0))</f>
        <v>6.75</v>
      </c>
      <c r="M778">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4">
        <f>INDEX(products!$A$1:$G$49,MATCH(orders!$D779,products!$A$1:$A$49,0),MATCH(orders!L$1,products!$A$1:$G$1,0))</f>
        <v>29.784999999999997</v>
      </c>
      <c r="M779">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4">
        <f>INDEX(products!$A$1:$G$49,MATCH(orders!$D780,products!$A$1:$A$49,0),MATCH(orders!L$1,products!$A$1:$G$1,0))</f>
        <v>9.51</v>
      </c>
      <c r="M780">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4">
        <f>INDEX(products!$A$1:$G$49,MATCH(orders!$D781,products!$A$1:$A$49,0),MATCH(orders!L$1,products!$A$1:$G$1,0))</f>
        <v>12.95</v>
      </c>
      <c r="M781">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4">
        <f>INDEX(products!$A$1:$G$49,MATCH(orders!$D782,products!$A$1:$A$49,0),MATCH(orders!L$1,products!$A$1:$G$1,0))</f>
        <v>13.75</v>
      </c>
      <c r="M782">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4">
        <f>INDEX(products!$A$1:$G$49,MATCH(orders!$D783,products!$A$1:$A$49,0),MATCH(orders!L$1,products!$A$1:$G$1,0))</f>
        <v>36.454999999999998</v>
      </c>
      <c r="M783">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4">
        <f>INDEX(products!$A$1:$G$49,MATCH(orders!$D784,products!$A$1:$A$49,0),MATCH(orders!L$1,products!$A$1:$G$1,0))</f>
        <v>4.4550000000000001</v>
      </c>
      <c r="M784">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4">
        <f>INDEX(products!$A$1:$G$49,MATCH(orders!$D785,products!$A$1:$A$49,0),MATCH(orders!L$1,products!$A$1:$G$1,0))</f>
        <v>8.73</v>
      </c>
      <c r="M78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4">
        <f>INDEX(products!$A$1:$G$49,MATCH(orders!$D786,products!$A$1:$A$49,0),MATCH(orders!L$1,products!$A$1:$G$1,0))</f>
        <v>15.85</v>
      </c>
      <c r="M786">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4">
        <f>INDEX(products!$A$1:$G$49,MATCH(orders!$D787,products!$A$1:$A$49,0),MATCH(orders!L$1,products!$A$1:$G$1,0))</f>
        <v>22.884999999999998</v>
      </c>
      <c r="M787">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4">
        <f>INDEX(products!$A$1:$G$49,MATCH(orders!$D788,products!$A$1:$A$49,0),MATCH(orders!L$1,products!$A$1:$G$1,0))</f>
        <v>27.945</v>
      </c>
      <c r="M788">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4">
        <f>INDEX(products!$A$1:$G$49,MATCH(orders!$D789,products!$A$1:$A$49,0),MATCH(orders!L$1,products!$A$1:$G$1,0))</f>
        <v>13.75</v>
      </c>
      <c r="M789">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4">
        <f>INDEX(products!$A$1:$G$49,MATCH(orders!$D790,products!$A$1:$A$49,0),MATCH(orders!L$1,products!$A$1:$G$1,0))</f>
        <v>22.884999999999998</v>
      </c>
      <c r="M790">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4">
        <f>INDEX(products!$A$1:$G$49,MATCH(orders!$D791,products!$A$1:$A$49,0),MATCH(orders!L$1,products!$A$1:$G$1,0))</f>
        <v>12.95</v>
      </c>
      <c r="M791">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4">
        <f>INDEX(products!$A$1:$G$49,MATCH(orders!$D792,products!$A$1:$A$49,0),MATCH(orders!L$1,products!$A$1:$G$1,0))</f>
        <v>7.77</v>
      </c>
      <c r="M792">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4">
        <f>INDEX(products!$A$1:$G$49,MATCH(orders!$D793,products!$A$1:$A$49,0),MATCH(orders!L$1,products!$A$1:$G$1,0))</f>
        <v>4.7549999999999999</v>
      </c>
      <c r="M793">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4">
        <f>INDEX(products!$A$1:$G$49,MATCH(orders!$D794,products!$A$1:$A$49,0),MATCH(orders!L$1,products!$A$1:$G$1,0))</f>
        <v>8.73</v>
      </c>
      <c r="M794">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4">
        <f>INDEX(products!$A$1:$G$49,MATCH(orders!$D795,products!$A$1:$A$49,0),MATCH(orders!L$1,products!$A$1:$G$1,0))</f>
        <v>3.5849999999999995</v>
      </c>
      <c r="M79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4">
        <f>INDEX(products!$A$1:$G$49,MATCH(orders!$D796,products!$A$1:$A$49,0),MATCH(orders!L$1,products!$A$1:$G$1,0))</f>
        <v>29.784999999999997</v>
      </c>
      <c r="M796">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4">
        <f>INDEX(products!$A$1:$G$49,MATCH(orders!$D797,products!$A$1:$A$49,0),MATCH(orders!L$1,products!$A$1:$G$1,0))</f>
        <v>7.169999999999999</v>
      </c>
      <c r="M797">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4">
        <f>INDEX(products!$A$1:$G$49,MATCH(orders!$D798,products!$A$1:$A$49,0),MATCH(orders!L$1,products!$A$1:$G$1,0))</f>
        <v>9.51</v>
      </c>
      <c r="M798">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4">
        <f>INDEX(products!$A$1:$G$49,MATCH(orders!$D799,products!$A$1:$A$49,0),MATCH(orders!L$1,products!$A$1:$G$1,0))</f>
        <v>7.77</v>
      </c>
      <c r="M799">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4">
        <f>INDEX(products!$A$1:$G$49,MATCH(orders!$D800,products!$A$1:$A$49,0),MATCH(orders!L$1,products!$A$1:$G$1,0))</f>
        <v>2.6849999999999996</v>
      </c>
      <c r="M800">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4">
        <f>INDEX(products!$A$1:$G$49,MATCH(orders!$D801,products!$A$1:$A$49,0),MATCH(orders!L$1,products!$A$1:$G$1,0))</f>
        <v>12.15</v>
      </c>
      <c r="M801">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4">
        <f>INDEX(products!$A$1:$G$49,MATCH(orders!$D802,products!$A$1:$A$49,0),MATCH(orders!L$1,products!$A$1:$G$1,0))</f>
        <v>2.6849999999999996</v>
      </c>
      <c r="M802">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4">
        <f>INDEX(products!$A$1:$G$49,MATCH(orders!$D803,products!$A$1:$A$49,0),MATCH(orders!L$1,products!$A$1:$G$1,0))</f>
        <v>20.584999999999997</v>
      </c>
      <c r="M803">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4">
        <f>INDEX(products!$A$1:$G$49,MATCH(orders!$D804,products!$A$1:$A$49,0),MATCH(orders!L$1,products!$A$1:$G$1,0))</f>
        <v>2.6849999999999996</v>
      </c>
      <c r="M804">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4">
        <f>INDEX(products!$A$1:$G$49,MATCH(orders!$D805,products!$A$1:$A$49,0),MATCH(orders!L$1,products!$A$1:$G$1,0))</f>
        <v>31.624999999999996</v>
      </c>
      <c r="M80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4">
        <f>INDEX(products!$A$1:$G$49,MATCH(orders!$D806,products!$A$1:$A$49,0),MATCH(orders!L$1,products!$A$1:$G$1,0))</f>
        <v>11.95</v>
      </c>
      <c r="M806">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4">
        <f>INDEX(products!$A$1:$G$49,MATCH(orders!$D807,products!$A$1:$A$49,0),MATCH(orders!L$1,products!$A$1:$G$1,0))</f>
        <v>5.97</v>
      </c>
      <c r="M807">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4">
        <f>INDEX(products!$A$1:$G$49,MATCH(orders!$D808,products!$A$1:$A$49,0),MATCH(orders!L$1,products!$A$1:$G$1,0))</f>
        <v>3.8849999999999998</v>
      </c>
      <c r="M808">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4">
        <f>INDEX(products!$A$1:$G$49,MATCH(orders!$D809,products!$A$1:$A$49,0),MATCH(orders!L$1,products!$A$1:$G$1,0))</f>
        <v>7.77</v>
      </c>
      <c r="M809">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4">
        <f>INDEX(products!$A$1:$G$49,MATCH(orders!$D810,products!$A$1:$A$49,0),MATCH(orders!L$1,products!$A$1:$G$1,0))</f>
        <v>27.484999999999996</v>
      </c>
      <c r="M810">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4">
        <f>INDEX(products!$A$1:$G$49,MATCH(orders!$D811,products!$A$1:$A$49,0),MATCH(orders!L$1,products!$A$1:$G$1,0))</f>
        <v>2.6849999999999996</v>
      </c>
      <c r="M811">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4">
        <f>INDEX(products!$A$1:$G$49,MATCH(orders!$D812,products!$A$1:$A$49,0),MATCH(orders!L$1,products!$A$1:$G$1,0))</f>
        <v>9.51</v>
      </c>
      <c r="M812">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4">
        <f>INDEX(products!$A$1:$G$49,MATCH(orders!$D813,products!$A$1:$A$49,0),MATCH(orders!L$1,products!$A$1:$G$1,0))</f>
        <v>11.25</v>
      </c>
      <c r="M813">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4">
        <f>INDEX(products!$A$1:$G$49,MATCH(orders!$D814,products!$A$1:$A$49,0),MATCH(orders!L$1,products!$A$1:$G$1,0))</f>
        <v>29.784999999999997</v>
      </c>
      <c r="M814">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4">
        <f>INDEX(products!$A$1:$G$49,MATCH(orders!$D815,products!$A$1:$A$49,0),MATCH(orders!L$1,products!$A$1:$G$1,0))</f>
        <v>31.624999999999996</v>
      </c>
      <c r="M81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4">
        <f>INDEX(products!$A$1:$G$49,MATCH(orders!$D816,products!$A$1:$A$49,0),MATCH(orders!L$1,products!$A$1:$G$1,0))</f>
        <v>4.4550000000000001</v>
      </c>
      <c r="M816">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4">
        <f>INDEX(products!$A$1:$G$49,MATCH(orders!$D817,products!$A$1:$A$49,0),MATCH(orders!L$1,products!$A$1:$G$1,0))</f>
        <v>5.97</v>
      </c>
      <c r="M817">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4">
        <f>INDEX(products!$A$1:$G$49,MATCH(orders!$D818,products!$A$1:$A$49,0),MATCH(orders!L$1,products!$A$1:$G$1,0))</f>
        <v>9.51</v>
      </c>
      <c r="M818">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4">
        <f>INDEX(products!$A$1:$G$49,MATCH(orders!$D819,products!$A$1:$A$49,0),MATCH(orders!L$1,products!$A$1:$G$1,0))</f>
        <v>7.77</v>
      </c>
      <c r="M819">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4">
        <f>INDEX(products!$A$1:$G$49,MATCH(orders!$D820,products!$A$1:$A$49,0),MATCH(orders!L$1,products!$A$1:$G$1,0))</f>
        <v>15.85</v>
      </c>
      <c r="M820">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4">
        <f>INDEX(products!$A$1:$G$49,MATCH(orders!$D821,products!$A$1:$A$49,0),MATCH(orders!L$1,products!$A$1:$G$1,0))</f>
        <v>4.7549999999999999</v>
      </c>
      <c r="M821">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4">
        <f>INDEX(products!$A$1:$G$49,MATCH(orders!$D822,products!$A$1:$A$49,0),MATCH(orders!L$1,products!$A$1:$G$1,0))</f>
        <v>13.75</v>
      </c>
      <c r="M822">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4">
        <f>INDEX(products!$A$1:$G$49,MATCH(orders!$D823,products!$A$1:$A$49,0),MATCH(orders!L$1,products!$A$1:$G$1,0))</f>
        <v>5.3699999999999992</v>
      </c>
      <c r="M823">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4">
        <f>INDEX(products!$A$1:$G$49,MATCH(orders!$D824,products!$A$1:$A$49,0),MATCH(orders!L$1,products!$A$1:$G$1,0))</f>
        <v>34.154999999999994</v>
      </c>
      <c r="M824">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4">
        <f>INDEX(products!$A$1:$G$49,MATCH(orders!$D825,products!$A$1:$A$49,0),MATCH(orders!L$1,products!$A$1:$G$1,0))</f>
        <v>15.85</v>
      </c>
      <c r="M825">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4">
        <f>INDEX(products!$A$1:$G$49,MATCH(orders!$D826,products!$A$1:$A$49,0),MATCH(orders!L$1,products!$A$1:$G$1,0))</f>
        <v>3.375</v>
      </c>
      <c r="M826">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4">
        <f>INDEX(products!$A$1:$G$49,MATCH(orders!$D827,products!$A$1:$A$49,0),MATCH(orders!L$1,products!$A$1:$G$1,0))</f>
        <v>9.9499999999999993</v>
      </c>
      <c r="M827">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4">
        <f>INDEX(products!$A$1:$G$49,MATCH(orders!$D828,products!$A$1:$A$49,0),MATCH(orders!L$1,products!$A$1:$G$1,0))</f>
        <v>8.25</v>
      </c>
      <c r="M828">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4">
        <f>INDEX(products!$A$1:$G$49,MATCH(orders!$D829,products!$A$1:$A$49,0),MATCH(orders!L$1,products!$A$1:$G$1,0))</f>
        <v>4.125</v>
      </c>
      <c r="M829">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4">
        <f>INDEX(products!$A$1:$G$49,MATCH(orders!$D830,products!$A$1:$A$49,0),MATCH(orders!L$1,products!$A$1:$G$1,0))</f>
        <v>22.884999999999998</v>
      </c>
      <c r="M830">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4">
        <f>INDEX(products!$A$1:$G$49,MATCH(orders!$D831,products!$A$1:$A$49,0),MATCH(orders!L$1,products!$A$1:$G$1,0))</f>
        <v>2.9849999999999999</v>
      </c>
      <c r="M831">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4">
        <f>INDEX(products!$A$1:$G$49,MATCH(orders!$D832,products!$A$1:$A$49,0),MATCH(orders!L$1,products!$A$1:$G$1,0))</f>
        <v>13.75</v>
      </c>
      <c r="M832">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4">
        <f>INDEX(products!$A$1:$G$49,MATCH(orders!$D833,products!$A$1:$A$49,0),MATCH(orders!L$1,products!$A$1:$G$1,0))</f>
        <v>2.9849999999999999</v>
      </c>
      <c r="M833">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4">
        <f>INDEX(products!$A$1:$G$49,MATCH(orders!$D834,products!$A$1:$A$49,0),MATCH(orders!L$1,products!$A$1:$G$1,0))</f>
        <v>9.9499999999999993</v>
      </c>
      <c r="M834">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4">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4">
        <f>INDEX(products!$A$1:$G$49,MATCH(orders!$D836,products!$A$1:$A$49,0),MATCH(orders!L$1,products!$A$1:$G$1,0))</f>
        <v>22.884999999999998</v>
      </c>
      <c r="M836">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4">
        <f>INDEX(products!$A$1:$G$49,MATCH(orders!$D837,products!$A$1:$A$49,0),MATCH(orders!L$1,products!$A$1:$G$1,0))</f>
        <v>8.91</v>
      </c>
      <c r="M837">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4">
        <f>INDEX(products!$A$1:$G$49,MATCH(orders!$D838,products!$A$1:$A$49,0),MATCH(orders!L$1,products!$A$1:$G$1,0))</f>
        <v>2.9849999999999999</v>
      </c>
      <c r="M838">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4">
        <f>INDEX(products!$A$1:$G$49,MATCH(orders!$D839,products!$A$1:$A$49,0),MATCH(orders!L$1,products!$A$1:$G$1,0))</f>
        <v>33.464999999999996</v>
      </c>
      <c r="M839">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4">
        <f>INDEX(products!$A$1:$G$49,MATCH(orders!$D840,products!$A$1:$A$49,0),MATCH(orders!L$1,products!$A$1:$G$1,0))</f>
        <v>22.884999999999998</v>
      </c>
      <c r="M840">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4">
        <f>INDEX(products!$A$1:$G$49,MATCH(orders!$D841,products!$A$1:$A$49,0),MATCH(orders!L$1,products!$A$1:$G$1,0))</f>
        <v>8.25</v>
      </c>
      <c r="M841">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4">
        <f>INDEX(products!$A$1:$G$49,MATCH(orders!$D842,products!$A$1:$A$49,0),MATCH(orders!L$1,products!$A$1:$G$1,0))</f>
        <v>7.169999999999999</v>
      </c>
      <c r="M842">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4">
        <f>INDEX(products!$A$1:$G$49,MATCH(orders!$D843,products!$A$1:$A$49,0),MATCH(orders!L$1,products!$A$1:$G$1,0))</f>
        <v>4.3650000000000002</v>
      </c>
      <c r="M843">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4">
        <f>INDEX(products!$A$1:$G$49,MATCH(orders!$D844,products!$A$1:$A$49,0),MATCH(orders!L$1,products!$A$1:$G$1,0))</f>
        <v>4.125</v>
      </c>
      <c r="M844">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4">
        <f>INDEX(products!$A$1:$G$49,MATCH(orders!$D845,products!$A$1:$A$49,0),MATCH(orders!L$1,products!$A$1:$G$1,0))</f>
        <v>4.125</v>
      </c>
      <c r="M84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4">
        <f>INDEX(products!$A$1:$G$49,MATCH(orders!$D846,products!$A$1:$A$49,0),MATCH(orders!L$1,products!$A$1:$G$1,0))</f>
        <v>5.97</v>
      </c>
      <c r="M846">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4">
        <f>INDEX(products!$A$1:$G$49,MATCH(orders!$D847,products!$A$1:$A$49,0),MATCH(orders!L$1,products!$A$1:$G$1,0))</f>
        <v>27.945</v>
      </c>
      <c r="M847">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4">
        <f>INDEX(products!$A$1:$G$49,MATCH(orders!$D848,products!$A$1:$A$49,0),MATCH(orders!L$1,products!$A$1:$G$1,0))</f>
        <v>25.874999999999996</v>
      </c>
      <c r="M848">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4">
        <f>INDEX(products!$A$1:$G$49,MATCH(orders!$D849,products!$A$1:$A$49,0),MATCH(orders!L$1,products!$A$1:$G$1,0))</f>
        <v>2.9849999999999999</v>
      </c>
      <c r="M849">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4">
        <f>INDEX(products!$A$1:$G$49,MATCH(orders!$D850,products!$A$1:$A$49,0),MATCH(orders!L$1,products!$A$1:$G$1,0))</f>
        <v>8.91</v>
      </c>
      <c r="M850">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4">
        <f>INDEX(products!$A$1:$G$49,MATCH(orders!$D851,products!$A$1:$A$49,0),MATCH(orders!L$1,products!$A$1:$G$1,0))</f>
        <v>3.8849999999999998</v>
      </c>
      <c r="M851">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4">
        <f>INDEX(products!$A$1:$G$49,MATCH(orders!$D852,products!$A$1:$A$49,0),MATCH(orders!L$1,products!$A$1:$G$1,0))</f>
        <v>3.375</v>
      </c>
      <c r="M852">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4">
        <f>INDEX(products!$A$1:$G$49,MATCH(orders!$D853,products!$A$1:$A$49,0),MATCH(orders!L$1,products!$A$1:$G$1,0))</f>
        <v>7.77</v>
      </c>
      <c r="M853">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4">
        <f>INDEX(products!$A$1:$G$49,MATCH(orders!$D854,products!$A$1:$A$49,0),MATCH(orders!L$1,products!$A$1:$G$1,0))</f>
        <v>29.784999999999997</v>
      </c>
      <c r="M854">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4">
        <f>INDEX(products!$A$1:$G$49,MATCH(orders!$D855,products!$A$1:$A$49,0),MATCH(orders!L$1,products!$A$1:$G$1,0))</f>
        <v>9.9499999999999993</v>
      </c>
      <c r="M85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4">
        <f>INDEX(products!$A$1:$G$49,MATCH(orders!$D856,products!$A$1:$A$49,0),MATCH(orders!L$1,products!$A$1:$G$1,0))</f>
        <v>7.169999999999999</v>
      </c>
      <c r="M856">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4">
        <f>INDEX(products!$A$1:$G$49,MATCH(orders!$D857,products!$A$1:$A$49,0),MATCH(orders!L$1,products!$A$1:$G$1,0))</f>
        <v>29.784999999999997</v>
      </c>
      <c r="M857">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4">
        <f>INDEX(products!$A$1:$G$49,MATCH(orders!$D858,products!$A$1:$A$49,0),MATCH(orders!L$1,products!$A$1:$G$1,0))</f>
        <v>4.3650000000000002</v>
      </c>
      <c r="M858">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4">
        <f>INDEX(products!$A$1:$G$49,MATCH(orders!$D859,products!$A$1:$A$49,0),MATCH(orders!L$1,products!$A$1:$G$1,0))</f>
        <v>27.484999999999996</v>
      </c>
      <c r="M859">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4">
        <f>INDEX(products!$A$1:$G$49,MATCH(orders!$D860,products!$A$1:$A$49,0),MATCH(orders!L$1,products!$A$1:$G$1,0))</f>
        <v>8.73</v>
      </c>
      <c r="M860">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4">
        <f>INDEX(products!$A$1:$G$49,MATCH(orders!$D861,products!$A$1:$A$49,0),MATCH(orders!L$1,products!$A$1:$G$1,0))</f>
        <v>29.784999999999997</v>
      </c>
      <c r="M861">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4">
        <f>INDEX(products!$A$1:$G$49,MATCH(orders!$D862,products!$A$1:$A$49,0),MATCH(orders!L$1,products!$A$1:$G$1,0))</f>
        <v>25.874999999999996</v>
      </c>
      <c r="M862">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4">
        <f>INDEX(products!$A$1:$G$49,MATCH(orders!$D863,products!$A$1:$A$49,0),MATCH(orders!L$1,products!$A$1:$G$1,0))</f>
        <v>12.95</v>
      </c>
      <c r="M863">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4">
        <f>INDEX(products!$A$1:$G$49,MATCH(orders!$D864,products!$A$1:$A$49,0),MATCH(orders!L$1,products!$A$1:$G$1,0))</f>
        <v>9.9499999999999993</v>
      </c>
      <c r="M864">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4">
        <f>INDEX(products!$A$1:$G$49,MATCH(orders!$D865,products!$A$1:$A$49,0),MATCH(orders!L$1,products!$A$1:$G$1,0))</f>
        <v>14.55</v>
      </c>
      <c r="M86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4">
        <f>INDEX(products!$A$1:$G$49,MATCH(orders!$D866,products!$A$1:$A$49,0),MATCH(orders!L$1,products!$A$1:$G$1,0))</f>
        <v>3.5849999999999995</v>
      </c>
      <c r="M866">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4">
        <f>INDEX(products!$A$1:$G$49,MATCH(orders!$D867,products!$A$1:$A$49,0),MATCH(orders!L$1,products!$A$1:$G$1,0))</f>
        <v>6.75</v>
      </c>
      <c r="M867">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4">
        <f>INDEX(products!$A$1:$G$49,MATCH(orders!$D868,products!$A$1:$A$49,0),MATCH(orders!L$1,products!$A$1:$G$1,0))</f>
        <v>5.97</v>
      </c>
      <c r="M868">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4">
        <f>INDEX(products!$A$1:$G$49,MATCH(orders!$D869,products!$A$1:$A$49,0),MATCH(orders!L$1,products!$A$1:$G$1,0))</f>
        <v>29.784999999999997</v>
      </c>
      <c r="M869">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4">
        <f>INDEX(products!$A$1:$G$49,MATCH(orders!$D870,products!$A$1:$A$49,0),MATCH(orders!L$1,products!$A$1:$G$1,0))</f>
        <v>8.25</v>
      </c>
      <c r="M870">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4">
        <f>INDEX(products!$A$1:$G$49,MATCH(orders!$D871,products!$A$1:$A$49,0),MATCH(orders!L$1,products!$A$1:$G$1,0))</f>
        <v>5.97</v>
      </c>
      <c r="M871">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4">
        <f>INDEX(products!$A$1:$G$49,MATCH(orders!$D872,products!$A$1:$A$49,0),MATCH(orders!L$1,products!$A$1:$G$1,0))</f>
        <v>7.29</v>
      </c>
      <c r="M872">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4">
        <f>INDEX(products!$A$1:$G$49,MATCH(orders!$D873,products!$A$1:$A$49,0),MATCH(orders!L$1,products!$A$1:$G$1,0))</f>
        <v>14.85</v>
      </c>
      <c r="M873">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4">
        <f>INDEX(products!$A$1:$G$49,MATCH(orders!$D874,products!$A$1:$A$49,0),MATCH(orders!L$1,products!$A$1:$G$1,0))</f>
        <v>11.25</v>
      </c>
      <c r="M874">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4">
        <f>INDEX(products!$A$1:$G$49,MATCH(orders!$D875,products!$A$1:$A$49,0),MATCH(orders!L$1,products!$A$1:$G$1,0))</f>
        <v>2.9849999999999999</v>
      </c>
      <c r="M87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4">
        <f>INDEX(products!$A$1:$G$49,MATCH(orders!$D876,products!$A$1:$A$49,0),MATCH(orders!L$1,products!$A$1:$G$1,0))</f>
        <v>12.95</v>
      </c>
      <c r="M876">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4">
        <f>INDEX(products!$A$1:$G$49,MATCH(orders!$D877,products!$A$1:$A$49,0),MATCH(orders!L$1,products!$A$1:$G$1,0))</f>
        <v>8.73</v>
      </c>
      <c r="M877">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4">
        <f>INDEX(products!$A$1:$G$49,MATCH(orders!$D878,products!$A$1:$A$49,0),MATCH(orders!L$1,products!$A$1:$G$1,0))</f>
        <v>7.77</v>
      </c>
      <c r="M878">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4">
        <f>INDEX(products!$A$1:$G$49,MATCH(orders!$D879,products!$A$1:$A$49,0),MATCH(orders!L$1,products!$A$1:$G$1,0))</f>
        <v>9.51</v>
      </c>
      <c r="M879">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4">
        <f>INDEX(products!$A$1:$G$49,MATCH(orders!$D880,products!$A$1:$A$49,0),MATCH(orders!L$1,products!$A$1:$G$1,0))</f>
        <v>27.484999999999996</v>
      </c>
      <c r="M880">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4">
        <f>INDEX(products!$A$1:$G$49,MATCH(orders!$D881,products!$A$1:$A$49,0),MATCH(orders!L$1,products!$A$1:$G$1,0))</f>
        <v>3.645</v>
      </c>
      <c r="M881">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4">
        <f>INDEX(products!$A$1:$G$49,MATCH(orders!$D882,products!$A$1:$A$49,0),MATCH(orders!L$1,products!$A$1:$G$1,0))</f>
        <v>3.5849999999999995</v>
      </c>
      <c r="M882">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4">
        <f>INDEX(products!$A$1:$G$49,MATCH(orders!$D883,products!$A$1:$A$49,0),MATCH(orders!L$1,products!$A$1:$G$1,0))</f>
        <v>3.8849999999999998</v>
      </c>
      <c r="M883">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4">
        <f>INDEX(products!$A$1:$G$49,MATCH(orders!$D884,products!$A$1:$A$49,0),MATCH(orders!L$1,products!$A$1:$G$1,0))</f>
        <v>22.884999999999998</v>
      </c>
      <c r="M884">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4">
        <f>INDEX(products!$A$1:$G$49,MATCH(orders!$D885,products!$A$1:$A$49,0),MATCH(orders!L$1,products!$A$1:$G$1,0))</f>
        <v>25.874999999999996</v>
      </c>
      <c r="M88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4">
        <f>INDEX(products!$A$1:$G$49,MATCH(orders!$D886,products!$A$1:$A$49,0),MATCH(orders!L$1,products!$A$1:$G$1,0))</f>
        <v>5.3699999999999992</v>
      </c>
      <c r="M886">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4">
        <f>INDEX(products!$A$1:$G$49,MATCH(orders!$D887,products!$A$1:$A$49,0),MATCH(orders!L$1,products!$A$1:$G$1,0))</f>
        <v>20.584999999999997</v>
      </c>
      <c r="M887">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4">
        <f>INDEX(products!$A$1:$G$49,MATCH(orders!$D888,products!$A$1:$A$49,0),MATCH(orders!L$1,products!$A$1:$G$1,0))</f>
        <v>8.73</v>
      </c>
      <c r="M888">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4">
        <f>INDEX(products!$A$1:$G$49,MATCH(orders!$D889,products!$A$1:$A$49,0),MATCH(orders!L$1,products!$A$1:$G$1,0))</f>
        <v>4.4550000000000001</v>
      </c>
      <c r="M889">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4">
        <f>INDEX(products!$A$1:$G$49,MATCH(orders!$D890,products!$A$1:$A$49,0),MATCH(orders!L$1,products!$A$1:$G$1,0))</f>
        <v>3.8849999999999998</v>
      </c>
      <c r="M890">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4">
        <f>INDEX(products!$A$1:$G$49,MATCH(orders!$D891,products!$A$1:$A$49,0),MATCH(orders!L$1,products!$A$1:$G$1,0))</f>
        <v>2.6849999999999996</v>
      </c>
      <c r="M891">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4">
        <f>INDEX(products!$A$1:$G$49,MATCH(orders!$D892,products!$A$1:$A$49,0),MATCH(orders!L$1,products!$A$1:$G$1,0))</f>
        <v>20.584999999999997</v>
      </c>
      <c r="M892">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4">
        <f>INDEX(products!$A$1:$G$49,MATCH(orders!$D893,products!$A$1:$A$49,0),MATCH(orders!L$1,products!$A$1:$G$1,0))</f>
        <v>22.884999999999998</v>
      </c>
      <c r="M893">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4">
        <f>INDEX(products!$A$1:$G$49,MATCH(orders!$D894,products!$A$1:$A$49,0),MATCH(orders!L$1,products!$A$1:$G$1,0))</f>
        <v>4.125</v>
      </c>
      <c r="M894">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4">
        <f>INDEX(products!$A$1:$G$49,MATCH(orders!$D895,products!$A$1:$A$49,0),MATCH(orders!L$1,products!$A$1:$G$1,0))</f>
        <v>9.51</v>
      </c>
      <c r="M895">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4">
        <f>INDEX(products!$A$1:$G$49,MATCH(orders!$D896,products!$A$1:$A$49,0),MATCH(orders!L$1,products!$A$1:$G$1,0))</f>
        <v>20.584999999999997</v>
      </c>
      <c r="M896">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4">
        <f>INDEX(products!$A$1:$G$49,MATCH(orders!$D897,products!$A$1:$A$49,0),MATCH(orders!L$1,products!$A$1:$G$1,0))</f>
        <v>31.624999999999996</v>
      </c>
      <c r="M897">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4">
        <f>INDEX(products!$A$1:$G$49,MATCH(orders!$D898,products!$A$1:$A$49,0),MATCH(orders!L$1,products!$A$1:$G$1,0))</f>
        <v>5.3699999999999992</v>
      </c>
      <c r="M898">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4">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4">
        <f>INDEX(products!$A$1:$G$49,MATCH(orders!$D900,products!$A$1:$A$49,0),MATCH(orders!L$1,products!$A$1:$G$1,0))</f>
        <v>7.169999999999999</v>
      </c>
      <c r="M900">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4">
        <f>INDEX(products!$A$1:$G$49,MATCH(orders!$D901,products!$A$1:$A$49,0),MATCH(orders!L$1,products!$A$1:$G$1,0))</f>
        <v>14.55</v>
      </c>
      <c r="M901">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4">
        <f>INDEX(products!$A$1:$G$49,MATCH(orders!$D902,products!$A$1:$A$49,0),MATCH(orders!L$1,products!$A$1:$G$1,0))</f>
        <v>15.85</v>
      </c>
      <c r="M902">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4">
        <f>INDEX(products!$A$1:$G$49,MATCH(orders!$D903,products!$A$1:$A$49,0),MATCH(orders!L$1,products!$A$1:$G$1,0))</f>
        <v>3.5849999999999995</v>
      </c>
      <c r="M903">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4">
        <f>INDEX(products!$A$1:$G$49,MATCH(orders!$D904,products!$A$1:$A$49,0),MATCH(orders!L$1,products!$A$1:$G$1,0))</f>
        <v>31.624999999999996</v>
      </c>
      <c r="M904">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4">
        <f>INDEX(products!$A$1:$G$49,MATCH(orders!$D905,products!$A$1:$A$49,0),MATCH(orders!L$1,products!$A$1:$G$1,0))</f>
        <v>8.73</v>
      </c>
      <c r="M90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4">
        <f>INDEX(products!$A$1:$G$49,MATCH(orders!$D906,products!$A$1:$A$49,0),MATCH(orders!L$1,products!$A$1:$G$1,0))</f>
        <v>29.784999999999997</v>
      </c>
      <c r="M906">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4">
        <f>INDEX(products!$A$1:$G$49,MATCH(orders!$D907,products!$A$1:$A$49,0),MATCH(orders!L$1,products!$A$1:$G$1,0))</f>
        <v>6.75</v>
      </c>
      <c r="M907">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4">
        <f>INDEX(products!$A$1:$G$49,MATCH(orders!$D908,products!$A$1:$A$49,0),MATCH(orders!L$1,products!$A$1:$G$1,0))</f>
        <v>6.75</v>
      </c>
      <c r="M908">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4">
        <f>INDEX(products!$A$1:$G$49,MATCH(orders!$D909,products!$A$1:$A$49,0),MATCH(orders!L$1,products!$A$1:$G$1,0))</f>
        <v>12.95</v>
      </c>
      <c r="M909">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4">
        <f>INDEX(products!$A$1:$G$49,MATCH(orders!$D910,products!$A$1:$A$49,0),MATCH(orders!L$1,products!$A$1:$G$1,0))</f>
        <v>11.95</v>
      </c>
      <c r="M910">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4">
        <f>INDEX(products!$A$1:$G$49,MATCH(orders!$D911,products!$A$1:$A$49,0),MATCH(orders!L$1,products!$A$1:$G$1,0))</f>
        <v>3.5849999999999995</v>
      </c>
      <c r="M911">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4">
        <f>INDEX(products!$A$1:$G$49,MATCH(orders!$D912,products!$A$1:$A$49,0),MATCH(orders!L$1,products!$A$1:$G$1,0))</f>
        <v>22.884999999999998</v>
      </c>
      <c r="M912">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4">
        <f>INDEX(products!$A$1:$G$49,MATCH(orders!$D913,products!$A$1:$A$49,0),MATCH(orders!L$1,products!$A$1:$G$1,0))</f>
        <v>11.25</v>
      </c>
      <c r="M913">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4">
        <f>INDEX(products!$A$1:$G$49,MATCH(orders!$D914,products!$A$1:$A$49,0),MATCH(orders!L$1,products!$A$1:$G$1,0))</f>
        <v>22.884999999999998</v>
      </c>
      <c r="M914">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4">
        <f>INDEX(products!$A$1:$G$49,MATCH(orders!$D915,products!$A$1:$A$49,0),MATCH(orders!L$1,products!$A$1:$G$1,0))</f>
        <v>6.75</v>
      </c>
      <c r="M91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4">
        <f>INDEX(products!$A$1:$G$49,MATCH(orders!$D916,products!$A$1:$A$49,0),MATCH(orders!L$1,products!$A$1:$G$1,0))</f>
        <v>11.25</v>
      </c>
      <c r="M916">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4">
        <f>INDEX(products!$A$1:$G$49,MATCH(orders!$D917,products!$A$1:$A$49,0),MATCH(orders!L$1,products!$A$1:$G$1,0))</f>
        <v>27.945</v>
      </c>
      <c r="M917">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4">
        <f>INDEX(products!$A$1:$G$49,MATCH(orders!$D918,products!$A$1:$A$49,0),MATCH(orders!L$1,products!$A$1:$G$1,0))</f>
        <v>3.645</v>
      </c>
      <c r="M918">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4">
        <f>INDEX(products!$A$1:$G$49,MATCH(orders!$D919,products!$A$1:$A$49,0),MATCH(orders!L$1,products!$A$1:$G$1,0))</f>
        <v>6.75</v>
      </c>
      <c r="M919">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4">
        <f>INDEX(products!$A$1:$G$49,MATCH(orders!$D920,products!$A$1:$A$49,0),MATCH(orders!L$1,products!$A$1:$G$1,0))</f>
        <v>7.29</v>
      </c>
      <c r="M920">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4">
        <f>INDEX(products!$A$1:$G$49,MATCH(orders!$D921,products!$A$1:$A$49,0),MATCH(orders!L$1,products!$A$1:$G$1,0))</f>
        <v>2.6849999999999996</v>
      </c>
      <c r="M921">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4">
        <f>INDEX(products!$A$1:$G$49,MATCH(orders!$D922,products!$A$1:$A$49,0),MATCH(orders!L$1,products!$A$1:$G$1,0))</f>
        <v>20.584999999999997</v>
      </c>
      <c r="M922">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4">
        <f>INDEX(products!$A$1:$G$49,MATCH(orders!$D923,products!$A$1:$A$49,0),MATCH(orders!L$1,products!$A$1:$G$1,0))</f>
        <v>3.8849999999999998</v>
      </c>
      <c r="M923">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4">
        <f>INDEX(products!$A$1:$G$49,MATCH(orders!$D924,products!$A$1:$A$49,0),MATCH(orders!L$1,products!$A$1:$G$1,0))</f>
        <v>11.25</v>
      </c>
      <c r="M924">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4">
        <f>INDEX(products!$A$1:$G$49,MATCH(orders!$D925,products!$A$1:$A$49,0),MATCH(orders!L$1,products!$A$1:$G$1,0))</f>
        <v>27.945</v>
      </c>
      <c r="M92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4">
        <f>INDEX(products!$A$1:$G$49,MATCH(orders!$D926,products!$A$1:$A$49,0),MATCH(orders!L$1,products!$A$1:$G$1,0))</f>
        <v>29.784999999999997</v>
      </c>
      <c r="M926">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4">
        <f>INDEX(products!$A$1:$G$49,MATCH(orders!$D927,products!$A$1:$A$49,0),MATCH(orders!L$1,products!$A$1:$G$1,0))</f>
        <v>6.75</v>
      </c>
      <c r="M927">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4">
        <f>INDEX(products!$A$1:$G$49,MATCH(orders!$D928,products!$A$1:$A$49,0),MATCH(orders!L$1,products!$A$1:$G$1,0))</f>
        <v>6.75</v>
      </c>
      <c r="M928">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4">
        <f>INDEX(products!$A$1:$G$49,MATCH(orders!$D929,products!$A$1:$A$49,0),MATCH(orders!L$1,products!$A$1:$G$1,0))</f>
        <v>27.945</v>
      </c>
      <c r="M929">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4">
        <f>INDEX(products!$A$1:$G$49,MATCH(orders!$D930,products!$A$1:$A$49,0),MATCH(orders!L$1,products!$A$1:$G$1,0))</f>
        <v>31.624999999999996</v>
      </c>
      <c r="M930">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4">
        <f>INDEX(products!$A$1:$G$49,MATCH(orders!$D931,products!$A$1:$A$49,0),MATCH(orders!L$1,products!$A$1:$G$1,0))</f>
        <v>4.4550000000000001</v>
      </c>
      <c r="M931">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4">
        <f>INDEX(products!$A$1:$G$49,MATCH(orders!$D932,products!$A$1:$A$49,0),MATCH(orders!L$1,products!$A$1:$G$1,0))</f>
        <v>12.15</v>
      </c>
      <c r="M932">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4">
        <f>INDEX(products!$A$1:$G$49,MATCH(orders!$D933,products!$A$1:$A$49,0),MATCH(orders!L$1,products!$A$1:$G$1,0))</f>
        <v>5.97</v>
      </c>
      <c r="M933">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4">
        <f>INDEX(products!$A$1:$G$49,MATCH(orders!$D934,products!$A$1:$A$49,0),MATCH(orders!L$1,products!$A$1:$G$1,0))</f>
        <v>13.75</v>
      </c>
      <c r="M934">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4">
        <f>INDEX(products!$A$1:$G$49,MATCH(orders!$D935,products!$A$1:$A$49,0),MATCH(orders!L$1,products!$A$1:$G$1,0))</f>
        <v>8.9499999999999993</v>
      </c>
      <c r="M93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4">
        <f>INDEX(products!$A$1:$G$49,MATCH(orders!$D936,products!$A$1:$A$49,0),MATCH(orders!L$1,products!$A$1:$G$1,0))</f>
        <v>22.884999999999998</v>
      </c>
      <c r="M936">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4">
        <f>INDEX(products!$A$1:$G$49,MATCH(orders!$D937,products!$A$1:$A$49,0),MATCH(orders!L$1,products!$A$1:$G$1,0))</f>
        <v>25.874999999999996</v>
      </c>
      <c r="M937">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4">
        <f>INDEX(products!$A$1:$G$49,MATCH(orders!$D938,products!$A$1:$A$49,0),MATCH(orders!L$1,products!$A$1:$G$1,0))</f>
        <v>7.77</v>
      </c>
      <c r="M938">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4">
        <f>INDEX(products!$A$1:$G$49,MATCH(orders!$D939,products!$A$1:$A$49,0),MATCH(orders!L$1,products!$A$1:$G$1,0))</f>
        <v>22.884999999999998</v>
      </c>
      <c r="M939">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4">
        <f>INDEX(products!$A$1:$G$49,MATCH(orders!$D940,products!$A$1:$A$49,0),MATCH(orders!L$1,products!$A$1:$G$1,0))</f>
        <v>14.85</v>
      </c>
      <c r="M940">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4">
        <f>INDEX(products!$A$1:$G$49,MATCH(orders!$D941,products!$A$1:$A$49,0),MATCH(orders!L$1,products!$A$1:$G$1,0))</f>
        <v>4.7549999999999999</v>
      </c>
      <c r="M941">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4">
        <f>INDEX(products!$A$1:$G$49,MATCH(orders!$D942,products!$A$1:$A$49,0),MATCH(orders!L$1,products!$A$1:$G$1,0))</f>
        <v>7.169999999999999</v>
      </c>
      <c r="M942">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4">
        <f>INDEX(products!$A$1:$G$49,MATCH(orders!$D943,products!$A$1:$A$49,0),MATCH(orders!L$1,products!$A$1:$G$1,0))</f>
        <v>7.77</v>
      </c>
      <c r="M943">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4">
        <f>INDEX(products!$A$1:$G$49,MATCH(orders!$D944,products!$A$1:$A$49,0),MATCH(orders!L$1,products!$A$1:$G$1,0))</f>
        <v>11.95</v>
      </c>
      <c r="M944">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4">
        <f>INDEX(products!$A$1:$G$49,MATCH(orders!$D945,products!$A$1:$A$49,0),MATCH(orders!L$1,products!$A$1:$G$1,0))</f>
        <v>7.77</v>
      </c>
      <c r="M94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4">
        <f>INDEX(products!$A$1:$G$49,MATCH(orders!$D946,products!$A$1:$A$49,0),MATCH(orders!L$1,products!$A$1:$G$1,0))</f>
        <v>7.169999999999999</v>
      </c>
      <c r="M946">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4">
        <f>INDEX(products!$A$1:$G$49,MATCH(orders!$D947,products!$A$1:$A$49,0),MATCH(orders!L$1,products!$A$1:$G$1,0))</f>
        <v>29.784999999999997</v>
      </c>
      <c r="M947">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4">
        <f>INDEX(products!$A$1:$G$49,MATCH(orders!$D948,products!$A$1:$A$49,0),MATCH(orders!L$1,products!$A$1:$G$1,0))</f>
        <v>7.77</v>
      </c>
      <c r="M948">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4">
        <f>INDEX(products!$A$1:$G$49,MATCH(orders!$D949,products!$A$1:$A$49,0),MATCH(orders!L$1,products!$A$1:$G$1,0))</f>
        <v>11.25</v>
      </c>
      <c r="M949">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4">
        <f>INDEX(products!$A$1:$G$49,MATCH(orders!$D950,products!$A$1:$A$49,0),MATCH(orders!L$1,products!$A$1:$G$1,0))</f>
        <v>27.945</v>
      </c>
      <c r="M950">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4">
        <f>INDEX(products!$A$1:$G$49,MATCH(orders!$D951,products!$A$1:$A$49,0),MATCH(orders!L$1,products!$A$1:$G$1,0))</f>
        <v>27.484999999999996</v>
      </c>
      <c r="M951">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4">
        <f>INDEX(products!$A$1:$G$49,MATCH(orders!$D952,products!$A$1:$A$49,0),MATCH(orders!L$1,products!$A$1:$G$1,0))</f>
        <v>3.5849999999999995</v>
      </c>
      <c r="M952">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4">
        <f>INDEX(products!$A$1:$G$49,MATCH(orders!$D953,products!$A$1:$A$49,0),MATCH(orders!L$1,products!$A$1:$G$1,0))</f>
        <v>3.5849999999999995</v>
      </c>
      <c r="M953">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4">
        <f>INDEX(products!$A$1:$G$49,MATCH(orders!$D954,products!$A$1:$A$49,0),MATCH(orders!L$1,products!$A$1:$G$1,0))</f>
        <v>11.25</v>
      </c>
      <c r="M954">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4">
        <f>INDEX(products!$A$1:$G$49,MATCH(orders!$D955,products!$A$1:$A$49,0),MATCH(orders!L$1,products!$A$1:$G$1,0))</f>
        <v>3.8849999999999998</v>
      </c>
      <c r="M95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4">
        <f>INDEX(products!$A$1:$G$49,MATCH(orders!$D956,products!$A$1:$A$49,0),MATCH(orders!L$1,products!$A$1:$G$1,0))</f>
        <v>27.945</v>
      </c>
      <c r="M956">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4">
        <f>INDEX(products!$A$1:$G$49,MATCH(orders!$D957,products!$A$1:$A$49,0),MATCH(orders!L$1,products!$A$1:$G$1,0))</f>
        <v>34.154999999999994</v>
      </c>
      <c r="M957">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4">
        <f>INDEX(products!$A$1:$G$49,MATCH(orders!$D958,products!$A$1:$A$49,0),MATCH(orders!L$1,products!$A$1:$G$1,0))</f>
        <v>27.484999999999996</v>
      </c>
      <c r="M958">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4">
        <f>INDEX(products!$A$1:$G$49,MATCH(orders!$D959,products!$A$1:$A$49,0),MATCH(orders!L$1,products!$A$1:$G$1,0))</f>
        <v>14.85</v>
      </c>
      <c r="M959">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4">
        <f>INDEX(products!$A$1:$G$49,MATCH(orders!$D960,products!$A$1:$A$49,0),MATCH(orders!L$1,products!$A$1:$G$1,0))</f>
        <v>3.8849999999999998</v>
      </c>
      <c r="M960">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4">
        <f>INDEX(products!$A$1:$G$49,MATCH(orders!$D961,products!$A$1:$A$49,0),MATCH(orders!L$1,products!$A$1:$G$1,0))</f>
        <v>4.7549999999999999</v>
      </c>
      <c r="M961">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4">
        <f>INDEX(products!$A$1:$G$49,MATCH(orders!$D962,products!$A$1:$A$49,0),MATCH(orders!L$1,products!$A$1:$G$1,0))</f>
        <v>15.85</v>
      </c>
      <c r="M962">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4">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4">
        <f>INDEX(products!$A$1:$G$49,MATCH(orders!$D964,products!$A$1:$A$49,0),MATCH(orders!L$1,products!$A$1:$G$1,0))</f>
        <v>8.9499999999999993</v>
      </c>
      <c r="M964">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4">
        <f>INDEX(products!$A$1:$G$49,MATCH(orders!$D965,products!$A$1:$A$49,0),MATCH(orders!L$1,products!$A$1:$G$1,0))</f>
        <v>5.97</v>
      </c>
      <c r="M96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4">
        <f>INDEX(products!$A$1:$G$49,MATCH(orders!$D966,products!$A$1:$A$49,0),MATCH(orders!L$1,products!$A$1:$G$1,0))</f>
        <v>4.4550000000000001</v>
      </c>
      <c r="M966">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4">
        <f>INDEX(products!$A$1:$G$49,MATCH(orders!$D967,products!$A$1:$A$49,0),MATCH(orders!L$1,products!$A$1:$G$1,0))</f>
        <v>9.9499999999999993</v>
      </c>
      <c r="M967">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4">
        <f>INDEX(products!$A$1:$G$49,MATCH(orders!$D968,products!$A$1:$A$49,0),MATCH(orders!L$1,products!$A$1:$G$1,0))</f>
        <v>8.91</v>
      </c>
      <c r="M968">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4">
        <f>INDEX(products!$A$1:$G$49,MATCH(orders!$D969,products!$A$1:$A$49,0),MATCH(orders!L$1,products!$A$1:$G$1,0))</f>
        <v>2.6849999999999996</v>
      </c>
      <c r="M969">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4">
        <f>INDEX(products!$A$1:$G$49,MATCH(orders!$D970,products!$A$1:$A$49,0),MATCH(orders!L$1,products!$A$1:$G$1,0))</f>
        <v>2.9849999999999999</v>
      </c>
      <c r="M970">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4">
        <f>INDEX(products!$A$1:$G$49,MATCH(orders!$D971,products!$A$1:$A$49,0),MATCH(orders!L$1,products!$A$1:$G$1,0))</f>
        <v>12.95</v>
      </c>
      <c r="M971">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4">
        <f>INDEX(products!$A$1:$G$49,MATCH(orders!$D972,products!$A$1:$A$49,0),MATCH(orders!L$1,products!$A$1:$G$1,0))</f>
        <v>8.25</v>
      </c>
      <c r="M972">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4">
        <f>INDEX(products!$A$1:$G$49,MATCH(orders!$D973,products!$A$1:$A$49,0),MATCH(orders!L$1,products!$A$1:$G$1,0))</f>
        <v>29.784999999999997</v>
      </c>
      <c r="M973">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4">
        <f>INDEX(products!$A$1:$G$49,MATCH(orders!$D974,products!$A$1:$A$49,0),MATCH(orders!L$1,products!$A$1:$G$1,0))</f>
        <v>29.784999999999997</v>
      </c>
      <c r="M974">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4">
        <f>INDEX(products!$A$1:$G$49,MATCH(orders!$D975,products!$A$1:$A$49,0),MATCH(orders!L$1,products!$A$1:$G$1,0))</f>
        <v>14.55</v>
      </c>
      <c r="M97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4">
        <f>INDEX(products!$A$1:$G$49,MATCH(orders!$D976,products!$A$1:$A$49,0),MATCH(orders!L$1,products!$A$1:$G$1,0))</f>
        <v>5.3699999999999992</v>
      </c>
      <c r="M976">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4">
        <f>INDEX(products!$A$1:$G$49,MATCH(orders!$D977,products!$A$1:$A$49,0),MATCH(orders!L$1,products!$A$1:$G$1,0))</f>
        <v>2.9849999999999999</v>
      </c>
      <c r="M977">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4">
        <f>INDEX(products!$A$1:$G$49,MATCH(orders!$D978,products!$A$1:$A$49,0),MATCH(orders!L$1,products!$A$1:$G$1,0))</f>
        <v>27.484999999999996</v>
      </c>
      <c r="M978">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4">
        <f>INDEX(products!$A$1:$G$49,MATCH(orders!$D979,products!$A$1:$A$49,0),MATCH(orders!L$1,products!$A$1:$G$1,0))</f>
        <v>11.95</v>
      </c>
      <c r="M979">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4">
        <f>INDEX(products!$A$1:$G$49,MATCH(orders!$D980,products!$A$1:$A$49,0),MATCH(orders!L$1,products!$A$1:$G$1,0))</f>
        <v>7.77</v>
      </c>
      <c r="M980">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4">
        <f>INDEX(products!$A$1:$G$49,MATCH(orders!$D981,products!$A$1:$A$49,0),MATCH(orders!L$1,products!$A$1:$G$1,0))</f>
        <v>5.3699999999999992</v>
      </c>
      <c r="M981">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4">
        <f>INDEX(products!$A$1:$G$49,MATCH(orders!$D982,products!$A$1:$A$49,0),MATCH(orders!L$1,products!$A$1:$G$1,0))</f>
        <v>27.945</v>
      </c>
      <c r="M982">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4">
        <f>INDEX(products!$A$1:$G$49,MATCH(orders!$D983,products!$A$1:$A$49,0),MATCH(orders!L$1,products!$A$1:$G$1,0))</f>
        <v>3.645</v>
      </c>
      <c r="M983">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4">
        <f>INDEX(products!$A$1:$G$49,MATCH(orders!$D984,products!$A$1:$A$49,0),MATCH(orders!L$1,products!$A$1:$G$1,0))</f>
        <v>11.95</v>
      </c>
      <c r="M984">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4">
        <f>INDEX(products!$A$1:$G$49,MATCH(orders!$D985,products!$A$1:$A$49,0),MATCH(orders!L$1,products!$A$1:$G$1,0))</f>
        <v>3.375</v>
      </c>
      <c r="M98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4">
        <f>INDEX(products!$A$1:$G$49,MATCH(orders!$D986,products!$A$1:$A$49,0),MATCH(orders!L$1,products!$A$1:$G$1,0))</f>
        <v>31.624999999999996</v>
      </c>
      <c r="M986">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4">
        <f>INDEX(products!$A$1:$G$49,MATCH(orders!$D987,products!$A$1:$A$49,0),MATCH(orders!L$1,products!$A$1:$G$1,0))</f>
        <v>11.95</v>
      </c>
      <c r="M987">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4">
        <f>INDEX(products!$A$1:$G$49,MATCH(orders!$D988,products!$A$1:$A$49,0),MATCH(orders!L$1,products!$A$1:$G$1,0))</f>
        <v>33.464999999999996</v>
      </c>
      <c r="M988">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4">
        <f>INDEX(products!$A$1:$G$49,MATCH(orders!$D989,products!$A$1:$A$49,0),MATCH(orders!L$1,products!$A$1:$G$1,0))</f>
        <v>5.97</v>
      </c>
      <c r="M989">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4">
        <f>INDEX(products!$A$1:$G$49,MATCH(orders!$D990,products!$A$1:$A$49,0),MATCH(orders!L$1,products!$A$1:$G$1,0))</f>
        <v>9.9499999999999993</v>
      </c>
      <c r="M990">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4">
        <f>INDEX(products!$A$1:$G$49,MATCH(orders!$D991,products!$A$1:$A$49,0),MATCH(orders!L$1,products!$A$1:$G$1,0))</f>
        <v>25.874999999999996</v>
      </c>
      <c r="M991">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4">
        <f>INDEX(products!$A$1:$G$49,MATCH(orders!$D992,products!$A$1:$A$49,0),MATCH(orders!L$1,products!$A$1:$G$1,0))</f>
        <v>3.645</v>
      </c>
      <c r="M992">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4">
        <f>INDEX(products!$A$1:$G$49,MATCH(orders!$D993,products!$A$1:$A$49,0),MATCH(orders!L$1,products!$A$1:$G$1,0))</f>
        <v>7.77</v>
      </c>
      <c r="M993">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4">
        <f>INDEX(products!$A$1:$G$49,MATCH(orders!$D994,products!$A$1:$A$49,0),MATCH(orders!L$1,products!$A$1:$G$1,0))</f>
        <v>36.454999999999998</v>
      </c>
      <c r="M994">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4">
        <f>INDEX(products!$A$1:$G$49,MATCH(orders!$D995,products!$A$1:$A$49,0),MATCH(orders!L$1,products!$A$1:$G$1,0))</f>
        <v>12.95</v>
      </c>
      <c r="M99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4">
        <f>INDEX(products!$A$1:$G$49,MATCH(orders!$D996,products!$A$1:$A$49,0),MATCH(orders!L$1,products!$A$1:$G$1,0))</f>
        <v>2.9849999999999999</v>
      </c>
      <c r="M996">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4">
        <f>INDEX(products!$A$1:$G$49,MATCH(orders!$D997,products!$A$1:$A$49,0),MATCH(orders!L$1,products!$A$1:$G$1,0))</f>
        <v>27.484999999999996</v>
      </c>
      <c r="M997">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4">
        <f>INDEX(products!$A$1:$G$49,MATCH(orders!$D998,products!$A$1:$A$49,0),MATCH(orders!L$1,products!$A$1:$G$1,0))</f>
        <v>5.97</v>
      </c>
      <c r="M998">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4">
        <f>INDEX(products!$A$1:$G$49,MATCH(orders!$D999,products!$A$1:$A$49,0),MATCH(orders!L$1,products!$A$1:$G$1,0))</f>
        <v>6.75</v>
      </c>
      <c r="M999">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4">
        <f>INDEX(products!$A$1:$G$49,MATCH(orders!$D1000,products!$A$1:$A$49,0),MATCH(orders!L$1,products!$A$1:$G$1,0))</f>
        <v>9.9499999999999993</v>
      </c>
      <c r="M1000">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4">
        <f>INDEX(products!$A$1:$G$49,MATCH(orders!$D1001,products!$A$1:$A$49,0),MATCH(orders!L$1,products!$A$1:$G$1,0))</f>
        <v>4.125</v>
      </c>
      <c r="M1001">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Sharon Vasanthan (IN)</dc:creator>
  <cp:keywords/>
  <dc:description/>
  <cp:lastModifiedBy>Sharon Vasanthan (IN)</cp:lastModifiedBy>
  <cp:revision/>
  <dcterms:created xsi:type="dcterms:W3CDTF">2022-11-26T09:51:45Z</dcterms:created>
  <dcterms:modified xsi:type="dcterms:W3CDTF">2024-04-16T13:25:51Z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893c79-056d-44f5-9e05-582500cb3434_Enabled">
    <vt:lpwstr>true</vt:lpwstr>
  </property>
  <property fmtid="{D5CDD505-2E9C-101B-9397-08002B2CF9AE}" pid="3" name="MSIP_Label_c4893c79-056d-44f5-9e05-582500cb3434_SetDate">
    <vt:lpwstr>2024-03-29T16:33:40Z</vt:lpwstr>
  </property>
  <property fmtid="{D5CDD505-2E9C-101B-9397-08002B2CF9AE}" pid="4" name="MSIP_Label_c4893c79-056d-44f5-9e05-582500cb3434_Method">
    <vt:lpwstr>Standard</vt:lpwstr>
  </property>
  <property fmtid="{D5CDD505-2E9C-101B-9397-08002B2CF9AE}" pid="5" name="MSIP_Label_c4893c79-056d-44f5-9e05-582500cb3434_Name">
    <vt:lpwstr>BUSINESS USE Only</vt:lpwstr>
  </property>
  <property fmtid="{D5CDD505-2E9C-101B-9397-08002B2CF9AE}" pid="6" name="MSIP_Label_c4893c79-056d-44f5-9e05-582500cb3434_SiteId">
    <vt:lpwstr>cdb191c8-fc03-4343-aead-2808b21fd513</vt:lpwstr>
  </property>
  <property fmtid="{D5CDD505-2E9C-101B-9397-08002B2CF9AE}" pid="7" name="MSIP_Label_c4893c79-056d-44f5-9e05-582500cb3434_ActionId">
    <vt:lpwstr>25c9cbd4-2ae6-4091-a8fd-3b0ac2b08fe3</vt:lpwstr>
  </property>
  <property fmtid="{D5CDD505-2E9C-101B-9397-08002B2CF9AE}" pid="8" name="MSIP_Label_c4893c79-056d-44f5-9e05-582500cb3434_ContentBits">
    <vt:lpwstr>0</vt:lpwstr>
  </property>
</Properties>
</file>