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starsoft\Huawei Site Co-Design CAD\site co-design Data\127.0.0.1\TEST Project\Site List\Site ID 99\TEST user\"/>
    </mc:Choice>
  </mc:AlternateContent>
  <bookViews>
    <workbookView xWindow="0" yWindow="0" windowWidth="16995" windowHeight="5610"/>
  </bookViews>
  <sheets>
    <sheet name="Dynamic Data" sheetId="1" r:id="rId1"/>
    <sheet name="说明" sheetId="4" r:id="rId2"/>
    <sheet name="系统信息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39" i="1"/>
  <c r="B112" i="1" l="1"/>
</calcChain>
</file>

<file path=xl/sharedStrings.xml><?xml version="1.0" encoding="utf-8"?>
<sst xmlns="http://schemas.openxmlformats.org/spreadsheetml/2006/main" count="725" uniqueCount="322">
  <si>
    <t>方位角</t>
    <phoneticPr fontId="1" type="noConversion"/>
  </si>
  <si>
    <t>RRU</t>
    <phoneticPr fontId="1" type="noConversion"/>
  </si>
  <si>
    <t>RRU1</t>
    <phoneticPr fontId="1" type="noConversion"/>
  </si>
  <si>
    <t>RRU1</t>
    <phoneticPr fontId="1" type="noConversion"/>
  </si>
  <si>
    <t>红色</t>
    <phoneticPr fontId="1" type="noConversion"/>
  </si>
  <si>
    <t>黄色</t>
    <phoneticPr fontId="1" type="noConversion"/>
  </si>
  <si>
    <t>绿色</t>
    <phoneticPr fontId="1" type="noConversion"/>
  </si>
  <si>
    <t>专业，设备类型，设备名，标识设备类；线缆类型，线缆名，标识线缆</t>
    <phoneticPr fontId="1" type="noConversion"/>
  </si>
  <si>
    <t>标明本线缆/设备，与CAD图库的关系</t>
    <phoneticPr fontId="1" type="noConversion"/>
  </si>
  <si>
    <t>绿色自定义字段</t>
    <phoneticPr fontId="1" type="noConversion"/>
  </si>
  <si>
    <t>线缆标注1</t>
    <phoneticPr fontId="1" type="noConversion"/>
  </si>
  <si>
    <t>线缆标注2</t>
  </si>
  <si>
    <t>线缆标注3</t>
  </si>
  <si>
    <t>线缆标注4</t>
  </si>
  <si>
    <t>RRU</t>
    <phoneticPr fontId="1" type="noConversion"/>
  </si>
  <si>
    <t>Key</t>
    <phoneticPr fontId="1" type="noConversion"/>
  </si>
  <si>
    <t>Value</t>
    <phoneticPr fontId="1" type="noConversion"/>
  </si>
  <si>
    <t>吃饭了吗</t>
    <phoneticPr fontId="1" type="noConversion"/>
  </si>
  <si>
    <t>yes</t>
    <phoneticPr fontId="1" type="noConversion"/>
  </si>
  <si>
    <t>今天日期</t>
    <phoneticPr fontId="1" type="noConversion"/>
  </si>
  <si>
    <t>作者</t>
    <phoneticPr fontId="1" type="noConversion"/>
  </si>
  <si>
    <t>用户ID</t>
    <phoneticPr fontId="1" type="noConversion"/>
  </si>
  <si>
    <t>项目名称</t>
    <phoneticPr fontId="1" type="noConversion"/>
  </si>
  <si>
    <t>项目编码</t>
    <phoneticPr fontId="1" type="noConversion"/>
  </si>
  <si>
    <t>任务号</t>
    <phoneticPr fontId="1" type="noConversion"/>
  </si>
  <si>
    <t>site ID</t>
    <phoneticPr fontId="1" type="noConversion"/>
  </si>
  <si>
    <t>任务生成时间</t>
    <phoneticPr fontId="1" type="noConversion"/>
  </si>
  <si>
    <t>任务接收时间</t>
    <phoneticPr fontId="1" type="noConversion"/>
  </si>
  <si>
    <t>任务接收人</t>
    <phoneticPr fontId="1" type="noConversion"/>
  </si>
  <si>
    <t>excel文件名，定义站点ID，任务号等</t>
    <phoneticPr fontId="1" type="noConversion"/>
  </si>
  <si>
    <t>项目编码，在“系统信息保存”</t>
    <phoneticPr fontId="1" type="noConversion"/>
  </si>
  <si>
    <t>1，sheet “动态参数表”，告诉系统，所有动态参数在此</t>
    <phoneticPr fontId="1" type="noConversion"/>
  </si>
  <si>
    <t>2，从excel 的A1开始，空两行，开始识别，如果如下3里面的任何1个，则针对不同表格进行解析</t>
    <phoneticPr fontId="1" type="noConversion"/>
  </si>
  <si>
    <t>3，“动态设备表，动态线缆表，动态自定义表”定义3类动态表</t>
    <phoneticPr fontId="1" type="noConversion"/>
  </si>
  <si>
    <t>4，动态设备表，动态线缆表，动态自定义表可以有多个，以A01右边的A02进行辨别，并且挂到老杨树中</t>
    <phoneticPr fontId="1" type="noConversion"/>
  </si>
  <si>
    <t>5，3个动态表，解析格式不同。</t>
    <phoneticPr fontId="1" type="noConversion"/>
  </si>
  <si>
    <t>6，自定义动态表，是Key value形式</t>
    <phoneticPr fontId="1" type="noConversion"/>
  </si>
  <si>
    <t>7，可以随便增加前提sheet页，作为复制表，CAD只解析“动态数据表”这个sheet</t>
    <phoneticPr fontId="1" type="noConversion"/>
  </si>
  <si>
    <t>Dynamic Device</t>
  </si>
  <si>
    <t>Dynamic Device</t>
    <phoneticPr fontId="1" type="noConversion"/>
  </si>
  <si>
    <t>Equipment Type</t>
    <phoneticPr fontId="1" type="noConversion"/>
  </si>
  <si>
    <t>Equipment Name</t>
    <phoneticPr fontId="1" type="noConversion"/>
  </si>
  <si>
    <t>Domin</t>
    <phoneticPr fontId="1" type="noConversion"/>
  </si>
  <si>
    <t>Model</t>
    <phoneticPr fontId="1" type="noConversion"/>
  </si>
  <si>
    <t>Jumper</t>
    <phoneticPr fontId="1" type="noConversion"/>
  </si>
  <si>
    <t>Cable Type</t>
    <phoneticPr fontId="1" type="noConversion"/>
  </si>
  <si>
    <t>Cable Name</t>
    <phoneticPr fontId="1" type="noConversion"/>
  </si>
  <si>
    <t>Model</t>
    <phoneticPr fontId="1" type="noConversion"/>
  </si>
  <si>
    <t>A End Equipment Name</t>
    <phoneticPr fontId="1" type="noConversion"/>
  </si>
  <si>
    <t>A End Port</t>
    <phoneticPr fontId="1" type="noConversion"/>
  </si>
  <si>
    <t>Z End Equipment Name</t>
    <phoneticPr fontId="1" type="noConversion"/>
  </si>
  <si>
    <t>Z End Port</t>
    <phoneticPr fontId="1" type="noConversion"/>
  </si>
  <si>
    <t>Dynamic Cable</t>
    <phoneticPr fontId="1" type="noConversion"/>
  </si>
  <si>
    <t>Dynamic User-Defined table</t>
    <phoneticPr fontId="1" type="noConversion"/>
  </si>
  <si>
    <t>Rx/Tx_B</t>
    <phoneticPr fontId="1" type="noConversion"/>
  </si>
  <si>
    <t>Rx/Tx_A</t>
    <phoneticPr fontId="1" type="noConversion"/>
  </si>
  <si>
    <t>RRU4</t>
    <phoneticPr fontId="1" type="noConversion"/>
  </si>
  <si>
    <t>Rx/Tx_A</t>
    <phoneticPr fontId="1" type="noConversion"/>
  </si>
  <si>
    <t>Rx/Tx_B</t>
    <phoneticPr fontId="1" type="noConversion"/>
  </si>
  <si>
    <t>CPRI</t>
    <phoneticPr fontId="1" type="noConversion"/>
  </si>
  <si>
    <t>CPRI1</t>
    <phoneticPr fontId="1" type="noConversion"/>
  </si>
  <si>
    <t>CPRI2</t>
  </si>
  <si>
    <t>CPRI1</t>
    <phoneticPr fontId="1" type="noConversion"/>
  </si>
  <si>
    <t>BBU</t>
    <phoneticPr fontId="1" type="noConversion"/>
  </si>
  <si>
    <t>Slot2—0</t>
    <phoneticPr fontId="1" type="noConversion"/>
  </si>
  <si>
    <t>Slot2—3</t>
  </si>
  <si>
    <t>TE</t>
    <phoneticPr fontId="1" type="noConversion"/>
  </si>
  <si>
    <t>Wireless Antenna</t>
    <phoneticPr fontId="1" type="noConversion"/>
  </si>
  <si>
    <t>Wireless Antenna</t>
    <phoneticPr fontId="1" type="noConversion"/>
  </si>
  <si>
    <t>ASI4518R11v06</t>
  </si>
  <si>
    <t>RRU5909</t>
    <phoneticPr fontId="1" type="noConversion"/>
  </si>
  <si>
    <t>RRU5502</t>
    <phoneticPr fontId="1" type="noConversion"/>
  </si>
  <si>
    <t>RRU5301</t>
    <phoneticPr fontId="1" type="noConversion"/>
  </si>
  <si>
    <t>扇区</t>
    <phoneticPr fontId="1" type="noConversion"/>
  </si>
  <si>
    <t>Aсектор  C</t>
    <phoneticPr fontId="1" type="noConversion"/>
  </si>
  <si>
    <t>Сектор A  0°</t>
    <phoneticPr fontId="1" type="noConversion"/>
  </si>
  <si>
    <t>Сектор A  150°</t>
    <phoneticPr fontId="1" type="noConversion"/>
  </si>
  <si>
    <t>Сектор A  270°</t>
    <phoneticPr fontId="1" type="noConversion"/>
  </si>
  <si>
    <t>频段1</t>
    <phoneticPr fontId="1" type="noConversion"/>
  </si>
  <si>
    <t>G900</t>
    <phoneticPr fontId="1" type="noConversion"/>
  </si>
  <si>
    <t>L1800
U2100</t>
    <phoneticPr fontId="1" type="noConversion"/>
  </si>
  <si>
    <t>L2600</t>
    <phoneticPr fontId="1" type="noConversion"/>
  </si>
  <si>
    <t>频段1</t>
    <phoneticPr fontId="1" type="noConversion"/>
  </si>
  <si>
    <t>频段2</t>
    <phoneticPr fontId="1" type="noConversion"/>
  </si>
  <si>
    <t>频段3</t>
    <phoneticPr fontId="1" type="noConversion"/>
  </si>
  <si>
    <t>频段4</t>
    <phoneticPr fontId="1" type="noConversion"/>
  </si>
  <si>
    <t>频段5</t>
    <phoneticPr fontId="1" type="noConversion"/>
  </si>
  <si>
    <t>频段6</t>
    <phoneticPr fontId="1" type="noConversion"/>
  </si>
  <si>
    <t>690-960</t>
    <phoneticPr fontId="1" type="noConversion"/>
  </si>
  <si>
    <t>L1800
U2100</t>
    <phoneticPr fontId="1" type="noConversion"/>
  </si>
  <si>
    <t>接头</t>
    <phoneticPr fontId="1" type="noConversion"/>
  </si>
  <si>
    <t>扇区</t>
    <phoneticPr fontId="1" type="noConversion"/>
  </si>
  <si>
    <t>RRU2</t>
  </si>
  <si>
    <t>RRU3</t>
  </si>
  <si>
    <t>RRU5</t>
  </si>
  <si>
    <t>RRU6</t>
  </si>
  <si>
    <t>RRU7</t>
  </si>
  <si>
    <t>RRU8</t>
  </si>
  <si>
    <t>RRU9</t>
  </si>
  <si>
    <t>RRU4</t>
    <phoneticPr fontId="1" type="noConversion"/>
  </si>
  <si>
    <t>RRU7</t>
    <phoneticPr fontId="1" type="noConversion"/>
  </si>
  <si>
    <t>RRU2</t>
    <phoneticPr fontId="1" type="noConversion"/>
  </si>
  <si>
    <t>RRU8</t>
    <phoneticPr fontId="1" type="noConversion"/>
  </si>
  <si>
    <t>RRU3</t>
    <phoneticPr fontId="1" type="noConversion"/>
  </si>
  <si>
    <t>RRU6</t>
    <phoneticPr fontId="1" type="noConversion"/>
  </si>
  <si>
    <t>Aсектор  B</t>
    <phoneticPr fontId="1" type="noConversion"/>
  </si>
  <si>
    <t>Aсектор  C</t>
    <phoneticPr fontId="1" type="noConversion"/>
  </si>
  <si>
    <t>Aсектор  B</t>
    <phoneticPr fontId="1" type="noConversion"/>
  </si>
  <si>
    <t>L2600</t>
  </si>
  <si>
    <t>L2600</t>
    <phoneticPr fontId="1" type="noConversion"/>
  </si>
  <si>
    <t>L1800/U2100</t>
    <phoneticPr fontId="1" type="noConversion"/>
  </si>
  <si>
    <t>L1800/U2100</t>
    <phoneticPr fontId="1" type="noConversion"/>
  </si>
  <si>
    <t>BBU</t>
    <phoneticPr fontId="1" type="noConversion"/>
  </si>
  <si>
    <t>BBU5900</t>
    <phoneticPr fontId="1" type="noConversion"/>
  </si>
  <si>
    <t>BTS</t>
    <phoneticPr fontId="1" type="noConversion"/>
  </si>
  <si>
    <t>BBU name</t>
    <phoneticPr fontId="1" type="noConversion"/>
  </si>
  <si>
    <t>DBS5900 BTS1</t>
    <phoneticPr fontId="1" type="noConversion"/>
  </si>
  <si>
    <t>BBU5900 (BBU1)</t>
    <phoneticPr fontId="1" type="noConversion"/>
  </si>
  <si>
    <t>UBBpg2</t>
  </si>
  <si>
    <t>UBBpg3</t>
    <phoneticPr fontId="1" type="noConversion"/>
  </si>
  <si>
    <t>UMPTg3</t>
    <phoneticPr fontId="1" type="noConversion"/>
  </si>
  <si>
    <t>FAN</t>
    <phoneticPr fontId="1" type="noConversion"/>
  </si>
  <si>
    <t>UEIUb</t>
    <phoneticPr fontId="1" type="noConversion"/>
  </si>
  <si>
    <t>UPEUe</t>
    <phoneticPr fontId="1" type="noConversion"/>
  </si>
  <si>
    <t>Slot-0</t>
    <phoneticPr fontId="1" type="noConversion"/>
  </si>
  <si>
    <t>Slot-1</t>
    <phoneticPr fontId="1" type="noConversion"/>
  </si>
  <si>
    <t>Slot-2</t>
    <phoneticPr fontId="1" type="noConversion"/>
  </si>
  <si>
    <t>Slot-3</t>
    <phoneticPr fontId="1" type="noConversion"/>
  </si>
  <si>
    <t>Slot-4</t>
    <phoneticPr fontId="1" type="noConversion"/>
  </si>
  <si>
    <t>Slot-5</t>
    <phoneticPr fontId="1" type="noConversion"/>
  </si>
  <si>
    <t>Slot-6</t>
    <phoneticPr fontId="1" type="noConversion"/>
  </si>
  <si>
    <t>Slot-7</t>
    <phoneticPr fontId="1" type="noConversion"/>
  </si>
  <si>
    <t>Slot-16</t>
    <phoneticPr fontId="1" type="noConversion"/>
  </si>
  <si>
    <t>Slot-17</t>
    <phoneticPr fontId="1" type="noConversion"/>
  </si>
  <si>
    <t>Slot-18</t>
    <phoneticPr fontId="1" type="noConversion"/>
  </si>
  <si>
    <t>Slot-19</t>
    <phoneticPr fontId="1" type="noConversion"/>
  </si>
  <si>
    <t>DCPDU</t>
    <phoneticPr fontId="1" type="noConversion"/>
  </si>
  <si>
    <t>DCDU1</t>
  </si>
  <si>
    <t>DCDU-12B_HUAWEI_PDU</t>
  </si>
  <si>
    <t>DCPDU</t>
    <phoneticPr fontId="1" type="noConversion"/>
  </si>
  <si>
    <t>32A</t>
    <phoneticPr fontId="1" type="noConversion"/>
  </si>
  <si>
    <t>20A</t>
    <phoneticPr fontId="1" type="noConversion"/>
  </si>
  <si>
    <t>32A</t>
    <phoneticPr fontId="1" type="noConversion"/>
  </si>
  <si>
    <t>6A</t>
    <phoneticPr fontId="1" type="noConversion"/>
  </si>
  <si>
    <t>TE</t>
    <phoneticPr fontId="1" type="noConversion"/>
  </si>
  <si>
    <t>RRU7</t>
    <phoneticPr fontId="1" type="noConversion"/>
  </si>
  <si>
    <t>r1+</t>
    <phoneticPr fontId="1" type="noConversion"/>
  </si>
  <si>
    <t>r1-</t>
    <phoneticPr fontId="1" type="noConversion"/>
  </si>
  <si>
    <t>Ly1+</t>
    <phoneticPr fontId="1" type="noConversion"/>
  </si>
  <si>
    <t>Ly1-</t>
    <phoneticPr fontId="1" type="noConversion"/>
  </si>
  <si>
    <t>Rb1+</t>
    <phoneticPr fontId="1" type="noConversion"/>
  </si>
  <si>
    <t>Rb1-</t>
    <phoneticPr fontId="1" type="noConversion"/>
  </si>
  <si>
    <t>Rx/Tx_C</t>
    <phoneticPr fontId="1" type="noConversion"/>
  </si>
  <si>
    <t>Rx/Tx_D</t>
    <phoneticPr fontId="1" type="noConversion"/>
  </si>
  <si>
    <t>Rx/Tx_D</t>
    <phoneticPr fontId="1" type="noConversion"/>
  </si>
  <si>
    <t>RRU2</t>
    <phoneticPr fontId="1" type="noConversion"/>
  </si>
  <si>
    <t>RRU5</t>
    <phoneticPr fontId="1" type="noConversion"/>
  </si>
  <si>
    <t>RRU8</t>
    <phoneticPr fontId="1" type="noConversion"/>
  </si>
  <si>
    <t>RRU2</t>
    <phoneticPr fontId="1" type="noConversion"/>
  </si>
  <si>
    <t>RRU3</t>
    <phoneticPr fontId="1" type="noConversion"/>
  </si>
  <si>
    <t>RRU9</t>
    <phoneticPr fontId="1" type="noConversion"/>
  </si>
  <si>
    <t>BBU1</t>
    <phoneticPr fontId="1" type="noConversion"/>
  </si>
  <si>
    <t>CPRI3</t>
  </si>
  <si>
    <t>CPRI4</t>
  </si>
  <si>
    <t>CPRI5</t>
  </si>
  <si>
    <t>CPRI6</t>
  </si>
  <si>
    <t>Slot3-0</t>
    <phoneticPr fontId="1" type="noConversion"/>
  </si>
  <si>
    <t>BBU1</t>
    <phoneticPr fontId="1" type="noConversion"/>
  </si>
  <si>
    <t>CPRI7</t>
  </si>
  <si>
    <t>CPRI8</t>
  </si>
  <si>
    <t>CPRI9</t>
  </si>
  <si>
    <t>CPRI optical fiber/DLC/UPC-DLC/UPC (9 шт. сущ.)</t>
    <phoneticPr fontId="1" type="noConversion"/>
  </si>
  <si>
    <t>Physical Link</t>
    <phoneticPr fontId="1" type="noConversion"/>
  </si>
  <si>
    <t>Jumper</t>
    <phoneticPr fontId="1" type="noConversion"/>
  </si>
  <si>
    <t>Jumper1</t>
    <phoneticPr fontId="1" type="noConversion"/>
  </si>
  <si>
    <t>Jumper2</t>
  </si>
  <si>
    <t>Jumper3</t>
  </si>
  <si>
    <t>Jumper4</t>
  </si>
  <si>
    <t>Jumper5</t>
  </si>
  <si>
    <t>Jumper6</t>
  </si>
  <si>
    <t>Jumper7</t>
  </si>
  <si>
    <t>Jumper8</t>
  </si>
  <si>
    <t>Jumper9</t>
  </si>
  <si>
    <t>Jumper10</t>
  </si>
  <si>
    <t>Jumper11</t>
  </si>
  <si>
    <t>Jumper12</t>
  </si>
  <si>
    <t>Jumper13</t>
  </si>
  <si>
    <t>Jumper14</t>
  </si>
  <si>
    <t>Jumper15</t>
  </si>
  <si>
    <t>Jumper16</t>
  </si>
  <si>
    <t>Jumper17</t>
  </si>
  <si>
    <t>Jumper18</t>
  </si>
  <si>
    <t>Jumper19</t>
  </si>
  <si>
    <t>Jumper20</t>
  </si>
  <si>
    <t>Jumper21</t>
  </si>
  <si>
    <t>Jumper22</t>
  </si>
  <si>
    <t>Jumper23</t>
  </si>
  <si>
    <t>Jumper24</t>
  </si>
  <si>
    <t>Jumper25</t>
  </si>
  <si>
    <t>Jumper26</t>
  </si>
  <si>
    <t>Jumper27</t>
  </si>
  <si>
    <t>Jumper28</t>
  </si>
  <si>
    <t>Jumper29</t>
  </si>
  <si>
    <t>Jumper30</t>
  </si>
  <si>
    <t>CPRI</t>
    <phoneticPr fontId="1" type="noConversion"/>
  </si>
  <si>
    <t>DC Cable 1</t>
    <phoneticPr fontId="1" type="noConversion"/>
  </si>
  <si>
    <t>DC Cable 2</t>
  </si>
  <si>
    <t>DC Cable 3</t>
  </si>
  <si>
    <t>DC Cable 4</t>
  </si>
  <si>
    <t>DC Cable 5</t>
  </si>
  <si>
    <t>DC Cable 6</t>
  </si>
  <si>
    <t>DC Cable</t>
    <phoneticPr fontId="1" type="noConversion"/>
  </si>
  <si>
    <t>DC Cable</t>
    <phoneticPr fontId="1" type="noConversion"/>
  </si>
  <si>
    <t>DCDU1</t>
    <phoneticPr fontId="1" type="noConversion"/>
  </si>
  <si>
    <t>D1800/L1800/U2100</t>
  </si>
  <si>
    <t>G900</t>
    <phoneticPr fontId="1" type="noConversion"/>
  </si>
  <si>
    <t>TFL 492325 (2x10мм2^)
 (3шт. сущ.)</t>
    <phoneticPr fontId="1" type="noConversion"/>
  </si>
  <si>
    <t>TFL 492324 (2x6мм2^)
 (3шт. сущ.)</t>
    <phoneticPr fontId="1" type="noConversion"/>
  </si>
  <si>
    <t>КГВЭВнг (2x6мм2^)
 (3шт. сущ.)</t>
    <phoneticPr fontId="1" type="noConversion"/>
  </si>
  <si>
    <t>DC Cable 7</t>
  </si>
  <si>
    <t>DC Cable 8</t>
  </si>
  <si>
    <t>DC Cable 9</t>
  </si>
  <si>
    <t>Aсектор  B</t>
  </si>
  <si>
    <t>Aсектор  A</t>
  </si>
  <si>
    <t>A1</t>
  </si>
  <si>
    <t>A2</t>
  </si>
  <si>
    <t>A3</t>
  </si>
  <si>
    <t>48v</t>
  </si>
  <si>
    <t>Ry3+</t>
  </si>
  <si>
    <t>Ry3-</t>
  </si>
  <si>
    <t>Cy2+</t>
  </si>
  <si>
    <t>Cy2-</t>
  </si>
  <si>
    <t>线缆标注2-1</t>
  </si>
  <si>
    <t>线缆标注2-2</t>
  </si>
  <si>
    <t>线缆标注2-3</t>
  </si>
  <si>
    <t>线缆标注2-4</t>
  </si>
  <si>
    <t>线缆标注2-5</t>
  </si>
  <si>
    <t>线缆标注2-6</t>
  </si>
  <si>
    <t>线缆标注2-7</t>
  </si>
  <si>
    <t>线缆标注2-8</t>
  </si>
  <si>
    <t>线缆标注2-9</t>
  </si>
  <si>
    <t>线缆标注2-10</t>
  </si>
  <si>
    <t>线缆标注2-11</t>
  </si>
  <si>
    <t>线缆标注2-12</t>
  </si>
  <si>
    <t>线缆标注2-13</t>
  </si>
  <si>
    <t>线缆标注2-14</t>
  </si>
  <si>
    <t>线缆标注2-15</t>
  </si>
  <si>
    <t>线缆标注2-16</t>
  </si>
  <si>
    <t>线缆标注2-17</t>
  </si>
  <si>
    <t>线缆标注2-18</t>
  </si>
  <si>
    <t>线缆标注2-19</t>
  </si>
  <si>
    <t>线缆标注2-20</t>
  </si>
  <si>
    <t>线缆标注2-21</t>
  </si>
  <si>
    <t>线缆标注2-22</t>
  </si>
  <si>
    <t>线缆标注2-23</t>
  </si>
  <si>
    <t>线缆标注2-24</t>
  </si>
  <si>
    <t>线缆1-1</t>
  </si>
  <si>
    <t>线缆标注3-1</t>
  </si>
  <si>
    <t>线缆1-2</t>
  </si>
  <si>
    <t>线缆标注3-2</t>
  </si>
  <si>
    <t>线缆1-3</t>
  </si>
  <si>
    <t>线缆标注3-3</t>
  </si>
  <si>
    <t>线缆1-4</t>
  </si>
  <si>
    <t>线缆标注3-4</t>
  </si>
  <si>
    <t>线缆1-5</t>
  </si>
  <si>
    <t>线缆标注3-5</t>
  </si>
  <si>
    <t>线缆1-6</t>
  </si>
  <si>
    <t>线缆标注3-6</t>
  </si>
  <si>
    <t>线缆1-7</t>
  </si>
  <si>
    <t>线缆标注3-7</t>
  </si>
  <si>
    <t>线缆1-8</t>
  </si>
  <si>
    <t>线缆标注3-8</t>
  </si>
  <si>
    <t>线缆1-9</t>
  </si>
  <si>
    <t>线缆标注3-9</t>
  </si>
  <si>
    <t>线缆1-10</t>
  </si>
  <si>
    <t>线缆标注3-10</t>
  </si>
  <si>
    <t>线缆1-11</t>
  </si>
  <si>
    <t>线缆标注3-11</t>
  </si>
  <si>
    <t>线缆1-12</t>
  </si>
  <si>
    <t>线缆标注3-12</t>
  </si>
  <si>
    <t>线缆1-13</t>
  </si>
  <si>
    <t>线缆标注3-13</t>
  </si>
  <si>
    <t>线缆1-14</t>
  </si>
  <si>
    <t>线缆标注3-14</t>
  </si>
  <si>
    <t>线缆1-15</t>
  </si>
  <si>
    <t>线缆标注3-15</t>
  </si>
  <si>
    <t>线缆1-16</t>
  </si>
  <si>
    <t>线缆标注3-16</t>
  </si>
  <si>
    <t>线缆1-17</t>
  </si>
  <si>
    <t>线缆标注3-17</t>
  </si>
  <si>
    <t>线缆1-18</t>
  </si>
  <si>
    <t>线缆标注3-18</t>
  </si>
  <si>
    <t>线缆1-19</t>
  </si>
  <si>
    <t>线缆标注3-19</t>
  </si>
  <si>
    <t>线缆1-20</t>
  </si>
  <si>
    <t>线缆标注3-20</t>
  </si>
  <si>
    <t>线缆1-21</t>
  </si>
  <si>
    <t>线缆标注3-21</t>
  </si>
  <si>
    <t>线缆1-22</t>
  </si>
  <si>
    <t>线缆标注3-22</t>
  </si>
  <si>
    <t>线缆1-23</t>
  </si>
  <si>
    <t>线缆标注3-23</t>
  </si>
  <si>
    <t>线缆1-24</t>
  </si>
  <si>
    <t>线缆标注3-24</t>
  </si>
  <si>
    <t>线缆1-25</t>
  </si>
  <si>
    <t>线缆标注2-25</t>
  </si>
  <si>
    <t>线缆标注3-25</t>
  </si>
  <si>
    <t>线缆1-26</t>
  </si>
  <si>
    <t>线缆标注2-26</t>
  </si>
  <si>
    <t>线缆标注3-26</t>
  </si>
  <si>
    <t>线缆1-27</t>
  </si>
  <si>
    <t>线缆标注2-27</t>
  </si>
  <si>
    <t>线缆标注3-27</t>
  </si>
  <si>
    <t>线缆1-28</t>
  </si>
  <si>
    <t>线缆标注2-28</t>
  </si>
  <si>
    <t>线缆标注3-28</t>
  </si>
  <si>
    <t>线缆1-29</t>
  </si>
  <si>
    <t>线缆标注2-29</t>
  </si>
  <si>
    <t>线缆标注3-29</t>
  </si>
  <si>
    <t>线缆1-30</t>
  </si>
  <si>
    <t>线缆标注2-30</t>
  </si>
  <si>
    <t>线缆标注3-30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</si>
</sst>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6" borderId="0" xfId="0" applyFill="1" applyBorder="1">
      <alignment vertical="center"/>
    </xf>
    <xf numFmtId="0" fontId="0" fillId="0" borderId="1" xfId="0" quotePrefix="1" applyBorder="1">
      <alignment vertical="center"/>
    </xf>
    <xf numFmtId="0" fontId="0" fillId="5" borderId="1" xfId="0" applyFill="1" applyBorder="1">
      <alignment vertical="center"/>
    </xf>
    <xf numFmtId="0" fontId="0" fillId="7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542924</xdr:colOff>
      <xdr:row>0</xdr:row>
      <xdr:rowOff>34868</xdr:rowOff>
    </xdr:from>
    <xdr:to>
      <xdr:col>24</xdr:col>
      <xdr:colOff>40035</xdr:colOff>
      <xdr:row>53</xdr:row>
      <xdr:rowOff>154221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4" y="34868"/>
          <a:ext cx="9784111" cy="92062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13"/>
  <sheetViews>
    <sheetView tabSelected="1" topLeftCell="B55" zoomScaleNormal="100" workbookViewId="0">
      <selection activeCell="I73" sqref="I73"/>
    </sheetView>
  </sheetViews>
  <sheetFormatPr defaultRowHeight="15"/>
  <cols>
    <col min="1" max="1" width="17.42578125" customWidth="1"/>
    <col min="2" max="2" width="20.42578125" customWidth="1"/>
    <col min="3" max="3" width="24.42578125" customWidth="1"/>
    <col min="4" max="4" width="18.5703125" bestFit="1" customWidth="1"/>
    <col min="5" max="5" width="19.42578125" customWidth="1"/>
    <col min="6" max="6" width="38.42578125" customWidth="1"/>
    <col min="9" max="9" width="53" customWidth="1"/>
    <col min="10" max="10" width="22.140625" customWidth="1"/>
    <col min="11" max="11" width="9" customWidth="1"/>
    <col min="12" max="12" width="15.85546875" customWidth="1"/>
    <col min="13" max="16" width="9" customWidth="1"/>
    <col min="19" max="19" width="50.7109375" customWidth="1"/>
  </cols>
  <sheetData>
    <row r="3" spans="1:13">
      <c r="A3" s="5" t="s">
        <v>39</v>
      </c>
      <c r="B3" s="5" t="s">
        <v>68</v>
      </c>
    </row>
    <row r="4" spans="1:13">
      <c r="A4" s="2" t="s">
        <v>42</v>
      </c>
      <c r="B4" s="2" t="s">
        <v>40</v>
      </c>
      <c r="C4" s="2" t="s">
        <v>41</v>
      </c>
      <c r="D4" s="3" t="s">
        <v>43</v>
      </c>
      <c r="E4" s="1" t="s">
        <v>73</v>
      </c>
      <c r="F4" s="1" t="s">
        <v>0</v>
      </c>
      <c r="G4" s="1" t="s">
        <v>82</v>
      </c>
      <c r="H4" s="1" t="s">
        <v>83</v>
      </c>
      <c r="I4" s="1" t="s">
        <v>84</v>
      </c>
      <c r="J4" s="1" t="s">
        <v>85</v>
      </c>
      <c r="K4" s="1" t="s">
        <v>86</v>
      </c>
      <c r="L4" s="1" t="s">
        <v>87</v>
      </c>
      <c r="M4" s="1" t="s">
        <v>90</v>
      </c>
    </row>
    <row r="5" spans="1:13">
      <c r="A5" t="s">
        <v>66</v>
      </c>
      <c r="B5" t="s">
        <v>67</v>
      </c>
      <c r="C5" t="s">
        <v>224</v>
      </c>
      <c r="D5" s="6" t="s">
        <v>69</v>
      </c>
      <c r="E5" s="6" t="s">
        <v>223</v>
      </c>
      <c r="F5" s="6" t="s">
        <v>75</v>
      </c>
      <c r="G5" s="7" t="s">
        <v>79</v>
      </c>
      <c r="H5" s="7" t="s">
        <v>88</v>
      </c>
      <c r="I5" s="7" t="s">
        <v>89</v>
      </c>
      <c r="J5" s="7" t="s">
        <v>80</v>
      </c>
      <c r="K5" s="7" t="s">
        <v>109</v>
      </c>
      <c r="L5" s="7" t="s">
        <v>81</v>
      </c>
      <c r="M5" s="6">
        <v>4.3</v>
      </c>
    </row>
    <row r="6" spans="1:13">
      <c r="A6" t="s">
        <v>66</v>
      </c>
      <c r="B6" t="s">
        <v>67</v>
      </c>
      <c r="C6" t="s">
        <v>225</v>
      </c>
      <c r="D6" s="6" t="s">
        <v>69</v>
      </c>
      <c r="E6" s="6" t="s">
        <v>222</v>
      </c>
      <c r="F6" s="6" t="s">
        <v>76</v>
      </c>
      <c r="G6" s="7" t="s">
        <v>79</v>
      </c>
      <c r="H6" s="7" t="s">
        <v>88</v>
      </c>
      <c r="I6" s="7" t="s">
        <v>89</v>
      </c>
      <c r="J6" s="7" t="s">
        <v>80</v>
      </c>
      <c r="K6" s="7" t="s">
        <v>81</v>
      </c>
      <c r="L6" s="7" t="s">
        <v>81</v>
      </c>
      <c r="M6" s="6">
        <v>4.3</v>
      </c>
    </row>
    <row r="7" spans="1:13">
      <c r="A7" t="s">
        <v>66</v>
      </c>
      <c r="B7" t="s">
        <v>67</v>
      </c>
      <c r="C7" t="s">
        <v>226</v>
      </c>
      <c r="D7" s="6" t="s">
        <v>69</v>
      </c>
      <c r="E7" s="6" t="s">
        <v>74</v>
      </c>
      <c r="F7" s="6" t="s">
        <v>77</v>
      </c>
      <c r="G7" s="7" t="s">
        <v>79</v>
      </c>
      <c r="H7" s="7" t="s">
        <v>88</v>
      </c>
      <c r="I7" s="7" t="s">
        <v>89</v>
      </c>
      <c r="J7" s="7" t="s">
        <v>80</v>
      </c>
      <c r="K7" s="7" t="s">
        <v>81</v>
      </c>
      <c r="L7" s="7" t="s">
        <v>81</v>
      </c>
      <c r="M7" s="6">
        <v>4.3</v>
      </c>
    </row>
    <row r="10" spans="1:13" ht="17.25" customHeight="1"/>
    <row r="11" spans="1:13" ht="17.25" customHeight="1"/>
    <row r="12" spans="1:13">
      <c r="A12" s="16" t="s">
        <v>38</v>
      </c>
      <c r="B12" s="16" t="s">
        <v>14</v>
      </c>
      <c r="C12" s="6"/>
      <c r="D12" s="6"/>
      <c r="E12" s="6"/>
      <c r="F12" s="6"/>
    </row>
    <row r="13" spans="1:13">
      <c r="A13" s="9" t="s">
        <v>42</v>
      </c>
      <c r="B13" s="9" t="s">
        <v>40</v>
      </c>
      <c r="C13" s="9" t="s">
        <v>41</v>
      </c>
      <c r="D13" s="10" t="s">
        <v>43</v>
      </c>
      <c r="E13" s="11" t="s">
        <v>91</v>
      </c>
      <c r="F13" s="11" t="s">
        <v>78</v>
      </c>
      <c r="G13" s="1"/>
      <c r="H13" s="1"/>
      <c r="I13" s="1"/>
      <c r="J13" s="1"/>
      <c r="K13" s="1"/>
      <c r="L13" s="1"/>
    </row>
    <row r="14" spans="1:13">
      <c r="A14" s="6" t="s">
        <v>66</v>
      </c>
      <c r="B14" s="6" t="s">
        <v>1</v>
      </c>
      <c r="C14" s="6" t="s">
        <v>2</v>
      </c>
      <c r="D14" s="6" t="s">
        <v>70</v>
      </c>
      <c r="E14" s="6" t="s">
        <v>223</v>
      </c>
      <c r="F14" s="7" t="s">
        <v>79</v>
      </c>
    </row>
    <row r="15" spans="1:13">
      <c r="A15" s="6" t="s">
        <v>66</v>
      </c>
      <c r="B15" s="6" t="s">
        <v>1</v>
      </c>
      <c r="C15" s="6" t="s">
        <v>99</v>
      </c>
      <c r="D15" s="6" t="s">
        <v>71</v>
      </c>
      <c r="E15" s="6" t="s">
        <v>223</v>
      </c>
      <c r="F15" s="7" t="s">
        <v>110</v>
      </c>
    </row>
    <row r="16" spans="1:13">
      <c r="A16" s="6" t="s">
        <v>66</v>
      </c>
      <c r="B16" s="6" t="s">
        <v>1</v>
      </c>
      <c r="C16" s="6" t="s">
        <v>100</v>
      </c>
      <c r="D16" s="6" t="s">
        <v>72</v>
      </c>
      <c r="E16" s="6" t="s">
        <v>223</v>
      </c>
      <c r="F16" s="7" t="s">
        <v>108</v>
      </c>
    </row>
    <row r="17" spans="1:18">
      <c r="A17" s="6" t="s">
        <v>66</v>
      </c>
      <c r="B17" s="6" t="s">
        <v>1</v>
      </c>
      <c r="C17" s="6" t="s">
        <v>101</v>
      </c>
      <c r="D17" s="6" t="s">
        <v>70</v>
      </c>
      <c r="E17" s="6" t="s">
        <v>107</v>
      </c>
      <c r="F17" s="7" t="s">
        <v>79</v>
      </c>
    </row>
    <row r="18" spans="1:18">
      <c r="A18" s="6" t="s">
        <v>66</v>
      </c>
      <c r="B18" s="6" t="s">
        <v>1</v>
      </c>
      <c r="C18" s="6" t="s">
        <v>94</v>
      </c>
      <c r="D18" s="6" t="s">
        <v>71</v>
      </c>
      <c r="E18" s="6" t="s">
        <v>105</v>
      </c>
      <c r="F18" s="7" t="s">
        <v>111</v>
      </c>
    </row>
    <row r="19" spans="1:18">
      <c r="A19" s="6" t="s">
        <v>66</v>
      </c>
      <c r="B19" s="6" t="s">
        <v>1</v>
      </c>
      <c r="C19" s="6" t="s">
        <v>102</v>
      </c>
      <c r="D19" s="6" t="s">
        <v>72</v>
      </c>
      <c r="E19" s="6" t="s">
        <v>105</v>
      </c>
      <c r="F19" s="6" t="s">
        <v>108</v>
      </c>
    </row>
    <row r="20" spans="1:18">
      <c r="A20" s="6" t="s">
        <v>66</v>
      </c>
      <c r="B20" s="6" t="s">
        <v>1</v>
      </c>
      <c r="C20" s="6" t="s">
        <v>103</v>
      </c>
      <c r="D20" s="6" t="s">
        <v>70</v>
      </c>
      <c r="E20" s="6" t="s">
        <v>106</v>
      </c>
      <c r="F20" s="7" t="s">
        <v>79</v>
      </c>
    </row>
    <row r="21" spans="1:18">
      <c r="A21" s="6" t="s">
        <v>66</v>
      </c>
      <c r="B21" s="6" t="s">
        <v>1</v>
      </c>
      <c r="C21" s="6" t="s">
        <v>104</v>
      </c>
      <c r="D21" s="6" t="s">
        <v>71</v>
      </c>
      <c r="E21" s="6" t="s">
        <v>106</v>
      </c>
      <c r="F21" s="7" t="s">
        <v>110</v>
      </c>
    </row>
    <row r="22" spans="1:18">
      <c r="A22" s="6" t="s">
        <v>66</v>
      </c>
      <c r="B22" s="6" t="s">
        <v>1</v>
      </c>
      <c r="C22" s="6" t="s">
        <v>98</v>
      </c>
      <c r="D22" s="6" t="s">
        <v>72</v>
      </c>
      <c r="E22" s="6" t="s">
        <v>106</v>
      </c>
      <c r="F22" s="6" t="s">
        <v>108</v>
      </c>
    </row>
    <row r="25" spans="1:18">
      <c r="A25" s="5" t="s">
        <v>38</v>
      </c>
      <c r="B25" s="5" t="s">
        <v>112</v>
      </c>
    </row>
    <row r="26" spans="1:18">
      <c r="A26" s="9" t="s">
        <v>42</v>
      </c>
      <c r="B26" s="9" t="s">
        <v>40</v>
      </c>
      <c r="C26" s="9" t="s">
        <v>41</v>
      </c>
      <c r="D26" s="10" t="s">
        <v>43</v>
      </c>
      <c r="E26" s="11" t="s">
        <v>114</v>
      </c>
      <c r="F26" s="11" t="s">
        <v>115</v>
      </c>
      <c r="G26" s="11" t="s">
        <v>124</v>
      </c>
      <c r="H26" s="11" t="s">
        <v>125</v>
      </c>
      <c r="I26" s="11" t="s">
        <v>126</v>
      </c>
      <c r="J26" s="11" t="s">
        <v>127</v>
      </c>
      <c r="K26" s="11" t="s">
        <v>128</v>
      </c>
      <c r="L26" s="11" t="s">
        <v>129</v>
      </c>
      <c r="M26" s="11" t="s">
        <v>130</v>
      </c>
      <c r="N26" s="11" t="s">
        <v>131</v>
      </c>
      <c r="O26" s="11" t="s">
        <v>132</v>
      </c>
      <c r="P26" s="11" t="s">
        <v>133</v>
      </c>
      <c r="Q26" s="11" t="s">
        <v>134</v>
      </c>
      <c r="R26" s="11" t="s">
        <v>135</v>
      </c>
    </row>
    <row r="27" spans="1:18">
      <c r="A27" s="6" t="s">
        <v>66</v>
      </c>
      <c r="B27" s="6" t="s">
        <v>63</v>
      </c>
      <c r="C27" s="6" t="s">
        <v>161</v>
      </c>
      <c r="D27" s="6" t="s">
        <v>113</v>
      </c>
      <c r="E27" s="8" t="s">
        <v>116</v>
      </c>
      <c r="F27" s="7" t="s">
        <v>117</v>
      </c>
      <c r="G27" s="6"/>
      <c r="H27" s="6"/>
      <c r="I27" s="6" t="s">
        <v>118</v>
      </c>
      <c r="J27" s="6"/>
      <c r="K27" s="6" t="s">
        <v>119</v>
      </c>
      <c r="L27" s="6"/>
      <c r="M27" s="6"/>
      <c r="N27" s="6" t="s">
        <v>120</v>
      </c>
      <c r="O27" s="6" t="s">
        <v>121</v>
      </c>
      <c r="P27" s="6"/>
      <c r="Q27" s="6" t="s">
        <v>122</v>
      </c>
      <c r="R27" s="6" t="s">
        <v>123</v>
      </c>
    </row>
    <row r="28" spans="1:18" ht="17.25" customHeight="1"/>
    <row r="31" spans="1:18">
      <c r="A31" s="5" t="s">
        <v>38</v>
      </c>
      <c r="B31" s="5" t="s">
        <v>139</v>
      </c>
    </row>
    <row r="32" spans="1:18">
      <c r="A32" s="9" t="s">
        <v>42</v>
      </c>
      <c r="B32" s="9" t="s">
        <v>40</v>
      </c>
      <c r="C32" s="9" t="s">
        <v>41</v>
      </c>
      <c r="D32" s="10" t="s">
        <v>43</v>
      </c>
      <c r="E32" s="11">
        <v>0</v>
      </c>
      <c r="F32" s="11">
        <v>1</v>
      </c>
      <c r="G32" s="11">
        <v>2</v>
      </c>
      <c r="H32" s="11">
        <v>3</v>
      </c>
      <c r="I32" s="11">
        <v>4</v>
      </c>
      <c r="J32" s="11">
        <v>5</v>
      </c>
      <c r="K32" s="11">
        <v>6</v>
      </c>
      <c r="L32" s="11">
        <v>7</v>
      </c>
      <c r="M32" s="11">
        <v>8</v>
      </c>
      <c r="N32" s="11">
        <v>9</v>
      </c>
      <c r="O32" s="11">
        <v>10</v>
      </c>
      <c r="P32" s="11">
        <v>11</v>
      </c>
    </row>
    <row r="33" spans="1:18">
      <c r="A33" s="6" t="s">
        <v>66</v>
      </c>
      <c r="B33" s="6" t="s">
        <v>136</v>
      </c>
      <c r="C33" s="6" t="s">
        <v>213</v>
      </c>
      <c r="D33" s="6" t="s">
        <v>138</v>
      </c>
      <c r="E33" s="8" t="s">
        <v>140</v>
      </c>
      <c r="F33" s="8" t="s">
        <v>140</v>
      </c>
      <c r="G33" s="8" t="s">
        <v>140</v>
      </c>
      <c r="H33" s="6" t="s">
        <v>141</v>
      </c>
      <c r="I33" s="6" t="s">
        <v>141</v>
      </c>
      <c r="J33" s="6" t="s">
        <v>141</v>
      </c>
      <c r="K33" s="6" t="s">
        <v>142</v>
      </c>
      <c r="L33" s="6" t="s">
        <v>142</v>
      </c>
      <c r="M33" s="6" t="s">
        <v>142</v>
      </c>
      <c r="N33" s="6" t="s">
        <v>143</v>
      </c>
      <c r="O33" s="6" t="s">
        <v>141</v>
      </c>
      <c r="P33" s="6"/>
    </row>
    <row r="34" spans="1:18">
      <c r="A34" s="12"/>
      <c r="B34" s="12"/>
      <c r="C34" s="12"/>
      <c r="D34" s="12"/>
      <c r="E34" s="13"/>
      <c r="F34" s="14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ht="17.25" customHeight="1"/>
    <row r="37" spans="1:18">
      <c r="A37" s="16" t="s">
        <v>52</v>
      </c>
      <c r="B37" s="16" t="s">
        <v>44</v>
      </c>
      <c r="C37" s="6"/>
      <c r="D37" s="6"/>
      <c r="E37" s="6"/>
      <c r="F37" s="6"/>
      <c r="G37" s="6"/>
      <c r="H37" s="6"/>
    </row>
    <row r="38" spans="1:18">
      <c r="A38" s="9" t="s">
        <v>42</v>
      </c>
      <c r="B38" s="9" t="s">
        <v>45</v>
      </c>
      <c r="C38" s="9" t="s">
        <v>46</v>
      </c>
      <c r="D38" s="10" t="s">
        <v>47</v>
      </c>
      <c r="E38" s="10" t="s">
        <v>48</v>
      </c>
      <c r="F38" s="10" t="s">
        <v>49</v>
      </c>
      <c r="G38" s="10" t="s">
        <v>50</v>
      </c>
      <c r="H38" s="10" t="s">
        <v>51</v>
      </c>
      <c r="I38" s="1" t="s">
        <v>10</v>
      </c>
      <c r="J38" s="1" t="s">
        <v>11</v>
      </c>
      <c r="K38" s="1" t="s">
        <v>12</v>
      </c>
      <c r="L38" s="1" t="s">
        <v>13</v>
      </c>
    </row>
    <row r="39" spans="1:18">
      <c r="A39" s="6" t="s">
        <v>144</v>
      </c>
      <c r="B39" s="6" t="s">
        <v>172</v>
      </c>
      <c r="C39" s="6" t="s">
        <v>174</v>
      </c>
      <c r="D39" s="6" t="s">
        <v>173</v>
      </c>
      <c r="E39" s="10" t="s">
        <v>224</v>
      </c>
      <c r="F39" s="6" t="s">
        <v>146</v>
      </c>
      <c r="G39" s="6" t="s">
        <v>3</v>
      </c>
      <c r="H39" s="6" t="s">
        <v>55</v>
      </c>
      <c r="I39" t="str">
        <f>C39</f>
        <v>Jumper1</v>
      </c>
      <c r="J39" t="s">
        <v>256</v>
      </c>
      <c r="K39" t="s">
        <v>232</v>
      </c>
      <c r="L39" t="s">
        <v>257</v>
      </c>
    </row>
    <row r="40" spans="1:18">
      <c r="A40" s="6" t="s">
        <v>144</v>
      </c>
      <c r="B40" s="6" t="s">
        <v>172</v>
      </c>
      <c r="C40" s="6" t="s">
        <v>175</v>
      </c>
      <c r="D40" s="6" t="s">
        <v>173</v>
      </c>
      <c r="E40" s="10" t="s">
        <v>224</v>
      </c>
      <c r="F40" s="6" t="s">
        <v>147</v>
      </c>
      <c r="G40" s="6" t="s">
        <v>3</v>
      </c>
      <c r="H40" s="6" t="s">
        <v>54</v>
      </c>
      <c r="I40" t="str">
        <f t="shared" ref="I40:I68" si="0">C40</f>
        <v>Jumper2</v>
      </c>
      <c r="J40" t="s">
        <v>258</v>
      </c>
      <c r="K40" t="s">
        <v>233</v>
      </c>
      <c r="L40" t="s">
        <v>259</v>
      </c>
    </row>
    <row r="41" spans="1:18">
      <c r="A41" s="6" t="s">
        <v>144</v>
      </c>
      <c r="B41" s="6" t="s">
        <v>172</v>
      </c>
      <c r="C41" s="6" t="s">
        <v>176</v>
      </c>
      <c r="D41" s="6" t="s">
        <v>173</v>
      </c>
      <c r="E41" s="10" t="s">
        <v>224</v>
      </c>
      <c r="F41" s="6" t="s">
        <v>148</v>
      </c>
      <c r="G41" s="6" t="s">
        <v>56</v>
      </c>
      <c r="H41" s="6" t="s">
        <v>57</v>
      </c>
      <c r="I41" t="str">
        <f t="shared" si="0"/>
        <v>Jumper3</v>
      </c>
      <c r="J41" t="s">
        <v>260</v>
      </c>
      <c r="K41" t="s">
        <v>234</v>
      </c>
      <c r="L41" t="s">
        <v>261</v>
      </c>
    </row>
    <row r="42" spans="1:18">
      <c r="A42" s="6" t="s">
        <v>144</v>
      </c>
      <c r="B42" s="6" t="s">
        <v>172</v>
      </c>
      <c r="C42" s="6" t="s">
        <v>177</v>
      </c>
      <c r="D42" s="6" t="s">
        <v>173</v>
      </c>
      <c r="E42" s="10" t="s">
        <v>224</v>
      </c>
      <c r="F42" s="6" t="s">
        <v>149</v>
      </c>
      <c r="G42" s="6" t="s">
        <v>56</v>
      </c>
      <c r="H42" s="6" t="s">
        <v>152</v>
      </c>
      <c r="I42" t="str">
        <f t="shared" si="0"/>
        <v>Jumper4</v>
      </c>
      <c r="J42" t="s">
        <v>262</v>
      </c>
      <c r="K42" t="s">
        <v>235</v>
      </c>
      <c r="L42" t="s">
        <v>263</v>
      </c>
    </row>
    <row r="43" spans="1:18">
      <c r="A43" s="6" t="s">
        <v>144</v>
      </c>
      <c r="B43" s="6" t="s">
        <v>172</v>
      </c>
      <c r="C43" s="6" t="s">
        <v>178</v>
      </c>
      <c r="D43" s="6" t="s">
        <v>173</v>
      </c>
      <c r="E43" s="10" t="s">
        <v>224</v>
      </c>
      <c r="F43" s="6" t="s">
        <v>150</v>
      </c>
      <c r="G43" s="6" t="s">
        <v>56</v>
      </c>
      <c r="H43" s="6" t="s">
        <v>153</v>
      </c>
      <c r="I43" t="str">
        <f t="shared" si="0"/>
        <v>Jumper5</v>
      </c>
      <c r="J43" t="s">
        <v>264</v>
      </c>
      <c r="K43" t="s">
        <v>236</v>
      </c>
      <c r="L43" t="s">
        <v>265</v>
      </c>
    </row>
    <row r="44" spans="1:18">
      <c r="A44" s="6" t="s">
        <v>144</v>
      </c>
      <c r="B44" s="6" t="s">
        <v>172</v>
      </c>
      <c r="C44" s="6" t="s">
        <v>179</v>
      </c>
      <c r="D44" s="6" t="s">
        <v>173</v>
      </c>
      <c r="E44" s="10" t="s">
        <v>224</v>
      </c>
      <c r="F44" s="6" t="s">
        <v>151</v>
      </c>
      <c r="G44" s="6" t="s">
        <v>56</v>
      </c>
      <c r="H44" s="6" t="s">
        <v>58</v>
      </c>
      <c r="I44" t="str">
        <f t="shared" si="0"/>
        <v>Jumper6</v>
      </c>
      <c r="J44" t="s">
        <v>266</v>
      </c>
      <c r="K44" t="s">
        <v>237</v>
      </c>
      <c r="L44" t="s">
        <v>267</v>
      </c>
    </row>
    <row r="45" spans="1:18">
      <c r="A45" s="6" t="s">
        <v>144</v>
      </c>
      <c r="B45" s="6" t="s">
        <v>172</v>
      </c>
      <c r="C45" s="6" t="s">
        <v>180</v>
      </c>
      <c r="D45" s="6" t="s">
        <v>173</v>
      </c>
      <c r="E45" s="10" t="s">
        <v>224</v>
      </c>
      <c r="F45" s="6" t="s">
        <v>230</v>
      </c>
      <c r="G45" s="11" t="s">
        <v>145</v>
      </c>
      <c r="H45" s="6" t="s">
        <v>57</v>
      </c>
      <c r="I45" t="str">
        <f t="shared" si="0"/>
        <v>Jumper7</v>
      </c>
      <c r="J45" t="s">
        <v>268</v>
      </c>
      <c r="K45" t="s">
        <v>238</v>
      </c>
      <c r="L45" t="s">
        <v>269</v>
      </c>
    </row>
    <row r="46" spans="1:18">
      <c r="A46" s="6" t="s">
        <v>144</v>
      </c>
      <c r="B46" s="6" t="s">
        <v>172</v>
      </c>
      <c r="C46" s="6" t="s">
        <v>181</v>
      </c>
      <c r="D46" s="6" t="s">
        <v>173</v>
      </c>
      <c r="E46" s="10" t="s">
        <v>224</v>
      </c>
      <c r="F46" s="6" t="s">
        <v>231</v>
      </c>
      <c r="G46" s="11" t="s">
        <v>145</v>
      </c>
      <c r="H46" s="6" t="s">
        <v>152</v>
      </c>
      <c r="I46" t="str">
        <f t="shared" si="0"/>
        <v>Jumper8</v>
      </c>
      <c r="J46" t="s">
        <v>270</v>
      </c>
      <c r="K46" t="s">
        <v>239</v>
      </c>
      <c r="L46" t="s">
        <v>271</v>
      </c>
    </row>
    <row r="47" spans="1:18">
      <c r="A47" s="6" t="s">
        <v>144</v>
      </c>
      <c r="B47" s="6" t="s">
        <v>172</v>
      </c>
      <c r="C47" s="6" t="s">
        <v>182</v>
      </c>
      <c r="D47" s="6" t="s">
        <v>173</v>
      </c>
      <c r="E47" s="10" t="s">
        <v>224</v>
      </c>
      <c r="F47" s="6" t="s">
        <v>228</v>
      </c>
      <c r="G47" s="11" t="s">
        <v>145</v>
      </c>
      <c r="H47" s="6" t="s">
        <v>154</v>
      </c>
      <c r="I47" t="str">
        <f t="shared" si="0"/>
        <v>Jumper9</v>
      </c>
      <c r="J47" t="s">
        <v>272</v>
      </c>
      <c r="K47" t="s">
        <v>240</v>
      </c>
      <c r="L47" t="s">
        <v>273</v>
      </c>
    </row>
    <row r="48" spans="1:18">
      <c r="A48" s="6" t="s">
        <v>144</v>
      </c>
      <c r="B48" s="6" t="s">
        <v>172</v>
      </c>
      <c r="C48" s="6" t="s">
        <v>183</v>
      </c>
      <c r="D48" s="6" t="s">
        <v>173</v>
      </c>
      <c r="E48" s="10" t="s">
        <v>224</v>
      </c>
      <c r="F48" s="6" t="s">
        <v>229</v>
      </c>
      <c r="G48" s="11" t="s">
        <v>145</v>
      </c>
      <c r="H48" s="6" t="s">
        <v>58</v>
      </c>
      <c r="I48" t="str">
        <f t="shared" si="0"/>
        <v>Jumper10</v>
      </c>
      <c r="J48" t="s">
        <v>274</v>
      </c>
      <c r="K48" t="s">
        <v>241</v>
      </c>
      <c r="L48" t="s">
        <v>275</v>
      </c>
    </row>
    <row r="49" spans="1:12">
      <c r="A49" s="6" t="s">
        <v>144</v>
      </c>
      <c r="B49" s="6" t="s">
        <v>172</v>
      </c>
      <c r="C49" s="6" t="s">
        <v>184</v>
      </c>
      <c r="D49" s="6" t="s">
        <v>173</v>
      </c>
      <c r="E49" s="17" t="s">
        <v>225</v>
      </c>
      <c r="F49" s="6" t="s">
        <v>146</v>
      </c>
      <c r="G49" s="6" t="s">
        <v>155</v>
      </c>
      <c r="H49" s="6" t="s">
        <v>55</v>
      </c>
      <c r="I49" t="str">
        <f t="shared" si="0"/>
        <v>Jumper11</v>
      </c>
      <c r="J49" t="s">
        <v>276</v>
      </c>
      <c r="K49" t="s">
        <v>242</v>
      </c>
      <c r="L49" t="s">
        <v>277</v>
      </c>
    </row>
    <row r="50" spans="1:12">
      <c r="A50" s="6" t="s">
        <v>144</v>
      </c>
      <c r="B50" s="6" t="s">
        <v>172</v>
      </c>
      <c r="C50" s="6" t="s">
        <v>185</v>
      </c>
      <c r="D50" s="6" t="s">
        <v>173</v>
      </c>
      <c r="E50" s="17" t="s">
        <v>225</v>
      </c>
      <c r="F50" s="6" t="s">
        <v>147</v>
      </c>
      <c r="G50" s="6" t="s">
        <v>158</v>
      </c>
      <c r="H50" s="6" t="s">
        <v>54</v>
      </c>
      <c r="I50" t="str">
        <f t="shared" si="0"/>
        <v>Jumper12</v>
      </c>
      <c r="J50" t="s">
        <v>278</v>
      </c>
      <c r="K50" t="s">
        <v>243</v>
      </c>
      <c r="L50" t="s">
        <v>279</v>
      </c>
    </row>
    <row r="51" spans="1:12">
      <c r="A51" s="6" t="s">
        <v>144</v>
      </c>
      <c r="B51" s="6" t="s">
        <v>172</v>
      </c>
      <c r="C51" s="6" t="s">
        <v>186</v>
      </c>
      <c r="D51" s="6" t="s">
        <v>173</v>
      </c>
      <c r="E51" s="17" t="s">
        <v>225</v>
      </c>
      <c r="F51" s="6" t="s">
        <v>148</v>
      </c>
      <c r="G51" s="6" t="s">
        <v>156</v>
      </c>
      <c r="H51" s="6" t="s">
        <v>57</v>
      </c>
      <c r="I51" t="str">
        <f t="shared" si="0"/>
        <v>Jumper13</v>
      </c>
      <c r="J51" t="s">
        <v>280</v>
      </c>
      <c r="K51" t="s">
        <v>244</v>
      </c>
      <c r="L51" t="s">
        <v>281</v>
      </c>
    </row>
    <row r="52" spans="1:12">
      <c r="A52" s="6" t="s">
        <v>144</v>
      </c>
      <c r="B52" s="6" t="s">
        <v>172</v>
      </c>
      <c r="C52" s="6" t="s">
        <v>187</v>
      </c>
      <c r="D52" s="6" t="s">
        <v>173</v>
      </c>
      <c r="E52" s="17" t="s">
        <v>225</v>
      </c>
      <c r="F52" s="6" t="s">
        <v>149</v>
      </c>
      <c r="G52" s="6" t="s">
        <v>156</v>
      </c>
      <c r="H52" s="6" t="s">
        <v>152</v>
      </c>
      <c r="I52" t="str">
        <f t="shared" si="0"/>
        <v>Jumper14</v>
      </c>
      <c r="J52" t="s">
        <v>282</v>
      </c>
      <c r="K52" t="s">
        <v>245</v>
      </c>
      <c r="L52" t="s">
        <v>283</v>
      </c>
    </row>
    <row r="53" spans="1:12">
      <c r="A53" s="6" t="s">
        <v>144</v>
      </c>
      <c r="B53" s="6" t="s">
        <v>172</v>
      </c>
      <c r="C53" s="6" t="s">
        <v>188</v>
      </c>
      <c r="D53" s="6" t="s">
        <v>173</v>
      </c>
      <c r="E53" s="17" t="s">
        <v>225</v>
      </c>
      <c r="F53" s="6" t="s">
        <v>150</v>
      </c>
      <c r="G53" s="6" t="s">
        <v>156</v>
      </c>
      <c r="H53" s="6" t="s">
        <v>153</v>
      </c>
      <c r="I53" t="str">
        <f t="shared" si="0"/>
        <v>Jumper15</v>
      </c>
      <c r="J53" t="s">
        <v>284</v>
      </c>
      <c r="K53" t="s">
        <v>246</v>
      </c>
      <c r="L53" t="s">
        <v>285</v>
      </c>
    </row>
    <row r="54" spans="1:12">
      <c r="A54" s="6" t="s">
        <v>144</v>
      </c>
      <c r="B54" s="6" t="s">
        <v>172</v>
      </c>
      <c r="C54" s="6" t="s">
        <v>189</v>
      </c>
      <c r="D54" s="6" t="s">
        <v>173</v>
      </c>
      <c r="E54" s="17" t="s">
        <v>225</v>
      </c>
      <c r="F54" s="6" t="s">
        <v>151</v>
      </c>
      <c r="G54" s="6" t="s">
        <v>156</v>
      </c>
      <c r="H54" s="6" t="s">
        <v>58</v>
      </c>
      <c r="I54" t="str">
        <f t="shared" si="0"/>
        <v>Jumper16</v>
      </c>
      <c r="J54" t="s">
        <v>286</v>
      </c>
      <c r="K54" t="s">
        <v>247</v>
      </c>
      <c r="L54" t="s">
        <v>287</v>
      </c>
    </row>
    <row r="55" spans="1:12">
      <c r="A55" s="6" t="s">
        <v>144</v>
      </c>
      <c r="B55" s="6" t="s">
        <v>172</v>
      </c>
      <c r="C55" s="6" t="s">
        <v>190</v>
      </c>
      <c r="D55" s="6" t="s">
        <v>173</v>
      </c>
      <c r="E55" s="17" t="s">
        <v>225</v>
      </c>
      <c r="F55" s="6" t="s">
        <v>230</v>
      </c>
      <c r="G55" s="6" t="s">
        <v>157</v>
      </c>
      <c r="H55" s="6" t="s">
        <v>57</v>
      </c>
      <c r="I55" t="str">
        <f t="shared" si="0"/>
        <v>Jumper17</v>
      </c>
      <c r="J55" t="s">
        <v>288</v>
      </c>
      <c r="K55" t="s">
        <v>248</v>
      </c>
      <c r="L55" t="s">
        <v>289</v>
      </c>
    </row>
    <row r="56" spans="1:12">
      <c r="A56" s="6" t="s">
        <v>144</v>
      </c>
      <c r="B56" s="6" t="s">
        <v>172</v>
      </c>
      <c r="C56" s="6" t="s">
        <v>191</v>
      </c>
      <c r="D56" s="6" t="s">
        <v>173</v>
      </c>
      <c r="E56" s="17" t="s">
        <v>225</v>
      </c>
      <c r="F56" s="6" t="s">
        <v>231</v>
      </c>
      <c r="G56" s="6" t="s">
        <v>157</v>
      </c>
      <c r="H56" s="6" t="s">
        <v>152</v>
      </c>
      <c r="I56" t="str">
        <f t="shared" si="0"/>
        <v>Jumper18</v>
      </c>
      <c r="J56" t="s">
        <v>290</v>
      </c>
      <c r="K56" t="s">
        <v>249</v>
      </c>
      <c r="L56" t="s">
        <v>291</v>
      </c>
    </row>
    <row r="57" spans="1:12">
      <c r="A57" s="6" t="s">
        <v>144</v>
      </c>
      <c r="B57" s="6" t="s">
        <v>172</v>
      </c>
      <c r="C57" s="6" t="s">
        <v>192</v>
      </c>
      <c r="D57" s="6" t="s">
        <v>173</v>
      </c>
      <c r="E57" s="17" t="s">
        <v>225</v>
      </c>
      <c r="F57" s="6" t="s">
        <v>228</v>
      </c>
      <c r="G57" s="6" t="s">
        <v>157</v>
      </c>
      <c r="H57" s="6" t="s">
        <v>154</v>
      </c>
      <c r="I57" t="str">
        <f t="shared" si="0"/>
        <v>Jumper19</v>
      </c>
      <c r="J57" t="s">
        <v>292</v>
      </c>
      <c r="K57" t="s">
        <v>250</v>
      </c>
      <c r="L57" t="s">
        <v>293</v>
      </c>
    </row>
    <row r="58" spans="1:12">
      <c r="A58" s="6" t="s">
        <v>144</v>
      </c>
      <c r="B58" s="6" t="s">
        <v>172</v>
      </c>
      <c r="C58" s="6" t="s">
        <v>193</v>
      </c>
      <c r="D58" s="6" t="s">
        <v>173</v>
      </c>
      <c r="E58" s="17" t="s">
        <v>225</v>
      </c>
      <c r="F58" s="6" t="s">
        <v>229</v>
      </c>
      <c r="G58" s="6" t="s">
        <v>157</v>
      </c>
      <c r="H58" s="6" t="s">
        <v>58</v>
      </c>
      <c r="I58" t="str">
        <f t="shared" si="0"/>
        <v>Jumper20</v>
      </c>
      <c r="J58" t="s">
        <v>294</v>
      </c>
      <c r="K58" t="s">
        <v>251</v>
      </c>
      <c r="L58" t="s">
        <v>295</v>
      </c>
    </row>
    <row r="59" spans="1:12">
      <c r="A59" s="6" t="s">
        <v>144</v>
      </c>
      <c r="B59" s="6" t="s">
        <v>172</v>
      </c>
      <c r="C59" s="6" t="s">
        <v>194</v>
      </c>
      <c r="D59" s="6" t="s">
        <v>173</v>
      </c>
      <c r="E59" s="11" t="s">
        <v>226</v>
      </c>
      <c r="F59" s="6" t="s">
        <v>146</v>
      </c>
      <c r="G59" s="6" t="s">
        <v>103</v>
      </c>
      <c r="H59" s="6" t="s">
        <v>55</v>
      </c>
      <c r="I59" t="str">
        <f t="shared" si="0"/>
        <v>Jumper21</v>
      </c>
      <c r="J59" t="s">
        <v>296</v>
      </c>
      <c r="K59" t="s">
        <v>252</v>
      </c>
      <c r="L59" t="s">
        <v>297</v>
      </c>
    </row>
    <row r="60" spans="1:12">
      <c r="A60" s="6" t="s">
        <v>144</v>
      </c>
      <c r="B60" s="6" t="s">
        <v>172</v>
      </c>
      <c r="C60" s="6" t="s">
        <v>195</v>
      </c>
      <c r="D60" s="6" t="s">
        <v>173</v>
      </c>
      <c r="E60" s="11" t="s">
        <v>226</v>
      </c>
      <c r="F60" s="6" t="s">
        <v>147</v>
      </c>
      <c r="G60" s="6" t="s">
        <v>159</v>
      </c>
      <c r="H60" s="6" t="s">
        <v>54</v>
      </c>
      <c r="I60" t="str">
        <f t="shared" si="0"/>
        <v>Jumper22</v>
      </c>
      <c r="J60" t="s">
        <v>298</v>
      </c>
      <c r="K60" t="s">
        <v>253</v>
      </c>
      <c r="L60" t="s">
        <v>299</v>
      </c>
    </row>
    <row r="61" spans="1:12">
      <c r="A61" s="6" t="s">
        <v>144</v>
      </c>
      <c r="B61" s="6" t="s">
        <v>172</v>
      </c>
      <c r="C61" s="6" t="s">
        <v>196</v>
      </c>
      <c r="D61" s="6" t="s">
        <v>173</v>
      </c>
      <c r="E61" s="11" t="s">
        <v>226</v>
      </c>
      <c r="F61" s="6" t="s">
        <v>148</v>
      </c>
      <c r="G61" s="6" t="s">
        <v>104</v>
      </c>
      <c r="H61" s="6" t="s">
        <v>57</v>
      </c>
      <c r="I61" t="str">
        <f t="shared" si="0"/>
        <v>Jumper23</v>
      </c>
      <c r="J61" t="s">
        <v>300</v>
      </c>
      <c r="K61" t="s">
        <v>254</v>
      </c>
      <c r="L61" t="s">
        <v>301</v>
      </c>
    </row>
    <row r="62" spans="1:12">
      <c r="A62" s="6" t="s">
        <v>144</v>
      </c>
      <c r="B62" s="6" t="s">
        <v>172</v>
      </c>
      <c r="C62" s="6" t="s">
        <v>197</v>
      </c>
      <c r="D62" s="6" t="s">
        <v>173</v>
      </c>
      <c r="E62" s="11" t="s">
        <v>226</v>
      </c>
      <c r="F62" s="6" t="s">
        <v>149</v>
      </c>
      <c r="G62" s="6" t="s">
        <v>104</v>
      </c>
      <c r="H62" s="6" t="s">
        <v>152</v>
      </c>
      <c r="I62" t="str">
        <f t="shared" si="0"/>
        <v>Jumper24</v>
      </c>
      <c r="J62" t="s">
        <v>302</v>
      </c>
      <c r="K62" t="s">
        <v>255</v>
      </c>
      <c r="L62" t="s">
        <v>303</v>
      </c>
    </row>
    <row r="63" spans="1:12">
      <c r="A63" s="6" t="s">
        <v>144</v>
      </c>
      <c r="B63" s="6" t="s">
        <v>172</v>
      </c>
      <c r="C63" s="6" t="s">
        <v>198</v>
      </c>
      <c r="D63" s="6" t="s">
        <v>173</v>
      </c>
      <c r="E63" s="11" t="s">
        <v>226</v>
      </c>
      <c r="F63" s="6" t="s">
        <v>150</v>
      </c>
      <c r="G63" s="6" t="s">
        <v>104</v>
      </c>
      <c r="H63" s="6" t="s">
        <v>153</v>
      </c>
      <c r="I63" t="str">
        <f t="shared" si="0"/>
        <v>Jumper25</v>
      </c>
      <c r="J63" t="s">
        <v>304</v>
      </c>
      <c r="K63" t="s">
        <v>305</v>
      </c>
      <c r="L63" t="s">
        <v>306</v>
      </c>
    </row>
    <row r="64" spans="1:12">
      <c r="A64" s="6" t="s">
        <v>144</v>
      </c>
      <c r="B64" s="6" t="s">
        <v>172</v>
      </c>
      <c r="C64" s="6" t="s">
        <v>199</v>
      </c>
      <c r="D64" s="6" t="s">
        <v>173</v>
      </c>
      <c r="E64" s="11" t="s">
        <v>226</v>
      </c>
      <c r="F64" s="6" t="s">
        <v>151</v>
      </c>
      <c r="G64" s="6" t="s">
        <v>104</v>
      </c>
      <c r="H64" s="6" t="s">
        <v>58</v>
      </c>
      <c r="I64" t="str">
        <f t="shared" si="0"/>
        <v>Jumper26</v>
      </c>
      <c r="J64" t="s">
        <v>307</v>
      </c>
      <c r="K64" t="s">
        <v>308</v>
      </c>
      <c r="L64" t="s">
        <v>309</v>
      </c>
    </row>
    <row r="65" spans="1:12">
      <c r="A65" s="6" t="s">
        <v>144</v>
      </c>
      <c r="B65" s="6" t="s">
        <v>172</v>
      </c>
      <c r="C65" s="6" t="s">
        <v>200</v>
      </c>
      <c r="D65" s="6" t="s">
        <v>173</v>
      </c>
      <c r="E65" s="11" t="s">
        <v>226</v>
      </c>
      <c r="F65" s="6" t="s">
        <v>230</v>
      </c>
      <c r="G65" s="6" t="s">
        <v>160</v>
      </c>
      <c r="H65" s="6" t="s">
        <v>57</v>
      </c>
      <c r="I65" t="str">
        <f t="shared" si="0"/>
        <v>Jumper27</v>
      </c>
      <c r="J65" t="s">
        <v>310</v>
      </c>
      <c r="K65" t="s">
        <v>311</v>
      </c>
      <c r="L65" t="s">
        <v>312</v>
      </c>
    </row>
    <row r="66" spans="1:12">
      <c r="A66" s="6" t="s">
        <v>144</v>
      </c>
      <c r="B66" s="6" t="s">
        <v>172</v>
      </c>
      <c r="C66" s="6" t="s">
        <v>201</v>
      </c>
      <c r="D66" s="6" t="s">
        <v>173</v>
      </c>
      <c r="E66" s="11" t="s">
        <v>226</v>
      </c>
      <c r="F66" s="6" t="s">
        <v>231</v>
      </c>
      <c r="G66" s="6" t="s">
        <v>160</v>
      </c>
      <c r="H66" s="6" t="s">
        <v>152</v>
      </c>
      <c r="I66" t="str">
        <f t="shared" si="0"/>
        <v>Jumper28</v>
      </c>
      <c r="J66" t="s">
        <v>313</v>
      </c>
      <c r="K66" t="s">
        <v>314</v>
      </c>
      <c r="L66" t="s">
        <v>315</v>
      </c>
    </row>
    <row r="67" spans="1:12">
      <c r="A67" s="6" t="s">
        <v>144</v>
      </c>
      <c r="B67" s="6" t="s">
        <v>172</v>
      </c>
      <c r="C67" s="6" t="s">
        <v>202</v>
      </c>
      <c r="D67" s="6" t="s">
        <v>173</v>
      </c>
      <c r="E67" s="11" t="s">
        <v>226</v>
      </c>
      <c r="F67" s="6" t="s">
        <v>228</v>
      </c>
      <c r="G67" s="6" t="s">
        <v>160</v>
      </c>
      <c r="H67" s="6" t="s">
        <v>154</v>
      </c>
      <c r="I67" t="str">
        <f t="shared" si="0"/>
        <v>Jumper29</v>
      </c>
      <c r="J67" t="s">
        <v>316</v>
      </c>
      <c r="K67" t="s">
        <v>317</v>
      </c>
      <c r="L67" t="s">
        <v>318</v>
      </c>
    </row>
    <row r="68" spans="1:12">
      <c r="A68" s="6" t="s">
        <v>144</v>
      </c>
      <c r="B68" s="6" t="s">
        <v>172</v>
      </c>
      <c r="C68" s="6" t="s">
        <v>203</v>
      </c>
      <c r="D68" s="6" t="s">
        <v>173</v>
      </c>
      <c r="E68" s="11" t="s">
        <v>226</v>
      </c>
      <c r="F68" s="6" t="s">
        <v>229</v>
      </c>
      <c r="G68" s="6" t="s">
        <v>160</v>
      </c>
      <c r="H68" s="6" t="s">
        <v>58</v>
      </c>
      <c r="I68" t="str">
        <f t="shared" si="0"/>
        <v>Jumper30</v>
      </c>
      <c r="J68" t="s">
        <v>319</v>
      </c>
      <c r="K68" t="s">
        <v>320</v>
      </c>
      <c r="L68" t="s">
        <v>321</v>
      </c>
    </row>
    <row r="78" spans="1:12">
      <c r="A78" s="16" t="s">
        <v>52</v>
      </c>
      <c r="B78" s="16" t="s">
        <v>59</v>
      </c>
      <c r="C78" s="6"/>
      <c r="D78" s="6"/>
      <c r="E78" s="6"/>
      <c r="F78" s="6"/>
      <c r="G78" s="6"/>
      <c r="H78" s="6"/>
      <c r="I78" s="6"/>
    </row>
    <row r="79" spans="1:12">
      <c r="A79" s="9" t="s">
        <v>42</v>
      </c>
      <c r="B79" s="9" t="s">
        <v>45</v>
      </c>
      <c r="C79" s="9" t="s">
        <v>46</v>
      </c>
      <c r="D79" s="10" t="s">
        <v>47</v>
      </c>
      <c r="E79" s="10" t="s">
        <v>48</v>
      </c>
      <c r="F79" s="10" t="s">
        <v>49</v>
      </c>
      <c r="G79" s="10" t="s">
        <v>50</v>
      </c>
      <c r="H79" s="10" t="s">
        <v>51</v>
      </c>
      <c r="I79" s="11" t="s">
        <v>10</v>
      </c>
      <c r="J79" s="1"/>
      <c r="K79" s="1"/>
      <c r="L79" s="1"/>
    </row>
    <row r="80" spans="1:12">
      <c r="A80" s="6" t="s">
        <v>144</v>
      </c>
      <c r="B80" s="6" t="s">
        <v>172</v>
      </c>
      <c r="C80" s="6" t="s">
        <v>60</v>
      </c>
      <c r="D80" s="6" t="s">
        <v>204</v>
      </c>
      <c r="E80" s="6" t="s">
        <v>2</v>
      </c>
      <c r="F80" s="6" t="s">
        <v>62</v>
      </c>
      <c r="G80" s="6" t="s">
        <v>167</v>
      </c>
      <c r="H80" s="6" t="s">
        <v>64</v>
      </c>
      <c r="I80" s="6" t="s">
        <v>171</v>
      </c>
    </row>
    <row r="81" spans="1:12">
      <c r="A81" s="6" t="s">
        <v>144</v>
      </c>
      <c r="B81" s="6" t="s">
        <v>172</v>
      </c>
      <c r="C81" s="6" t="s">
        <v>61</v>
      </c>
      <c r="D81" s="6" t="s">
        <v>59</v>
      </c>
      <c r="E81" s="6" t="s">
        <v>99</v>
      </c>
      <c r="F81" s="6" t="s">
        <v>60</v>
      </c>
      <c r="G81" s="6" t="s">
        <v>167</v>
      </c>
      <c r="H81" s="6" t="s">
        <v>64</v>
      </c>
      <c r="I81" s="6" t="s">
        <v>171</v>
      </c>
    </row>
    <row r="82" spans="1:12">
      <c r="A82" s="6" t="s">
        <v>144</v>
      </c>
      <c r="B82" s="6" t="s">
        <v>172</v>
      </c>
      <c r="C82" s="6" t="s">
        <v>162</v>
      </c>
      <c r="D82" s="6" t="s">
        <v>59</v>
      </c>
      <c r="E82" s="6" t="s">
        <v>100</v>
      </c>
      <c r="F82" s="6" t="s">
        <v>60</v>
      </c>
      <c r="G82" s="6" t="s">
        <v>167</v>
      </c>
      <c r="H82" s="6" t="s">
        <v>64</v>
      </c>
      <c r="I82" s="6" t="s">
        <v>171</v>
      </c>
    </row>
    <row r="83" spans="1:12">
      <c r="A83" s="6" t="s">
        <v>144</v>
      </c>
      <c r="B83" s="6" t="s">
        <v>172</v>
      </c>
      <c r="C83" s="6" t="s">
        <v>163</v>
      </c>
      <c r="D83" s="6" t="s">
        <v>59</v>
      </c>
      <c r="E83" s="6" t="s">
        <v>101</v>
      </c>
      <c r="F83" s="6" t="s">
        <v>60</v>
      </c>
      <c r="G83" s="6" t="s">
        <v>167</v>
      </c>
      <c r="H83" s="6" t="s">
        <v>65</v>
      </c>
      <c r="I83" s="6" t="s">
        <v>171</v>
      </c>
    </row>
    <row r="84" spans="1:12">
      <c r="A84" s="6" t="s">
        <v>144</v>
      </c>
      <c r="B84" s="6" t="s">
        <v>172</v>
      </c>
      <c r="C84" s="6" t="s">
        <v>164</v>
      </c>
      <c r="D84" s="6" t="s">
        <v>59</v>
      </c>
      <c r="E84" s="6" t="s">
        <v>94</v>
      </c>
      <c r="F84" s="6" t="s">
        <v>60</v>
      </c>
      <c r="G84" s="6" t="s">
        <v>167</v>
      </c>
      <c r="H84" s="6" t="s">
        <v>65</v>
      </c>
      <c r="I84" s="6" t="s">
        <v>171</v>
      </c>
    </row>
    <row r="85" spans="1:12">
      <c r="A85" s="6" t="s">
        <v>144</v>
      </c>
      <c r="B85" s="6" t="s">
        <v>172</v>
      </c>
      <c r="C85" s="6" t="s">
        <v>165</v>
      </c>
      <c r="D85" s="6" t="s">
        <v>59</v>
      </c>
      <c r="E85" s="6" t="s">
        <v>102</v>
      </c>
      <c r="F85" s="6" t="s">
        <v>60</v>
      </c>
      <c r="G85" s="6" t="s">
        <v>167</v>
      </c>
      <c r="H85" s="6" t="s">
        <v>65</v>
      </c>
      <c r="I85" s="6" t="s">
        <v>171</v>
      </c>
    </row>
    <row r="86" spans="1:12">
      <c r="A86" s="6" t="s">
        <v>144</v>
      </c>
      <c r="B86" s="6" t="s">
        <v>172</v>
      </c>
      <c r="C86" s="6" t="s">
        <v>168</v>
      </c>
      <c r="D86" s="6" t="s">
        <v>59</v>
      </c>
      <c r="E86" s="6" t="s">
        <v>103</v>
      </c>
      <c r="F86" s="6" t="s">
        <v>60</v>
      </c>
      <c r="G86" s="6" t="s">
        <v>167</v>
      </c>
      <c r="H86" s="6" t="s">
        <v>166</v>
      </c>
      <c r="I86" s="6" t="s">
        <v>171</v>
      </c>
    </row>
    <row r="87" spans="1:12">
      <c r="A87" s="6" t="s">
        <v>144</v>
      </c>
      <c r="B87" s="6" t="s">
        <v>172</v>
      </c>
      <c r="C87" s="6" t="s">
        <v>169</v>
      </c>
      <c r="D87" s="6" t="s">
        <v>59</v>
      </c>
      <c r="E87" s="6" t="s">
        <v>104</v>
      </c>
      <c r="F87" s="6" t="s">
        <v>60</v>
      </c>
      <c r="G87" s="6" t="s">
        <v>167</v>
      </c>
      <c r="H87" s="6" t="s">
        <v>166</v>
      </c>
      <c r="I87" s="6" t="s">
        <v>171</v>
      </c>
    </row>
    <row r="88" spans="1:12">
      <c r="A88" s="6" t="s">
        <v>144</v>
      </c>
      <c r="B88" s="6" t="s">
        <v>172</v>
      </c>
      <c r="C88" s="6" t="s">
        <v>170</v>
      </c>
      <c r="D88" s="6" t="s">
        <v>59</v>
      </c>
      <c r="E88" s="6" t="s">
        <v>98</v>
      </c>
      <c r="F88" s="6" t="s">
        <v>60</v>
      </c>
      <c r="G88" s="6" t="s">
        <v>167</v>
      </c>
      <c r="H88" s="6" t="s">
        <v>166</v>
      </c>
      <c r="I88" s="6" t="s">
        <v>171</v>
      </c>
    </row>
    <row r="92" spans="1:12">
      <c r="A92" s="5" t="s">
        <v>52</v>
      </c>
      <c r="B92" s="5" t="s">
        <v>212</v>
      </c>
    </row>
    <row r="93" spans="1:12">
      <c r="A93" s="9" t="s">
        <v>42</v>
      </c>
      <c r="B93" s="9" t="s">
        <v>45</v>
      </c>
      <c r="C93" s="9" t="s">
        <v>46</v>
      </c>
      <c r="D93" s="10" t="s">
        <v>43</v>
      </c>
      <c r="E93" s="10" t="s">
        <v>48</v>
      </c>
      <c r="F93" s="10" t="s">
        <v>49</v>
      </c>
      <c r="G93" s="10" t="s">
        <v>50</v>
      </c>
      <c r="H93" s="10" t="s">
        <v>51</v>
      </c>
      <c r="I93" s="11" t="s">
        <v>10</v>
      </c>
      <c r="J93" s="11" t="s">
        <v>11</v>
      </c>
      <c r="K93" s="1"/>
      <c r="L93" s="1"/>
    </row>
    <row r="94" spans="1:12" ht="30">
      <c r="A94" s="6" t="s">
        <v>144</v>
      </c>
      <c r="B94" s="6" t="s">
        <v>172</v>
      </c>
      <c r="C94" s="6" t="s">
        <v>205</v>
      </c>
      <c r="D94" s="6" t="s">
        <v>211</v>
      </c>
      <c r="E94" s="6" t="s">
        <v>99</v>
      </c>
      <c r="F94" s="15" t="s">
        <v>227</v>
      </c>
      <c r="G94" s="6" t="s">
        <v>137</v>
      </c>
      <c r="H94" s="6">
        <v>0</v>
      </c>
      <c r="I94" s="6" t="s">
        <v>214</v>
      </c>
      <c r="J94" s="8" t="s">
        <v>216</v>
      </c>
    </row>
    <row r="95" spans="1:12" ht="30">
      <c r="A95" s="6" t="s">
        <v>144</v>
      </c>
      <c r="B95" s="6" t="s">
        <v>172</v>
      </c>
      <c r="C95" s="6" t="s">
        <v>206</v>
      </c>
      <c r="D95" s="6" t="s">
        <v>211</v>
      </c>
      <c r="E95" s="6" t="s">
        <v>94</v>
      </c>
      <c r="F95" s="15" t="s">
        <v>227</v>
      </c>
      <c r="G95" s="6" t="s">
        <v>137</v>
      </c>
      <c r="H95" s="6">
        <v>1</v>
      </c>
      <c r="I95" s="6" t="s">
        <v>214</v>
      </c>
      <c r="J95" s="8" t="s">
        <v>216</v>
      </c>
    </row>
    <row r="96" spans="1:12" ht="30">
      <c r="A96" s="6" t="s">
        <v>144</v>
      </c>
      <c r="B96" s="6" t="s">
        <v>172</v>
      </c>
      <c r="C96" s="6" t="s">
        <v>207</v>
      </c>
      <c r="D96" s="6" t="s">
        <v>211</v>
      </c>
      <c r="E96" s="6" t="s">
        <v>95</v>
      </c>
      <c r="F96" s="15" t="s">
        <v>227</v>
      </c>
      <c r="G96" s="6" t="s">
        <v>137</v>
      </c>
      <c r="H96" s="6">
        <v>2</v>
      </c>
      <c r="I96" s="6" t="s">
        <v>214</v>
      </c>
      <c r="J96" s="8" t="s">
        <v>216</v>
      </c>
    </row>
    <row r="97" spans="1:10" ht="30">
      <c r="A97" s="6" t="s">
        <v>144</v>
      </c>
      <c r="B97" s="6" t="s">
        <v>172</v>
      </c>
      <c r="C97" s="6" t="s">
        <v>208</v>
      </c>
      <c r="D97" s="6" t="s">
        <v>211</v>
      </c>
      <c r="E97" s="6" t="s">
        <v>96</v>
      </c>
      <c r="F97" s="15" t="s">
        <v>227</v>
      </c>
      <c r="G97" s="6" t="s">
        <v>137</v>
      </c>
      <c r="H97" s="6">
        <v>3</v>
      </c>
      <c r="I97" s="6" t="s">
        <v>81</v>
      </c>
      <c r="J97" s="8" t="s">
        <v>217</v>
      </c>
    </row>
    <row r="98" spans="1:10" ht="30">
      <c r="A98" s="6" t="s">
        <v>144</v>
      </c>
      <c r="B98" s="6" t="s">
        <v>172</v>
      </c>
      <c r="C98" s="6" t="s">
        <v>209</v>
      </c>
      <c r="D98" s="6" t="s">
        <v>211</v>
      </c>
      <c r="E98" s="6" t="s">
        <v>97</v>
      </c>
      <c r="F98" s="15" t="s">
        <v>227</v>
      </c>
      <c r="G98" s="6" t="s">
        <v>137</v>
      </c>
      <c r="H98" s="6">
        <v>4</v>
      </c>
      <c r="I98" s="6" t="s">
        <v>81</v>
      </c>
      <c r="J98" s="8" t="s">
        <v>217</v>
      </c>
    </row>
    <row r="99" spans="1:10" ht="30">
      <c r="A99" s="6" t="s">
        <v>144</v>
      </c>
      <c r="B99" s="6" t="s">
        <v>172</v>
      </c>
      <c r="C99" s="6" t="s">
        <v>210</v>
      </c>
      <c r="D99" s="6" t="s">
        <v>211</v>
      </c>
      <c r="E99" s="6" t="s">
        <v>98</v>
      </c>
      <c r="F99" s="15" t="s">
        <v>227</v>
      </c>
      <c r="G99" s="6" t="s">
        <v>137</v>
      </c>
      <c r="H99" s="6">
        <v>5</v>
      </c>
      <c r="I99" s="6" t="s">
        <v>81</v>
      </c>
      <c r="J99" s="8" t="s">
        <v>217</v>
      </c>
    </row>
    <row r="100" spans="1:10" ht="30">
      <c r="A100" s="6" t="s">
        <v>144</v>
      </c>
      <c r="B100" s="6" t="s">
        <v>172</v>
      </c>
      <c r="C100" s="6" t="s">
        <v>219</v>
      </c>
      <c r="D100" s="6" t="s">
        <v>211</v>
      </c>
      <c r="E100" s="6" t="s">
        <v>2</v>
      </c>
      <c r="F100" s="15" t="s">
        <v>227</v>
      </c>
      <c r="G100" s="6" t="s">
        <v>137</v>
      </c>
      <c r="H100" s="6">
        <v>6</v>
      </c>
      <c r="I100" s="6" t="s">
        <v>215</v>
      </c>
      <c r="J100" s="8" t="s">
        <v>218</v>
      </c>
    </row>
    <row r="101" spans="1:10" ht="30">
      <c r="A101" s="6" t="s">
        <v>144</v>
      </c>
      <c r="B101" s="6" t="s">
        <v>172</v>
      </c>
      <c r="C101" s="6" t="s">
        <v>220</v>
      </c>
      <c r="D101" s="6" t="s">
        <v>211</v>
      </c>
      <c r="E101" s="6" t="s">
        <v>92</v>
      </c>
      <c r="F101" s="15" t="s">
        <v>227</v>
      </c>
      <c r="G101" s="6" t="s">
        <v>137</v>
      </c>
      <c r="H101" s="6">
        <v>7</v>
      </c>
      <c r="I101" s="6" t="s">
        <v>215</v>
      </c>
      <c r="J101" s="8" t="s">
        <v>218</v>
      </c>
    </row>
    <row r="102" spans="1:10" ht="30">
      <c r="A102" s="6" t="s">
        <v>144</v>
      </c>
      <c r="B102" s="6" t="s">
        <v>172</v>
      </c>
      <c r="C102" s="6" t="s">
        <v>221</v>
      </c>
      <c r="D102" s="6" t="s">
        <v>211</v>
      </c>
      <c r="E102" s="6" t="s">
        <v>93</v>
      </c>
      <c r="F102" s="15" t="s">
        <v>227</v>
      </c>
      <c r="G102" s="6" t="s">
        <v>137</v>
      </c>
      <c r="H102" s="6">
        <v>8</v>
      </c>
      <c r="I102" s="6" t="s">
        <v>215</v>
      </c>
      <c r="J102" s="8" t="s">
        <v>218</v>
      </c>
    </row>
    <row r="103" spans="1:10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spans="1:10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9" spans="1:10">
      <c r="A109" s="5" t="s">
        <v>53</v>
      </c>
    </row>
    <row r="110" spans="1:10">
      <c r="A110" s="2" t="s">
        <v>15</v>
      </c>
      <c r="B110" s="2" t="s">
        <v>16</v>
      </c>
    </row>
    <row r="111" spans="1:10">
      <c r="A111" s="1" t="s">
        <v>17</v>
      </c>
      <c r="B111" t="s">
        <v>18</v>
      </c>
    </row>
    <row r="112" spans="1:10">
      <c r="A112" s="1" t="s">
        <v>19</v>
      </c>
      <c r="B112" s="4">
        <f ca="1">TODAY()</f>
        <v>44009</v>
      </c>
    </row>
    <row r="113" spans="1:2">
      <c r="A113" s="1" t="s">
        <v>20</v>
      </c>
      <c r="B113" t="s">
        <v>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F42" sqref="F42"/>
    </sheetView>
  </sheetViews>
  <sheetFormatPr defaultRowHeight="15"/>
  <sheetData>
    <row r="1" spans="1:1">
      <c r="A1" t="s">
        <v>29</v>
      </c>
    </row>
    <row r="2" spans="1:1">
      <c r="A2" t="s">
        <v>30</v>
      </c>
    </row>
    <row r="3" spans="1:1">
      <c r="A3" t="s">
        <v>31</v>
      </c>
    </row>
    <row r="4" spans="1:1">
      <c r="A4" t="s">
        <v>32</v>
      </c>
    </row>
    <row r="5" spans="1:1">
      <c r="A5" t="s">
        <v>33</v>
      </c>
    </row>
    <row r="6" spans="1:1">
      <c r="A6" t="s">
        <v>34</v>
      </c>
    </row>
    <row r="7" spans="1:1">
      <c r="A7" t="s">
        <v>35</v>
      </c>
    </row>
    <row r="8" spans="1:1">
      <c r="A8" t="s">
        <v>36</v>
      </c>
    </row>
    <row r="9" spans="1:1">
      <c r="A9" t="s">
        <v>37</v>
      </c>
    </row>
    <row r="18" spans="1:2">
      <c r="A18" s="2" t="s">
        <v>4</v>
      </c>
      <c r="B18" t="s">
        <v>7</v>
      </c>
    </row>
    <row r="19" spans="1:2">
      <c r="A19" s="3" t="s">
        <v>5</v>
      </c>
      <c r="B19" t="s">
        <v>8</v>
      </c>
    </row>
    <row r="20" spans="1:2">
      <c r="A20" s="1" t="s">
        <v>6</v>
      </c>
      <c r="B20" t="s">
        <v>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H14" sqref="H14"/>
    </sheetView>
  </sheetViews>
  <sheetFormatPr defaultRowHeight="15"/>
  <cols>
    <col min="1" max="1" width="27.7109375" customWidth="1"/>
  </cols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  <row r="5" spans="1:1">
      <c r="A5" t="s">
        <v>26</v>
      </c>
    </row>
    <row r="6" spans="1:1">
      <c r="A6" t="s">
        <v>27</v>
      </c>
    </row>
    <row r="7" spans="1:1">
      <c r="A7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Dynamic Data</vt:lpstr>
      <vt:lpstr>说明</vt:lpstr>
      <vt:lpstr>系统信息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Yangjiangdong (Allen)</dc:creator>
  <cp:lastModifiedBy>Yangjiangdong (Allen)</cp:lastModifiedBy>
  <dcterms:created xsi:type="dcterms:W3CDTF">2020-04-16T06:40:16Z</dcterms:created>
  <dcterms:modified xsi:type="dcterms:W3CDTF">2020-06-27T06:48:06Z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(3)Y78/hKK4iZ1abp4KkF8iSCfPE0uGoe1FmBSeDESgGKqvrEvXajY9SOgGbhjd2Kg9fzoUR2iJ
JahfEjzpeIoEr7yRaHh/RY63hKYs3Zitusn9cqZEoHhIU/7qIM6xLY7FEKFBty2k4albAeK6
w86S/LDrP8HnoFyPqWFeFGfuoerPMHvoOxDDsA1YOE0yooc1/grgUbZtA2bE/64xr/R+8xc8
85p/CQctjy4kLATLc6</vt:lpwstr>
  </property>
  <property fmtid="{D5CDD505-2E9C-101B-9397-08002B2CF9AE}" pid="3" name="_2015_ms_pID_7253431">
    <vt:lpwstr>6mMVRoXLJbhOKHYIMEUb9ROB8vB//OV2TM57s4YuX/b5RqiWA+qu9h
kQdxzGHGxpVZtTd1p4wMKTaTCMBJoTBSq4QsItAH1YMp6pxitYQac49iEE8GCLopuqn0rWMI
TsaIqJ6xMW0TAtySi63MHexsQf5lpxDMs2FuqpSyYlBDfi36DWW1osfLk0fGfkUsc5onLiKI
BCBqQ1Gwe/FkKc+CPzBhd5TdoghDxq1qbE+g</vt:lpwstr>
  </property>
  <property fmtid="{D5CDD505-2E9C-101B-9397-08002B2CF9AE}" pid="4" name="_2015_ms_pID_7253432">
    <vt:lpwstr>UQ==</vt:lpwstr>
  </property>
</Properties>
</file>