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494ACF3-3CC2-47D2-80FB-4D88155E1965}" xr6:coauthVersionLast="47" xr6:coauthVersionMax="47" xr10:uidLastSave="{00000000-0000-0000-0000-000000000000}"/>
  <bookViews>
    <workbookView xWindow="-108" yWindow="-108" windowWidth="23256" windowHeight="12576" activeTab="9" xr2:uid="{00000000-000D-0000-FFFF-FFFF00000000}"/>
  </bookViews>
  <sheets>
    <sheet name="Expense" sheetId="1" r:id="rId1"/>
    <sheet name="Tasks" sheetId="2" r:id="rId2"/>
    <sheet name="task1" sheetId="4" r:id="rId3"/>
    <sheet name="task2" sheetId="16" r:id="rId4"/>
    <sheet name="task3ans" sheetId="11" r:id="rId5"/>
    <sheet name="Task4 " sheetId="21" r:id="rId6"/>
    <sheet name="task6" sheetId="24" r:id="rId7"/>
    <sheet name="task5" sheetId="28" r:id="rId8"/>
    <sheet name="task7" sheetId="25" r:id="rId9"/>
    <sheet name="Sheet5" sheetId="31" r:id="rId10"/>
  </sheets>
  <definedNames>
    <definedName name="_xlnm._FilterDatabase" localSheetId="0" hidden="1">Expense!$A$1:$C$51</definedName>
    <definedName name="_xlnm._FilterDatabase" localSheetId="6" hidden="1">task6!$A$2:$D$51</definedName>
    <definedName name="NativeTimeline_Date">#N/A</definedName>
  </definedNames>
  <calcPr calcId="181029"/>
  <pivotCaches>
    <pivotCache cacheId="0" r:id="rId11"/>
    <pivotCache cacheId="1" r:id="rId12"/>
    <pivotCache cacheId="2" r:id="rId13"/>
    <pivotCache cacheId="8" r:id="rId1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5" l="1"/>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3" i="25"/>
  <c r="E4" i="25"/>
  <c r="E5" i="25"/>
  <c r="E6" i="25"/>
  <c r="E7" i="25"/>
  <c r="E8" i="25"/>
  <c r="E9" i="25"/>
  <c r="E10" i="25"/>
  <c r="E11" i="25"/>
  <c r="E12" i="25"/>
  <c r="E2" i="25"/>
  <c r="C52" i="25"/>
  <c r="C52" i="24"/>
  <c r="C55" i="4"/>
  <c r="C52" i="1"/>
</calcChain>
</file>

<file path=xl/sharedStrings.xml><?xml version="1.0" encoding="utf-8"?>
<sst xmlns="http://schemas.openxmlformats.org/spreadsheetml/2006/main" count="399" uniqueCount="47">
  <si>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</si>
  <si>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</si>
  <si>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</si>
  <si>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</si>
  <si>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</si>
  <si>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</si>
  <si>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</si>
  <si>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</si>
  <si>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</si>
  <si>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</si>
  <si>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</si>
  <si>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</si>
  <si>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</si>
  <si>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</si>
  <si>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</si>
  <si>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</si>
  <si>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</si>
  <si>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</si>
  <si>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</si>
  <si>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</si>
  <si>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</si>
  <si>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</si>
  <si>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</si>
  <si>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</si>
  <si>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How many times has priya done transaction on online shopping, ordering food, Gifts ? </t>
  </si>
  <si>
    <t>times</t>
  </si>
  <si>
    <t>6</t>
  </si>
  <si>
    <t>5</t>
  </si>
  <si>
    <t>4</t>
  </si>
  <si>
    <t>Row Labels</t>
  </si>
  <si>
    <t>Grand Total</t>
  </si>
  <si>
    <t>Sum of Expense</t>
  </si>
  <si>
    <t>items</t>
  </si>
  <si>
    <t>Ordering Food</t>
  </si>
  <si>
    <t>formula:- countif(range,"item")</t>
  </si>
  <si>
    <t>Arrange the item-wise total expense in descending orde</t>
  </si>
  <si>
    <t>Category</t>
  </si>
  <si>
    <t>Essentials</t>
  </si>
  <si>
    <t>Non-essentials</t>
  </si>
  <si>
    <t>Cost Type</t>
  </si>
  <si>
    <t xml:space="preserve"> formula =IF(C2 &gt; 2000, "Over budget", "Within budget")
</t>
  </si>
  <si>
    <r>
      <rPr>
        <b/>
        <u/>
        <sz val="14"/>
        <color rgb="FFFF0000"/>
        <rFont val="Calibri"/>
        <family val="2"/>
        <scheme val="minor"/>
      </rPr>
      <t>Reduce Online Shopping:</t>
    </r>
    <r>
      <rPr>
        <sz val="11"/>
        <color theme="1"/>
        <rFont val="Calibri"/>
        <family val="2"/>
        <scheme val="minor"/>
      </rPr>
      <t xml:space="preserve">
</t>
    </r>
    <r>
      <rPr>
        <sz val="12"/>
        <color theme="1"/>
        <rFont val="Calibri"/>
        <family val="2"/>
        <scheme val="minor"/>
      </rPr>
      <t>Wait for sales and discounts to make purchases.
Avoid impulsive buying by making a list of necessary items.
Compare prices across different platforms before making a purchase.
Set a monthly budget for online shopping and stick to it.</t>
    </r>
  </si>
  <si>
    <r>
      <rPr>
        <b/>
        <u/>
        <sz val="14"/>
        <color rgb="FFFF0000"/>
        <rFont val="Calibri"/>
        <family val="2"/>
        <scheme val="minor"/>
      </rPr>
      <t>Ordering Food:</t>
    </r>
    <r>
      <rPr>
        <sz val="11"/>
        <color theme="1"/>
        <rFont val="Calibri"/>
        <family val="2"/>
        <scheme val="minor"/>
      </rPr>
      <t xml:space="preserve">
</t>
    </r>
    <r>
      <rPr>
        <sz val="12"/>
        <color theme="1"/>
        <rFont val="Calibri"/>
        <family val="2"/>
        <scheme val="minor"/>
      </rPr>
      <t xml:space="preserve">
Prepare meals at home to save money and eat healthier.
Plan weekly menus to avoid last-minute takeout orders.
Cook in batches and freeze portions for convenience.</t>
    </r>
  </si>
  <si>
    <r>
      <rPr>
        <b/>
        <u/>
        <sz val="14"/>
        <color rgb="FFFF0000"/>
        <rFont val="Calibri"/>
        <family val="2"/>
        <scheme val="minor"/>
      </rPr>
      <t>Control Spending on Gifts:</t>
    </r>
    <r>
      <rPr>
        <sz val="11"/>
        <color theme="1"/>
        <rFont val="Calibri"/>
        <family val="2"/>
        <scheme val="minor"/>
      </rPr>
      <t xml:space="preserve">
</t>
    </r>
    <r>
      <rPr>
        <sz val="12"/>
        <color theme="1"/>
        <rFont val="Calibri"/>
        <family val="2"/>
        <scheme val="minor"/>
      </rPr>
      <t xml:space="preserve">
Set a budget for gifts and stick to it.
 personalized gifts as cost-effective alternatives.
Take advantage of sales and discounts when purchasing gifts.</t>
    </r>
    <r>
      <rPr>
        <sz val="11"/>
        <color theme="1"/>
        <rFont val="Calibri"/>
        <family val="2"/>
        <scheme val="minor"/>
      </rPr>
      <t xml:space="preserve">
</t>
    </r>
  </si>
  <si>
    <r>
      <rPr>
        <b/>
        <u/>
        <sz val="14"/>
        <color rgb="FFFF0000"/>
        <rFont val="Calibri"/>
        <family val="2"/>
        <scheme val="minor"/>
      </rPr>
      <t>Use Public Transportation:</t>
    </r>
    <r>
      <rPr>
        <sz val="11"/>
        <color theme="1"/>
        <rFont val="Calibri"/>
        <family val="2"/>
        <scheme val="minor"/>
      </rPr>
      <t xml:space="preserve">
</t>
    </r>
    <r>
      <rPr>
        <sz val="12"/>
        <color theme="1"/>
        <rFont val="Calibri"/>
        <family val="2"/>
        <scheme val="minor"/>
      </rPr>
      <t xml:space="preserve">
Use buses, trains  instead of cabs for daily commutes.
Invest in monthly or yearly public transport passes to save more.
Walk or bike short distances instead of taking a cab.</t>
    </r>
  </si>
  <si>
    <r>
      <rPr>
        <b/>
        <u/>
        <sz val="14"/>
        <color rgb="FFFF0000"/>
        <rFont val="Calibri"/>
        <family val="2"/>
        <scheme val="minor"/>
      </rPr>
      <t>Reduce Entertainment Expenses:</t>
    </r>
    <r>
      <rPr>
        <sz val="11"/>
        <color theme="1"/>
        <rFont val="Calibri"/>
        <family val="2"/>
        <scheme val="minor"/>
      </rPr>
      <t xml:space="preserve">
</t>
    </r>
    <r>
      <rPr>
        <sz val="12"/>
        <color theme="1"/>
        <rFont val="Calibri"/>
        <family val="2"/>
        <scheme val="minor"/>
      </rPr>
      <t xml:space="preserve">
Limit the number of movies watched in theaters.
Plan budget-friendly outings like picnics or hiking instead of costly trips.
Take advantage of free community events and activities.</t>
    </r>
  </si>
  <si>
    <r>
      <rPr>
        <b/>
        <u/>
        <sz val="14"/>
        <color rgb="FFFF0000"/>
        <rFont val="Calibri"/>
        <family val="2"/>
        <scheme val="minor"/>
      </rPr>
      <t>Essential Purchases:</t>
    </r>
    <r>
      <rPr>
        <sz val="11"/>
        <color theme="1"/>
        <rFont val="Calibri"/>
        <family val="2"/>
        <scheme val="minor"/>
      </rPr>
      <t xml:space="preserve">
</t>
    </r>
    <r>
      <rPr>
        <sz val="12"/>
        <color theme="1"/>
        <rFont val="Calibri"/>
        <family val="2"/>
        <scheme val="minor"/>
      </rPr>
      <t xml:space="preserve">
Buy essential items like groceries and household supplies in bulk during sales.
avoid unnecessary purchases.
Use coupons and loyalty programs to get discounts on essentials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</si>
</sst>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6"/>
      <name val="Calibri"/>
      <family val="2"/>
      <scheme val="minor"/>
    </font>
    <font>
      <sz val="14"/>
      <color theme="1"/>
      <name val="Calibri"/>
      <family val="2"/>
      <scheme val="minor"/>
    </font>
    <font>
      <b/>
      <u/>
      <sz val="16"/>
      <color theme="1"/>
      <name val="Calibri"/>
      <family val="2"/>
      <scheme val="minor"/>
    </font>
    <font>
      <b/>
      <u/>
      <sz val="14"/>
      <color rgb="FFFF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ck">
        <color auto="1"/>
      </left>
      <right style="thick">
        <color auto="1"/>
      </right>
      <top style="thick">
        <color auto="1"/>
      </top>
      <bottom style="thick">
        <color auto="1"/>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vertical="center"/>
    </xf>
    <xf numFmtId="0" fontId="0" fillId="6" borderId="2" xfId="0" applyFill="1" applyBorder="1"/>
    <xf numFmtId="0" fontId="0" fillId="7" borderId="2" xfId="0" applyFill="1" applyBorder="1"/>
    <xf numFmtId="0" fontId="0" fillId="6" borderId="2" xfId="0" applyFill="1" applyBorder="1" applyAlignment="1">
      <alignment horizontal="left" vertical="center" indent="2"/>
    </xf>
    <xf numFmtId="49" fontId="0" fillId="7" borderId="2" xfId="0" applyNumberFormat="1" applyFill="1" applyBorder="1" applyAlignment="1">
      <alignment horizontal="left" vertical="center" indent="2"/>
    </xf>
    <xf numFmtId="0" fontId="0" fillId="0" borderId="0" xfId="0" applyAlignment="1">
      <alignment horizontal="left" vertical="center" indent="2"/>
    </xf>
    <xf numFmtId="0" fontId="6" fillId="0" borderId="0" xfId="0" applyFont="1"/>
    <xf numFmtId="0" fontId="0" fillId="0" borderId="0" xfId="0" pivotButton="1"/>
    <xf numFmtId="0" fontId="0" fillId="0" borderId="0" xfId="0" applyAlignment="1">
      <alignment horizontal="left"/>
    </xf>
    <xf numFmtId="0" fontId="8" fillId="0" borderId="0" xfId="0" applyFont="1"/>
    <xf numFmtId="0" fontId="5" fillId="0" borderId="0" xfId="0" applyFont="1"/>
    <xf numFmtId="0" fontId="0" fillId="0" borderId="0" xfId="0" applyAlignment="1">
      <alignment horizontal="center" vertical="center"/>
    </xf>
    <xf numFmtId="0" fontId="7" fillId="0" borderId="0" xfId="0" applyFont="1"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NumberFormat="1"/>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Summary.xlsx]Task4 !PivotTable15</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'Task4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38-4317-9646-DEDFDA0E9A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38-4317-9646-DEDFDA0E9AE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38-4317-9646-DEDFDA0E9AE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338-4317-9646-DEDFDA0E9AE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338-4317-9646-DEDFDA0E9AE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338-4317-9646-DEDFDA0E9AE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338-4317-9646-DEDFDA0E9AE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338-4317-9646-DEDFDA0E9AE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338-4317-9646-DEDFDA0E9AE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338-4317-9646-DEDFDA0E9AE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338-4317-9646-DEDFDA0E9A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 '!$A$4:$A$15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'Task4 '!$B$4:$B$15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6F94-4CA8-ABCB-ED0A28ECEEA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Summary.xlsx]task5!PivotTable1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task5!$A$4:$A$15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task5!$B$4:$B$15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D7F8-405F-9AD6-7E52DB270E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114300</xdr:colOff>
      <xdr:row>7</xdr:row>
      <xdr:rowOff>15240</xdr:rowOff>
    </xdr:from>
    <xdr:to>
      <xdr:col>13</xdr:col>
      <xdr:colOff>419100</xdr:colOff>
      <xdr:row>22</xdr:row>
      <xdr:rowOff>15240</xdr:rowOff>
    </xdr:to>
    <xdr:graphicFrame macro="">
      <xdr:nvGraphicFramePr>
        <xdr:cNvPr id="2" name="Chart 1">
          <a:extLst>
            <a:ext uri="{FF2B5EF4-FFF2-40B4-BE49-F238E27FC236}">
              <a16:creationId xmlns:a16="http://schemas.microsoft.com/office/drawing/2014/main" id="{E8752860-0C02-2D5E-ECCE-CB9555F77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342900</xdr:colOff>
      <xdr:row>1</xdr:row>
      <xdr:rowOff>91440</xdr:rowOff>
    </xdr:from>
    <xdr:to>
      <xdr:col>8</xdr:col>
      <xdr:colOff>22860</xdr:colOff>
      <xdr:row>9</xdr:row>
      <xdr:rowOff>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84BF6635-C24F-196C-34EA-8CB1EFE6C37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590800" y="2743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166474</xdr:colOff>
      <xdr:row>9</xdr:row>
      <xdr:rowOff>38100</xdr:rowOff>
    </xdr:from>
    <xdr:to>
      <xdr:col>18</xdr:col>
      <xdr:colOff>214526</xdr:colOff>
      <xdr:row>24</xdr:row>
      <xdr:rowOff>38100</xdr:rowOff>
    </xdr:to>
    <xdr:graphicFrame macro="">
      <xdr:nvGraphicFramePr>
        <xdr:cNvPr id="6" name="Chart 5">
          <a:extLst>
            <a:ext uri="{FF2B5EF4-FFF2-40B4-BE49-F238E27FC236}">
              <a16:creationId xmlns:a16="http://schemas.microsoft.com/office/drawing/2014/main" id="{6CC0CC3C-3BDA-E88F-9DCD-93A642C3B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8.957325115742" createdVersion="8" refreshedVersion="8" minRefreshableVersion="3" recordCount="50" xr:uid="{62430BC8-E82E-4A55-903C-A5767BA9AFD2}">
  <cacheSource type="worksheet">
    <worksheetSource ref="A3:C53" sheet="task3"/>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8.961029513892" createdVersion="8" refreshedVersion="8" minRefreshableVersion="3" recordCount="50" xr:uid="{EADFD99E-9212-4CB2-A67B-016D8216A21F}">
  <cacheSource type="worksheet">
    <worksheetSource ref="A3:C53" sheet="task2ans"/>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8.974473148148" createdVersion="8" refreshedVersion="8" minRefreshableVersion="3" recordCount="50" xr:uid="{CB04F41E-7C85-422E-86C7-B37ADE53805F}">
  <cacheSource type="worksheet">
    <worksheetSource ref="A4:C54" sheet="task4"/>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81.815816435184" createdVersion="8" refreshedVersion="8" minRefreshableVersion="3" recordCount="50" xr:uid="{2E351503-6A22-4B6C-96A0-A11891F5CF03}">
  <cacheSource type="worksheet">
    <worksheetSource ref="A1:C51" sheet="Sheet1"/>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pivotCacheId="377446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n v="2300"/>
  </r>
  <r>
    <d v="2021-10-01T00:00:00"/>
    <x v="1"/>
    <n v="767"/>
  </r>
  <r>
    <d v="2021-10-01T00:00:00"/>
    <x v="2"/>
    <n v="2500"/>
  </r>
  <r>
    <d v="2021-10-04T00:00:00"/>
    <x v="3"/>
    <n v="710"/>
  </r>
  <r>
    <d v="2021-10-04T00:00:00"/>
    <x v="4"/>
    <n v="760"/>
  </r>
  <r>
    <d v="2021-10-07T00:00:00"/>
    <x v="5"/>
    <n v="1900"/>
  </r>
  <r>
    <d v="2021-10-08T00:00:00"/>
    <x v="6"/>
    <n v="450"/>
  </r>
  <r>
    <d v="2021-10-15T00:00:00"/>
    <x v="7"/>
    <n v="620"/>
  </r>
  <r>
    <d v="2021-10-16T00:00:00"/>
    <x v="8"/>
    <n v="470"/>
  </r>
  <r>
    <d v="2021-10-18T00:00:00"/>
    <x v="1"/>
    <n v="970"/>
  </r>
  <r>
    <d v="2021-10-18T00:00:00"/>
    <x v="0"/>
    <n v="1075"/>
  </r>
  <r>
    <d v="2021-10-19T00:00:00"/>
    <x v="6"/>
    <n v="489"/>
  </r>
  <r>
    <d v="2021-10-22T00:00:00"/>
    <x v="2"/>
    <n v="1574.1"/>
  </r>
  <r>
    <d v="2021-10-22T00:00:00"/>
    <x v="4"/>
    <n v="550"/>
  </r>
  <r>
    <d v="2021-10-25T00:00:00"/>
    <x v="9"/>
    <n v="423"/>
  </r>
  <r>
    <d v="2021-10-27T00:00:00"/>
    <x v="9"/>
    <n v="358.22"/>
  </r>
  <r>
    <d v="2021-10-27T00:00:00"/>
    <x v="7"/>
    <n v="520"/>
  </r>
  <r>
    <d v="2021-10-28T00:00:00"/>
    <x v="3"/>
    <n v="300"/>
  </r>
  <r>
    <d v="2021-10-29T00:00:00"/>
    <x v="9"/>
    <n v="407.05"/>
  </r>
  <r>
    <d v="2021-10-30T00:00:00"/>
    <x v="2"/>
    <n v="300"/>
  </r>
  <r>
    <d v="2021-11-01T00:00:00"/>
    <x v="1"/>
    <n v="2327"/>
  </r>
  <r>
    <d v="2021-11-02T00:00:00"/>
    <x v="5"/>
    <n v="1150"/>
  </r>
  <r>
    <d v="2021-11-04T00:00:00"/>
    <x v="5"/>
    <n v="1138"/>
  </r>
  <r>
    <d v="2021-11-05T00:00:00"/>
    <x v="1"/>
    <n v="500"/>
  </r>
  <r>
    <d v="2021-11-08T00:00:00"/>
    <x v="4"/>
    <n v="702"/>
  </r>
  <r>
    <d v="2021-11-09T00:00:00"/>
    <x v="2"/>
    <n v="1600"/>
  </r>
  <r>
    <d v="2021-11-12T00:00:00"/>
    <x v="3"/>
    <n v="600"/>
  </r>
  <r>
    <d v="2021-11-15T00:00:00"/>
    <x v="1"/>
    <n v="900"/>
  </r>
  <r>
    <d v="2021-11-15T00:00:00"/>
    <x v="4"/>
    <n v="150"/>
  </r>
  <r>
    <d v="2021-11-15T00:00:00"/>
    <x v="0"/>
    <n v="2100"/>
  </r>
  <r>
    <d v="2021-11-17T00:00:00"/>
    <x v="8"/>
    <n v="470.63"/>
  </r>
  <r>
    <d v="2021-11-17T00:00:00"/>
    <x v="9"/>
    <n v="322.64"/>
  </r>
  <r>
    <d v="2021-11-18T00:00:00"/>
    <x v="7"/>
    <n v="428"/>
  </r>
  <r>
    <d v="2021-11-19T00:00:00"/>
    <x v="3"/>
    <n v="447"/>
  </r>
  <r>
    <d v="2021-11-22T00:00:00"/>
    <x v="2"/>
    <n v="1720"/>
  </r>
  <r>
    <d v="2021-11-24T00:00:00"/>
    <x v="4"/>
    <n v="540"/>
  </r>
  <r>
    <d v="2021-11-25T00:00:00"/>
    <x v="6"/>
    <n v="314"/>
  </r>
  <r>
    <d v="2021-11-26T00:00:00"/>
    <x v="7"/>
    <n v="518"/>
  </r>
  <r>
    <d v="2021-11-26T00:00:00"/>
    <x v="1"/>
    <n v="2000"/>
  </r>
  <r>
    <d v="2021-11-29T00:00:00"/>
    <x v="6"/>
    <n v="337"/>
  </r>
  <r>
    <d v="2021-11-30T00:00:00"/>
    <x v="7"/>
    <n v="500"/>
  </r>
  <r>
    <d v="2021-12-01T00:00:00"/>
    <x v="2"/>
    <n v="2500"/>
  </r>
  <r>
    <d v="2021-12-04T00:00:00"/>
    <x v="3"/>
    <n v="710"/>
  </r>
  <r>
    <d v="2021-12-07T00:00:00"/>
    <x v="0"/>
    <n v="2300"/>
  </r>
  <r>
    <d v="2021-12-09T00:00:00"/>
    <x v="10"/>
    <n v="12000"/>
  </r>
  <r>
    <d v="2021-12-15T00:00:00"/>
    <x v="5"/>
    <n v="1500"/>
  </r>
  <r>
    <d v="2021-12-17T00:00:00"/>
    <x v="8"/>
    <n v="470.63"/>
  </r>
  <r>
    <d v="2021-12-20T00:00:00"/>
    <x v="6"/>
    <n v="267"/>
  </r>
  <r>
    <d v="2021-12-23T00:00:00"/>
    <x v="4"/>
    <n v="640"/>
  </r>
  <r>
    <d v="2021-12-23T00:00:00"/>
    <x v="3"/>
    <n v="4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D6F47-A4E0-41C9-B76D-6549379EE32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ED64F2-C29A-4992-9B7B-0D78E54CC1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sortType="descending">
      <items count="12">
        <item x="3"/>
        <item x="10"/>
        <item x="2"/>
        <item x="6"/>
        <item x="1"/>
        <item x="7"/>
        <item x="8"/>
        <item x="0"/>
        <item x="5"/>
        <item x="4"/>
        <item x="9"/>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B587FE-8357-4A5D-81B1-DB580DE575F2}"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E412BF-C451-48B2-B441-B60FF7FD2ABA}" name="PivotTable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5"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096FFD-CD15-43C5-85F7-E9E4D460D1E1}" sourceName="Date">
  <pivotTables>
    <pivotTable tabId="28" name="PivotTable1"/>
  </pivotTables>
  <state minimalRefreshVersion="6" lastRefreshVersion="6" pivotCacheId="377446491"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D99A72F-7D63-4BAD-99E4-B5DA9FD9E9E5}" cache="NativeTimeline_Date" caption="Date" level="2" selectionLevel="1" scrollPosition="2021-06-06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topLeftCell="A46" zoomScaleNormal="100" workbookViewId="0">
      <selection sqref="A1:C51"/>
    </sheetView>
  </sheetViews>
  <sheetFormatPr defaultRowHeight="14.4" x14ac:dyDescent="0.3"/>
  <cols>
    <col min="1" max="1" width="17.109375" customWidth="1"/>
    <col min="2" max="2" width="24.5546875" customWidth="1"/>
    <col min="3" max="3" width="14.44140625" style="11" customWidth="1"/>
    <col min="4" max="4" width="13.6640625" bestFit="1" customWidth="1"/>
  </cols>
  <sheetData>
    <row r="1" spans="1:4" ht="13.8" customHeight="1" x14ac:dyDescent="0.3">
      <c r="A1" s="3" t="s">
        <v>0</v>
      </c>
      <c r="B1" s="3" t="s">
        <v>14</v>
      </c>
      <c r="C1" s="8" t="s">
        <v>1</v>
      </c>
      <c r="D1" s="24"/>
    </row>
    <row r="2" spans="1:4" ht="18" customHeight="1" x14ac:dyDescent="0.3">
      <c r="A2" s="4">
        <v>44470</v>
      </c>
      <c r="B2" s="5" t="s">
        <v>2</v>
      </c>
      <c r="C2" s="9">
        <v>2300</v>
      </c>
    </row>
    <row r="3" spans="1:4" x14ac:dyDescent="0.3">
      <c r="A3" s="6">
        <v>44470</v>
      </c>
      <c r="B3" s="7" t="s">
        <v>3</v>
      </c>
      <c r="C3" s="9">
        <v>767</v>
      </c>
    </row>
    <row r="4" spans="1:4" x14ac:dyDescent="0.3">
      <c r="A4" s="6">
        <v>44470</v>
      </c>
      <c r="B4" s="7" t="s">
        <v>4</v>
      </c>
      <c r="C4" s="10">
        <v>2500</v>
      </c>
    </row>
    <row r="5" spans="1:4" x14ac:dyDescent="0.3">
      <c r="A5" s="6">
        <v>44473</v>
      </c>
      <c r="B5" s="7" t="s">
        <v>5</v>
      </c>
      <c r="C5" s="9">
        <v>710</v>
      </c>
    </row>
    <row r="6" spans="1:4" x14ac:dyDescent="0.3">
      <c r="A6" s="4">
        <v>44473</v>
      </c>
      <c r="B6" s="5" t="s">
        <v>6</v>
      </c>
      <c r="C6" s="9">
        <v>760</v>
      </c>
    </row>
    <row r="7" spans="1:4" x14ac:dyDescent="0.3">
      <c r="A7" s="6">
        <v>44476</v>
      </c>
      <c r="B7" s="7" t="s">
        <v>10</v>
      </c>
      <c r="C7" s="10">
        <v>1900</v>
      </c>
    </row>
    <row r="8" spans="1:4" x14ac:dyDescent="0.3">
      <c r="A8" s="4">
        <v>44477</v>
      </c>
      <c r="B8" s="5" t="s">
        <v>7</v>
      </c>
      <c r="C8" s="9">
        <v>450</v>
      </c>
    </row>
    <row r="9" spans="1:4" x14ac:dyDescent="0.3">
      <c r="A9" s="6">
        <v>44484</v>
      </c>
      <c r="B9" s="7" t="s">
        <v>8</v>
      </c>
      <c r="C9" s="9">
        <v>620</v>
      </c>
    </row>
    <row r="10" spans="1:4" x14ac:dyDescent="0.3">
      <c r="A10" s="6">
        <v>44485</v>
      </c>
      <c r="B10" s="7" t="s">
        <v>11</v>
      </c>
      <c r="C10" s="9">
        <v>470</v>
      </c>
    </row>
    <row r="11" spans="1:4" x14ac:dyDescent="0.3">
      <c r="A11" s="6">
        <v>44487</v>
      </c>
      <c r="B11" s="7" t="s">
        <v>3</v>
      </c>
      <c r="C11" s="9">
        <v>970</v>
      </c>
    </row>
    <row r="12" spans="1:4" x14ac:dyDescent="0.3">
      <c r="A12" s="6">
        <v>44487</v>
      </c>
      <c r="B12" s="5" t="s">
        <v>2</v>
      </c>
      <c r="C12" s="10">
        <v>1075</v>
      </c>
    </row>
    <row r="13" spans="1:4" x14ac:dyDescent="0.3">
      <c r="A13" s="6">
        <v>44488</v>
      </c>
      <c r="B13" s="7" t="s">
        <v>7</v>
      </c>
      <c r="C13" s="9">
        <v>489</v>
      </c>
    </row>
    <row r="14" spans="1:4" x14ac:dyDescent="0.3">
      <c r="A14" s="6">
        <v>44491</v>
      </c>
      <c r="B14" s="7" t="s">
        <v>4</v>
      </c>
      <c r="C14" s="10">
        <v>1574.1</v>
      </c>
    </row>
    <row r="15" spans="1:4" x14ac:dyDescent="0.3">
      <c r="A15" s="6">
        <v>44491</v>
      </c>
      <c r="B15" s="7" t="s">
        <v>6</v>
      </c>
      <c r="C15" s="9">
        <v>550</v>
      </c>
    </row>
    <row r="16" spans="1:4"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dataValidations count="1">
    <dataValidation type="list" allowBlank="1" showInputMessage="1" showErrorMessage="1" sqref="D1:D1048576" xr:uid="{645CF5EF-657A-4803-BF6E-763E4D603ED0}">
      <formula1>"Essentials, Non-essentials"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7781-FAAF-4B0D-B47C-69650CF89B9D}">
  <dimension ref="A1:I51"/>
  <sheetViews>
    <sheetView tabSelected="1" topLeftCell="A11" zoomScale="70" zoomScaleNormal="70" workbookViewId="0">
      <selection activeCell="L26" sqref="L26"/>
    </sheetView>
  </sheetViews>
  <sheetFormatPr defaultRowHeight="14.4" x14ac:dyDescent="0.3"/>
  <sheetData>
    <row r="1" spans="1:9" x14ac:dyDescent="0.3">
      <c r="A1" s="32" t="s">
        <v>41</v>
      </c>
      <c r="B1" s="31"/>
      <c r="C1" s="31"/>
      <c r="D1" s="31"/>
      <c r="E1" s="31"/>
      <c r="F1" s="31"/>
      <c r="G1" s="31"/>
      <c r="H1" s="31"/>
      <c r="I1" s="31"/>
    </row>
    <row r="2" spans="1:9" x14ac:dyDescent="0.3">
      <c r="A2" s="31"/>
      <c r="B2" s="31"/>
      <c r="C2" s="31"/>
      <c r="D2" s="31"/>
      <c r="E2" s="31"/>
      <c r="F2" s="31"/>
      <c r="G2" s="31"/>
      <c r="H2" s="31"/>
      <c r="I2" s="31"/>
    </row>
    <row r="3" spans="1:9" x14ac:dyDescent="0.3">
      <c r="A3" s="31"/>
      <c r="B3" s="31"/>
      <c r="C3" s="31"/>
      <c r="D3" s="31"/>
      <c r="E3" s="31"/>
      <c r="F3" s="31"/>
      <c r="G3" s="31"/>
      <c r="H3" s="31"/>
      <c r="I3" s="31"/>
    </row>
    <row r="4" spans="1:9" x14ac:dyDescent="0.3">
      <c r="A4" s="31"/>
      <c r="B4" s="31"/>
      <c r="C4" s="31"/>
      <c r="D4" s="31"/>
      <c r="E4" s="31"/>
      <c r="F4" s="31"/>
      <c r="G4" s="31"/>
      <c r="H4" s="31"/>
      <c r="I4" s="31"/>
    </row>
    <row r="5" spans="1:9" x14ac:dyDescent="0.3">
      <c r="A5" s="31"/>
      <c r="B5" s="31"/>
      <c r="C5" s="31"/>
      <c r="D5" s="31"/>
      <c r="E5" s="31"/>
      <c r="F5" s="31"/>
      <c r="G5" s="31"/>
      <c r="H5" s="31"/>
      <c r="I5" s="31"/>
    </row>
    <row r="6" spans="1:9" x14ac:dyDescent="0.3">
      <c r="A6" s="31"/>
      <c r="B6" s="31"/>
      <c r="C6" s="31"/>
      <c r="D6" s="31"/>
      <c r="E6" s="31"/>
      <c r="F6" s="31"/>
      <c r="G6" s="31"/>
      <c r="H6" s="31"/>
      <c r="I6" s="31"/>
    </row>
    <row r="7" spans="1:9" x14ac:dyDescent="0.3">
      <c r="A7" s="31"/>
      <c r="B7" s="31"/>
      <c r="C7" s="31"/>
      <c r="D7" s="31"/>
      <c r="E7" s="31"/>
      <c r="F7" s="31"/>
      <c r="G7" s="31"/>
      <c r="H7" s="31"/>
      <c r="I7" s="31"/>
    </row>
    <row r="8" spans="1:9" x14ac:dyDescent="0.3">
      <c r="A8" s="31"/>
      <c r="B8" s="31"/>
      <c r="C8" s="31"/>
      <c r="D8" s="31"/>
      <c r="E8" s="31"/>
      <c r="F8" s="31"/>
      <c r="G8" s="31"/>
      <c r="H8" s="31"/>
      <c r="I8" s="31"/>
    </row>
    <row r="9" spans="1:9" x14ac:dyDescent="0.3">
      <c r="A9" s="31"/>
      <c r="B9" s="31"/>
      <c r="C9" s="31"/>
      <c r="D9" s="31"/>
      <c r="E9" s="31"/>
      <c r="F9" s="31"/>
      <c r="G9" s="31"/>
      <c r="H9" s="31"/>
      <c r="I9" s="31"/>
    </row>
    <row r="10" spans="1:9" x14ac:dyDescent="0.3">
      <c r="A10" s="31"/>
      <c r="B10" s="31"/>
      <c r="C10" s="31"/>
      <c r="D10" s="31"/>
      <c r="E10" s="31"/>
      <c r="F10" s="31"/>
      <c r="G10" s="31"/>
      <c r="H10" s="31"/>
      <c r="I10" s="31"/>
    </row>
    <row r="11" spans="1:9" x14ac:dyDescent="0.3">
      <c r="A11" s="32" t="s">
        <v>42</v>
      </c>
      <c r="B11" s="31"/>
      <c r="C11" s="31"/>
      <c r="D11" s="31"/>
      <c r="E11" s="31"/>
      <c r="F11" s="31"/>
      <c r="G11" s="31"/>
      <c r="H11" s="31"/>
      <c r="I11" s="31"/>
    </row>
    <row r="12" spans="1:9" x14ac:dyDescent="0.3">
      <c r="A12" s="31"/>
      <c r="B12" s="31"/>
      <c r="C12" s="31"/>
      <c r="D12" s="31"/>
      <c r="E12" s="31"/>
      <c r="F12" s="31"/>
      <c r="G12" s="31"/>
      <c r="H12" s="31"/>
      <c r="I12" s="31"/>
    </row>
    <row r="13" spans="1:9" x14ac:dyDescent="0.3">
      <c r="A13" s="31"/>
      <c r="B13" s="31"/>
      <c r="C13" s="31"/>
      <c r="D13" s="31"/>
      <c r="E13" s="31"/>
      <c r="F13" s="31"/>
      <c r="G13" s="31"/>
      <c r="H13" s="31"/>
      <c r="I13" s="31"/>
    </row>
    <row r="14" spans="1:9" x14ac:dyDescent="0.3">
      <c r="A14" s="31"/>
      <c r="B14" s="31"/>
      <c r="C14" s="31"/>
      <c r="D14" s="31"/>
      <c r="E14" s="31"/>
      <c r="F14" s="31"/>
      <c r="G14" s="31"/>
      <c r="H14" s="31"/>
      <c r="I14" s="31"/>
    </row>
    <row r="15" spans="1:9" x14ac:dyDescent="0.3">
      <c r="A15" s="31"/>
      <c r="B15" s="31"/>
      <c r="C15" s="31"/>
      <c r="D15" s="31"/>
      <c r="E15" s="31"/>
      <c r="F15" s="31"/>
      <c r="G15" s="31"/>
      <c r="H15" s="31"/>
      <c r="I15" s="31"/>
    </row>
    <row r="16" spans="1:9" x14ac:dyDescent="0.3">
      <c r="A16" s="31"/>
      <c r="B16" s="31"/>
      <c r="C16" s="31"/>
      <c r="D16" s="31"/>
      <c r="E16" s="31"/>
      <c r="F16" s="31"/>
      <c r="G16" s="31"/>
      <c r="H16" s="31"/>
      <c r="I16" s="31"/>
    </row>
    <row r="17" spans="1:9" x14ac:dyDescent="0.3">
      <c r="A17" s="31"/>
      <c r="B17" s="31"/>
      <c r="C17" s="31"/>
      <c r="D17" s="31"/>
      <c r="E17" s="31"/>
      <c r="F17" s="31"/>
      <c r="G17" s="31"/>
      <c r="H17" s="31"/>
      <c r="I17" s="31"/>
    </row>
    <row r="18" spans="1:9" x14ac:dyDescent="0.3">
      <c r="A18" s="31"/>
      <c r="B18" s="31"/>
      <c r="C18" s="31"/>
      <c r="D18" s="31"/>
      <c r="E18" s="31"/>
      <c r="F18" s="31"/>
      <c r="G18" s="31"/>
      <c r="H18" s="31"/>
      <c r="I18" s="31"/>
    </row>
    <row r="19" spans="1:9" x14ac:dyDescent="0.3">
      <c r="A19" s="32" t="s">
        <v>43</v>
      </c>
      <c r="B19" s="31"/>
      <c r="C19" s="31"/>
      <c r="D19" s="31"/>
      <c r="E19" s="31"/>
      <c r="F19" s="31"/>
      <c r="G19" s="31"/>
      <c r="H19" s="31"/>
      <c r="I19" s="31"/>
    </row>
    <row r="20" spans="1:9" x14ac:dyDescent="0.3">
      <c r="A20" s="31"/>
      <c r="B20" s="31"/>
      <c r="C20" s="31"/>
      <c r="D20" s="31"/>
      <c r="E20" s="31"/>
      <c r="F20" s="31"/>
      <c r="G20" s="31"/>
      <c r="H20" s="31"/>
      <c r="I20" s="31"/>
    </row>
    <row r="21" spans="1:9" x14ac:dyDescent="0.3">
      <c r="A21" s="31"/>
      <c r="B21" s="31"/>
      <c r="C21" s="31"/>
      <c r="D21" s="31"/>
      <c r="E21" s="31"/>
      <c r="F21" s="31"/>
      <c r="G21" s="31"/>
      <c r="H21" s="31"/>
      <c r="I21" s="31"/>
    </row>
    <row r="22" spans="1:9" x14ac:dyDescent="0.3">
      <c r="A22" s="31"/>
      <c r="B22" s="31"/>
      <c r="C22" s="31"/>
      <c r="D22" s="31"/>
      <c r="E22" s="31"/>
      <c r="F22" s="31"/>
      <c r="G22" s="31"/>
      <c r="H22" s="31"/>
      <c r="I22" s="31"/>
    </row>
    <row r="23" spans="1:9" x14ac:dyDescent="0.3">
      <c r="A23" s="31"/>
      <c r="B23" s="31"/>
      <c r="C23" s="31"/>
      <c r="D23" s="31"/>
      <c r="E23" s="31"/>
      <c r="F23" s="31"/>
      <c r="G23" s="31"/>
      <c r="H23" s="31"/>
      <c r="I23" s="31"/>
    </row>
    <row r="24" spans="1:9" x14ac:dyDescent="0.3">
      <c r="A24" s="31"/>
      <c r="B24" s="31"/>
      <c r="C24" s="31"/>
      <c r="D24" s="31"/>
      <c r="E24" s="31"/>
      <c r="F24" s="31"/>
      <c r="G24" s="31"/>
      <c r="H24" s="31"/>
      <c r="I24" s="31"/>
    </row>
    <row r="25" spans="1:9" x14ac:dyDescent="0.3">
      <c r="A25" s="31"/>
      <c r="B25" s="31"/>
      <c r="C25" s="31"/>
      <c r="D25" s="31"/>
      <c r="E25" s="31"/>
      <c r="F25" s="31"/>
      <c r="G25" s="31"/>
      <c r="H25" s="31"/>
      <c r="I25" s="31"/>
    </row>
    <row r="26" spans="1:9" x14ac:dyDescent="0.3">
      <c r="A26" s="31"/>
      <c r="B26" s="31"/>
      <c r="C26" s="31"/>
      <c r="D26" s="31"/>
      <c r="E26" s="31"/>
      <c r="F26" s="31"/>
      <c r="G26" s="31"/>
      <c r="H26" s="31"/>
      <c r="I26" s="31"/>
    </row>
    <row r="27" spans="1:9" x14ac:dyDescent="0.3">
      <c r="A27" s="31"/>
      <c r="B27" s="31"/>
      <c r="C27" s="31"/>
      <c r="D27" s="31"/>
      <c r="E27" s="31"/>
      <c r="F27" s="31"/>
      <c r="G27" s="31"/>
      <c r="H27" s="31"/>
      <c r="I27" s="31"/>
    </row>
    <row r="28" spans="1:9" x14ac:dyDescent="0.3">
      <c r="A28" s="32" t="s">
        <v>44</v>
      </c>
      <c r="B28" s="32"/>
      <c r="C28" s="32"/>
      <c r="D28" s="32"/>
      <c r="E28" s="32"/>
      <c r="F28" s="32"/>
      <c r="G28" s="32"/>
      <c r="H28" s="32"/>
      <c r="I28" s="32"/>
    </row>
    <row r="29" spans="1:9" x14ac:dyDescent="0.3">
      <c r="A29" s="32"/>
      <c r="B29" s="32"/>
      <c r="C29" s="32"/>
      <c r="D29" s="32"/>
      <c r="E29" s="32"/>
      <c r="F29" s="32"/>
      <c r="G29" s="32"/>
      <c r="H29" s="32"/>
      <c r="I29" s="32"/>
    </row>
    <row r="30" spans="1:9" x14ac:dyDescent="0.3">
      <c r="A30" s="32"/>
      <c r="B30" s="32"/>
      <c r="C30" s="32"/>
      <c r="D30" s="32"/>
      <c r="E30" s="32"/>
      <c r="F30" s="32"/>
      <c r="G30" s="32"/>
      <c r="H30" s="32"/>
      <c r="I30" s="32"/>
    </row>
    <row r="31" spans="1:9" x14ac:dyDescent="0.3">
      <c r="A31" s="32"/>
      <c r="B31" s="32"/>
      <c r="C31" s="32"/>
      <c r="D31" s="32"/>
      <c r="E31" s="32"/>
      <c r="F31" s="32"/>
      <c r="G31" s="32"/>
      <c r="H31" s="32"/>
      <c r="I31" s="32"/>
    </row>
    <row r="32" spans="1:9" x14ac:dyDescent="0.3">
      <c r="A32" s="32"/>
      <c r="B32" s="32"/>
      <c r="C32" s="32"/>
      <c r="D32" s="32"/>
      <c r="E32" s="32"/>
      <c r="F32" s="32"/>
      <c r="G32" s="32"/>
      <c r="H32" s="32"/>
      <c r="I32" s="32"/>
    </row>
    <row r="33" spans="1:9" x14ac:dyDescent="0.3">
      <c r="A33" s="32"/>
      <c r="B33" s="32"/>
      <c r="C33" s="32"/>
      <c r="D33" s="32"/>
      <c r="E33" s="32"/>
      <c r="F33" s="32"/>
      <c r="G33" s="32"/>
      <c r="H33" s="32"/>
      <c r="I33" s="32"/>
    </row>
    <row r="34" spans="1:9" x14ac:dyDescent="0.3">
      <c r="A34" s="32"/>
      <c r="B34" s="32"/>
      <c r="C34" s="32"/>
      <c r="D34" s="32"/>
      <c r="E34" s="32"/>
      <c r="F34" s="32"/>
      <c r="G34" s="32"/>
      <c r="H34" s="32"/>
      <c r="I34" s="32"/>
    </row>
    <row r="35" spans="1:9" x14ac:dyDescent="0.3">
      <c r="A35" s="32" t="s">
        <v>45</v>
      </c>
      <c r="B35" s="31"/>
      <c r="C35" s="31"/>
      <c r="D35" s="31"/>
      <c r="E35" s="31"/>
      <c r="F35" s="31"/>
      <c r="G35" s="31"/>
      <c r="H35" s="31"/>
      <c r="I35" s="31"/>
    </row>
    <row r="36" spans="1:9" x14ac:dyDescent="0.3">
      <c r="A36" s="31"/>
      <c r="B36" s="31"/>
      <c r="C36" s="31"/>
      <c r="D36" s="31"/>
      <c r="E36" s="31"/>
      <c r="F36" s="31"/>
      <c r="G36" s="31"/>
      <c r="H36" s="31"/>
      <c r="I36" s="31"/>
    </row>
    <row r="37" spans="1:9" x14ac:dyDescent="0.3">
      <c r="A37" s="31"/>
      <c r="B37" s="31"/>
      <c r="C37" s="31"/>
      <c r="D37" s="31"/>
      <c r="E37" s="31"/>
      <c r="F37" s="31"/>
      <c r="G37" s="31"/>
      <c r="H37" s="31"/>
      <c r="I37" s="31"/>
    </row>
    <row r="38" spans="1:9" x14ac:dyDescent="0.3">
      <c r="A38" s="31"/>
      <c r="B38" s="31"/>
      <c r="C38" s="31"/>
      <c r="D38" s="31"/>
      <c r="E38" s="31"/>
      <c r="F38" s="31"/>
      <c r="G38" s="31"/>
      <c r="H38" s="31"/>
      <c r="I38" s="31"/>
    </row>
    <row r="39" spans="1:9" x14ac:dyDescent="0.3">
      <c r="A39" s="31"/>
      <c r="B39" s="31"/>
      <c r="C39" s="31"/>
      <c r="D39" s="31"/>
      <c r="E39" s="31"/>
      <c r="F39" s="31"/>
      <c r="G39" s="31"/>
      <c r="H39" s="31"/>
      <c r="I39" s="31"/>
    </row>
    <row r="40" spans="1:9" x14ac:dyDescent="0.3">
      <c r="A40" s="31"/>
      <c r="B40" s="31"/>
      <c r="C40" s="31"/>
      <c r="D40" s="31"/>
      <c r="E40" s="31"/>
      <c r="F40" s="31"/>
      <c r="G40" s="31"/>
      <c r="H40" s="31"/>
      <c r="I40" s="31"/>
    </row>
    <row r="41" spans="1:9" x14ac:dyDescent="0.3">
      <c r="A41" s="31"/>
      <c r="B41" s="31"/>
      <c r="C41" s="31"/>
      <c r="D41" s="31"/>
      <c r="E41" s="31"/>
      <c r="F41" s="31"/>
      <c r="G41" s="31"/>
      <c r="H41" s="31"/>
      <c r="I41" s="31"/>
    </row>
    <row r="42" spans="1:9" x14ac:dyDescent="0.3">
      <c r="A42" s="31"/>
      <c r="B42" s="31"/>
      <c r="C42" s="31"/>
      <c r="D42" s="31"/>
      <c r="E42" s="31"/>
      <c r="F42" s="31"/>
      <c r="G42" s="31"/>
      <c r="H42" s="31"/>
      <c r="I42" s="31"/>
    </row>
    <row r="43" spans="1:9" x14ac:dyDescent="0.3">
      <c r="A43" s="31"/>
      <c r="B43" s="31"/>
      <c r="C43" s="31"/>
      <c r="D43" s="31"/>
      <c r="E43" s="31"/>
      <c r="F43" s="31"/>
      <c r="G43" s="31"/>
      <c r="H43" s="31"/>
      <c r="I43" s="31"/>
    </row>
    <row r="44" spans="1:9" x14ac:dyDescent="0.3">
      <c r="A44" s="32" t="s">
        <v>46</v>
      </c>
      <c r="B44" s="31"/>
      <c r="C44" s="31"/>
      <c r="D44" s="31"/>
      <c r="E44" s="31"/>
      <c r="F44" s="31"/>
      <c r="G44" s="31"/>
      <c r="H44" s="31"/>
      <c r="I44" s="31"/>
    </row>
    <row r="45" spans="1:9" x14ac:dyDescent="0.3">
      <c r="A45" s="31"/>
      <c r="B45" s="31"/>
      <c r="C45" s="31"/>
      <c r="D45" s="31"/>
      <c r="E45" s="31"/>
      <c r="F45" s="31"/>
      <c r="G45" s="31"/>
      <c r="H45" s="31"/>
      <c r="I45" s="31"/>
    </row>
    <row r="46" spans="1:9" x14ac:dyDescent="0.3">
      <c r="A46" s="31"/>
      <c r="B46" s="31"/>
      <c r="C46" s="31"/>
      <c r="D46" s="31"/>
      <c r="E46" s="31"/>
      <c r="F46" s="31"/>
      <c r="G46" s="31"/>
      <c r="H46" s="31"/>
      <c r="I46" s="31"/>
    </row>
    <row r="47" spans="1:9" x14ac:dyDescent="0.3">
      <c r="A47" s="31"/>
      <c r="B47" s="31"/>
      <c r="C47" s="31"/>
      <c r="D47" s="31"/>
      <c r="E47" s="31"/>
      <c r="F47" s="31"/>
      <c r="G47" s="31"/>
      <c r="H47" s="31"/>
      <c r="I47" s="31"/>
    </row>
    <row r="48" spans="1:9" x14ac:dyDescent="0.3">
      <c r="A48" s="31"/>
      <c r="B48" s="31"/>
      <c r="C48" s="31"/>
      <c r="D48" s="31"/>
      <c r="E48" s="31"/>
      <c r="F48" s="31"/>
      <c r="G48" s="31"/>
      <c r="H48" s="31"/>
      <c r="I48" s="31"/>
    </row>
    <row r="49" spans="1:9" x14ac:dyDescent="0.3">
      <c r="A49" s="31"/>
      <c r="B49" s="31"/>
      <c r="C49" s="31"/>
      <c r="D49" s="31"/>
      <c r="E49" s="31"/>
      <c r="F49" s="31"/>
      <c r="G49" s="31"/>
      <c r="H49" s="31"/>
      <c r="I49" s="31"/>
    </row>
    <row r="50" spans="1:9" x14ac:dyDescent="0.3">
      <c r="A50" s="31"/>
      <c r="B50" s="31"/>
      <c r="C50" s="31"/>
      <c r="D50" s="31"/>
      <c r="E50" s="31"/>
      <c r="F50" s="31"/>
      <c r="G50" s="31"/>
      <c r="H50" s="31"/>
      <c r="I50" s="31"/>
    </row>
    <row r="51" spans="1:9" x14ac:dyDescent="0.3">
      <c r="A51" s="31"/>
      <c r="B51" s="31"/>
      <c r="C51" s="31"/>
      <c r="D51" s="31"/>
      <c r="E51" s="31"/>
      <c r="F51" s="31"/>
      <c r="G51" s="31"/>
      <c r="H51" s="31"/>
      <c r="I51" s="31"/>
    </row>
  </sheetData>
  <mergeCells count="6">
    <mergeCell ref="A44:I51"/>
    <mergeCell ref="A1:I10"/>
    <mergeCell ref="A11:I18"/>
    <mergeCell ref="A19:I27"/>
    <mergeCell ref="A28:I34"/>
    <mergeCell ref="A35:I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B5E97-3985-4ADC-9433-7F377DB31CEC}">
  <dimension ref="A1:P55"/>
  <sheetViews>
    <sheetView zoomScaleNormal="100" workbookViewId="0">
      <selection activeCell="I7" sqref="I7"/>
    </sheetView>
  </sheetViews>
  <sheetFormatPr defaultRowHeight="14.4" x14ac:dyDescent="0.3"/>
  <cols>
    <col min="1" max="1" width="15.44140625" customWidth="1"/>
    <col min="2" max="2" width="29.33203125" customWidth="1"/>
    <col min="3" max="3" width="17.21875" customWidth="1"/>
    <col min="5" max="5" width="16.88671875" customWidth="1"/>
    <col min="8" max="8" width="15.33203125" bestFit="1" customWidth="1"/>
  </cols>
  <sheetData>
    <row r="1" spans="1:16" s="14" customFormat="1" x14ac:dyDescent="0.3">
      <c r="C1" s="25" t="s">
        <v>24</v>
      </c>
      <c r="D1" s="25"/>
      <c r="E1" s="25"/>
      <c r="F1" s="25"/>
      <c r="G1" s="25"/>
      <c r="H1" s="25"/>
      <c r="I1" s="25"/>
      <c r="J1" s="25"/>
      <c r="K1" s="25"/>
      <c r="L1" s="25"/>
      <c r="M1" s="25"/>
      <c r="N1" s="25"/>
      <c r="O1" s="25"/>
      <c r="P1" s="25"/>
    </row>
    <row r="2" spans="1:16" s="14" customFormat="1" x14ac:dyDescent="0.3">
      <c r="C2" s="25"/>
      <c r="D2" s="25"/>
      <c r="E2" s="25"/>
      <c r="F2" s="25"/>
      <c r="G2" s="25"/>
      <c r="H2" s="25"/>
      <c r="I2" s="25"/>
      <c r="J2" s="25"/>
      <c r="K2" s="25"/>
      <c r="L2" s="25"/>
      <c r="M2" s="25"/>
      <c r="N2" s="25"/>
      <c r="O2" s="25"/>
      <c r="P2" s="25"/>
    </row>
    <row r="3" spans="1:16" s="14" customFormat="1" x14ac:dyDescent="0.3"/>
    <row r="4" spans="1:16" x14ac:dyDescent="0.3">
      <c r="A4" s="3" t="s">
        <v>0</v>
      </c>
      <c r="B4" s="3" t="s">
        <v>14</v>
      </c>
      <c r="C4" s="8" t="s">
        <v>1</v>
      </c>
    </row>
    <row r="5" spans="1:16" ht="27.6" x14ac:dyDescent="0.3">
      <c r="A5" s="4">
        <v>44470</v>
      </c>
      <c r="B5" s="5" t="s">
        <v>2</v>
      </c>
      <c r="C5" s="9">
        <v>2300</v>
      </c>
    </row>
    <row r="6" spans="1:16" ht="21" x14ac:dyDescent="0.4">
      <c r="A6" s="6">
        <v>44470</v>
      </c>
      <c r="B6" s="7" t="s">
        <v>3</v>
      </c>
      <c r="C6" s="9">
        <v>767</v>
      </c>
      <c r="G6" s="23" t="s">
        <v>34</v>
      </c>
    </row>
    <row r="7" spans="1:16" ht="27.6" x14ac:dyDescent="0.4">
      <c r="A7" s="6">
        <v>44470</v>
      </c>
      <c r="B7" s="7" t="s">
        <v>4</v>
      </c>
      <c r="C7" s="10">
        <v>2500</v>
      </c>
      <c r="H7" s="20"/>
    </row>
    <row r="8" spans="1:16" ht="41.4" x14ac:dyDescent="0.3">
      <c r="A8" s="6">
        <v>44473</v>
      </c>
      <c r="B8" s="7" t="s">
        <v>5</v>
      </c>
      <c r="C8" s="9">
        <v>710</v>
      </c>
    </row>
    <row r="9" spans="1:16" ht="27.6" x14ac:dyDescent="0.3">
      <c r="A9" s="4">
        <v>44473</v>
      </c>
      <c r="B9" s="5" t="s">
        <v>6</v>
      </c>
      <c r="C9" s="9">
        <v>760</v>
      </c>
    </row>
    <row r="10" spans="1:16" ht="15" thickBot="1" x14ac:dyDescent="0.35">
      <c r="A10" s="6">
        <v>44476</v>
      </c>
      <c r="B10" s="7" t="s">
        <v>10</v>
      </c>
      <c r="C10" s="10">
        <v>1900</v>
      </c>
    </row>
    <row r="11" spans="1:16" ht="15.6" thickTop="1" thickBot="1" x14ac:dyDescent="0.35">
      <c r="A11" s="4">
        <v>44477</v>
      </c>
      <c r="B11" s="5" t="s">
        <v>7</v>
      </c>
      <c r="C11" s="9">
        <v>450</v>
      </c>
      <c r="H11" s="15" t="s">
        <v>32</v>
      </c>
      <c r="I11" s="17" t="s">
        <v>25</v>
      </c>
    </row>
    <row r="12" spans="1:16" ht="15.6" thickTop="1" thickBot="1" x14ac:dyDescent="0.35">
      <c r="A12" s="6">
        <v>44484</v>
      </c>
      <c r="B12" s="7" t="s">
        <v>8</v>
      </c>
      <c r="C12" s="9">
        <v>620</v>
      </c>
      <c r="H12" s="16" t="s">
        <v>13</v>
      </c>
      <c r="I12" s="18" t="s">
        <v>26</v>
      </c>
    </row>
    <row r="13" spans="1:16" ht="28.8" thickTop="1" thickBot="1" x14ac:dyDescent="0.35">
      <c r="A13" s="6">
        <v>44485</v>
      </c>
      <c r="B13" s="7" t="s">
        <v>11</v>
      </c>
      <c r="C13" s="9">
        <v>470</v>
      </c>
      <c r="H13" s="16" t="s">
        <v>33</v>
      </c>
      <c r="I13" s="18" t="s">
        <v>27</v>
      </c>
    </row>
    <row r="14" spans="1:16" ht="15.6" thickTop="1" thickBot="1" x14ac:dyDescent="0.35">
      <c r="A14" s="6">
        <v>44487</v>
      </c>
      <c r="B14" s="7" t="s">
        <v>3</v>
      </c>
      <c r="C14" s="9">
        <v>970</v>
      </c>
      <c r="H14" s="16" t="s">
        <v>10</v>
      </c>
      <c r="I14" s="18" t="s">
        <v>28</v>
      </c>
    </row>
    <row r="15" spans="1:16" ht="15" thickTop="1" x14ac:dyDescent="0.3">
      <c r="A15" s="6">
        <v>44487</v>
      </c>
      <c r="B15" s="5" t="s">
        <v>2</v>
      </c>
      <c r="C15" s="10">
        <v>1075</v>
      </c>
      <c r="I15" s="19"/>
    </row>
    <row r="16" spans="1:16" x14ac:dyDescent="0.3">
      <c r="A16" s="6">
        <v>44488</v>
      </c>
      <c r="B16" s="7" t="s">
        <v>7</v>
      </c>
      <c r="C16" s="9">
        <v>489</v>
      </c>
    </row>
    <row r="17" spans="1:3" ht="55.2" x14ac:dyDescent="0.3">
      <c r="A17" s="6">
        <v>44491</v>
      </c>
      <c r="B17" s="7" t="s">
        <v>4</v>
      </c>
      <c r="C17" s="10">
        <v>1574.1</v>
      </c>
    </row>
    <row r="18" spans="1:3" ht="27.6" x14ac:dyDescent="0.3">
      <c r="A18" s="6">
        <v>44491</v>
      </c>
      <c r="B18" s="7" t="s">
        <v>6</v>
      </c>
      <c r="C18" s="9">
        <v>550</v>
      </c>
    </row>
    <row r="19" spans="1:3" ht="27.6" x14ac:dyDescent="0.3">
      <c r="A19" s="6">
        <v>44494</v>
      </c>
      <c r="B19" s="7" t="s">
        <v>9</v>
      </c>
      <c r="C19" s="9">
        <v>423</v>
      </c>
    </row>
    <row r="20" spans="1:3" x14ac:dyDescent="0.3">
      <c r="A20" s="6">
        <v>44496</v>
      </c>
      <c r="B20" s="7" t="s">
        <v>9</v>
      </c>
      <c r="C20" s="9">
        <v>358.22</v>
      </c>
    </row>
    <row r="21" spans="1:3" x14ac:dyDescent="0.3">
      <c r="A21" s="6">
        <v>44496</v>
      </c>
      <c r="B21" s="7" t="s">
        <v>8</v>
      </c>
      <c r="C21" s="9">
        <v>520</v>
      </c>
    </row>
    <row r="22" spans="1:3" x14ac:dyDescent="0.3">
      <c r="A22" s="4">
        <v>44497</v>
      </c>
      <c r="B22" s="5" t="s">
        <v>5</v>
      </c>
      <c r="C22" s="9">
        <v>300</v>
      </c>
    </row>
    <row r="23" spans="1:3" x14ac:dyDescent="0.3">
      <c r="A23" s="4">
        <v>44498</v>
      </c>
      <c r="B23" s="5" t="s">
        <v>9</v>
      </c>
      <c r="C23" s="9">
        <v>407.05</v>
      </c>
    </row>
    <row r="24" spans="1:3" x14ac:dyDescent="0.3">
      <c r="A24" s="4">
        <v>44499</v>
      </c>
      <c r="B24" s="5" t="s">
        <v>4</v>
      </c>
      <c r="C24" s="9">
        <v>300</v>
      </c>
    </row>
    <row r="25" spans="1:3" x14ac:dyDescent="0.3">
      <c r="A25" s="6">
        <v>44501</v>
      </c>
      <c r="B25" s="7" t="s">
        <v>3</v>
      </c>
      <c r="C25" s="10">
        <v>2327</v>
      </c>
    </row>
    <row r="26" spans="1:3" x14ac:dyDescent="0.3">
      <c r="A26" s="6">
        <v>44502</v>
      </c>
      <c r="B26" s="7" t="s">
        <v>10</v>
      </c>
      <c r="C26" s="9">
        <v>1150</v>
      </c>
    </row>
    <row r="27" spans="1:3" x14ac:dyDescent="0.3">
      <c r="A27" s="6">
        <v>44504</v>
      </c>
      <c r="B27" s="7" t="s">
        <v>10</v>
      </c>
      <c r="C27" s="10">
        <v>1138</v>
      </c>
    </row>
    <row r="28" spans="1:3" x14ac:dyDescent="0.3">
      <c r="A28" s="4">
        <v>44505</v>
      </c>
      <c r="B28" s="5" t="s">
        <v>13</v>
      </c>
      <c r="C28" s="9">
        <v>500</v>
      </c>
    </row>
    <row r="29" spans="1:3" x14ac:dyDescent="0.3">
      <c r="A29" s="4">
        <v>44508</v>
      </c>
      <c r="B29" s="5" t="s">
        <v>6</v>
      </c>
      <c r="C29" s="9">
        <v>702</v>
      </c>
    </row>
    <row r="30" spans="1:3" x14ac:dyDescent="0.3">
      <c r="A30" s="6">
        <v>44509</v>
      </c>
      <c r="B30" s="7" t="s">
        <v>4</v>
      </c>
      <c r="C30" s="10">
        <v>1600</v>
      </c>
    </row>
    <row r="31" spans="1:3" x14ac:dyDescent="0.3">
      <c r="A31" s="6">
        <v>44512</v>
      </c>
      <c r="B31" s="7" t="s">
        <v>5</v>
      </c>
      <c r="C31" s="9">
        <v>600</v>
      </c>
    </row>
    <row r="32" spans="1:3" x14ac:dyDescent="0.3">
      <c r="A32" s="4">
        <v>44515</v>
      </c>
      <c r="B32" s="5" t="s">
        <v>13</v>
      </c>
      <c r="C32" s="9">
        <v>900</v>
      </c>
    </row>
    <row r="33" spans="1:3" x14ac:dyDescent="0.3">
      <c r="A33" s="6">
        <v>44515</v>
      </c>
      <c r="B33" s="5" t="s">
        <v>6</v>
      </c>
      <c r="C33" s="9">
        <v>150</v>
      </c>
    </row>
    <row r="34" spans="1:3" x14ac:dyDescent="0.3">
      <c r="A34" s="4">
        <v>44515</v>
      </c>
      <c r="B34" s="5" t="s">
        <v>2</v>
      </c>
      <c r="C34" s="9">
        <v>2100</v>
      </c>
    </row>
    <row r="35" spans="1:3" x14ac:dyDescent="0.3">
      <c r="A35" s="4">
        <v>44517</v>
      </c>
      <c r="B35" s="5" t="s">
        <v>11</v>
      </c>
      <c r="C35" s="9">
        <v>470.63</v>
      </c>
    </row>
    <row r="36" spans="1:3" x14ac:dyDescent="0.3">
      <c r="A36" s="4">
        <v>44517</v>
      </c>
      <c r="B36" s="5" t="s">
        <v>9</v>
      </c>
      <c r="C36" s="9">
        <v>322.64</v>
      </c>
    </row>
    <row r="37" spans="1:3" x14ac:dyDescent="0.3">
      <c r="A37" s="4">
        <v>44518</v>
      </c>
      <c r="B37" s="7" t="s">
        <v>8</v>
      </c>
      <c r="C37" s="9">
        <v>428</v>
      </c>
    </row>
    <row r="38" spans="1:3" x14ac:dyDescent="0.3">
      <c r="A38" s="4">
        <v>44519</v>
      </c>
      <c r="B38" s="5" t="s">
        <v>5</v>
      </c>
      <c r="C38" s="9">
        <v>447</v>
      </c>
    </row>
    <row r="39" spans="1:3" x14ac:dyDescent="0.3">
      <c r="A39" s="4">
        <v>44522</v>
      </c>
      <c r="B39" s="5" t="s">
        <v>4</v>
      </c>
      <c r="C39" s="10">
        <v>1720</v>
      </c>
    </row>
    <row r="40" spans="1:3" x14ac:dyDescent="0.3">
      <c r="A40" s="6">
        <v>44524</v>
      </c>
      <c r="B40" s="7" t="s">
        <v>6</v>
      </c>
      <c r="C40" s="9">
        <v>540</v>
      </c>
    </row>
    <row r="41" spans="1:3" x14ac:dyDescent="0.3">
      <c r="A41" s="4">
        <v>44525</v>
      </c>
      <c r="B41" s="5" t="s">
        <v>7</v>
      </c>
      <c r="C41" s="9">
        <v>314</v>
      </c>
    </row>
    <row r="42" spans="1:3" x14ac:dyDescent="0.3">
      <c r="A42" s="4">
        <v>44526</v>
      </c>
      <c r="B42" s="5" t="s">
        <v>8</v>
      </c>
      <c r="C42" s="9">
        <v>518</v>
      </c>
    </row>
    <row r="43" spans="1:3" x14ac:dyDescent="0.3">
      <c r="A43" s="4">
        <v>44526</v>
      </c>
      <c r="B43" s="7" t="s">
        <v>3</v>
      </c>
      <c r="C43" s="10">
        <v>2000</v>
      </c>
    </row>
    <row r="44" spans="1:3" x14ac:dyDescent="0.3">
      <c r="A44" s="6">
        <v>44529</v>
      </c>
      <c r="B44" s="7" t="s">
        <v>7</v>
      </c>
      <c r="C44" s="9">
        <v>337</v>
      </c>
    </row>
    <row r="45" spans="1:3" x14ac:dyDescent="0.3">
      <c r="A45" s="4">
        <v>44530</v>
      </c>
      <c r="B45" s="5" t="s">
        <v>8</v>
      </c>
      <c r="C45" s="9">
        <v>500</v>
      </c>
    </row>
    <row r="46" spans="1:3" x14ac:dyDescent="0.3">
      <c r="A46" s="4">
        <v>44531</v>
      </c>
      <c r="B46" s="5" t="s">
        <v>4</v>
      </c>
      <c r="C46" s="10">
        <v>2500</v>
      </c>
    </row>
    <row r="47" spans="1:3" x14ac:dyDescent="0.3">
      <c r="A47" s="6">
        <v>44534</v>
      </c>
      <c r="B47" s="7" t="s">
        <v>5</v>
      </c>
      <c r="C47" s="9">
        <v>710</v>
      </c>
    </row>
    <row r="48" spans="1:3" x14ac:dyDescent="0.3">
      <c r="A48" s="4">
        <v>44537</v>
      </c>
      <c r="B48" s="5" t="s">
        <v>2</v>
      </c>
      <c r="C48" s="9">
        <v>2300</v>
      </c>
    </row>
    <row r="49" spans="1:3" x14ac:dyDescent="0.3">
      <c r="A49" s="4">
        <v>44539</v>
      </c>
      <c r="B49" s="5" t="s">
        <v>12</v>
      </c>
      <c r="C49" s="9">
        <v>12000</v>
      </c>
    </row>
    <row r="50" spans="1:3" x14ac:dyDescent="0.3">
      <c r="A50" s="4">
        <v>44545</v>
      </c>
      <c r="B50" s="7" t="s">
        <v>10</v>
      </c>
      <c r="C50" s="9">
        <v>1500</v>
      </c>
    </row>
    <row r="51" spans="1:3" x14ac:dyDescent="0.3">
      <c r="A51" s="4">
        <v>44547</v>
      </c>
      <c r="B51" s="5" t="s">
        <v>11</v>
      </c>
      <c r="C51" s="9">
        <v>470.63</v>
      </c>
    </row>
    <row r="52" spans="1:3" x14ac:dyDescent="0.3">
      <c r="A52" s="4">
        <v>44550</v>
      </c>
      <c r="B52" s="5" t="s">
        <v>7</v>
      </c>
      <c r="C52" s="9">
        <v>267</v>
      </c>
    </row>
    <row r="53" spans="1:3" x14ac:dyDescent="0.3">
      <c r="A53" s="4">
        <v>44553</v>
      </c>
      <c r="B53" s="5" t="s">
        <v>6</v>
      </c>
      <c r="C53" s="9">
        <v>640</v>
      </c>
    </row>
    <row r="54" spans="1:3" x14ac:dyDescent="0.3">
      <c r="A54" s="4">
        <v>44553</v>
      </c>
      <c r="B54" s="5" t="s">
        <v>5</v>
      </c>
      <c r="C54" s="9">
        <v>450</v>
      </c>
    </row>
    <row r="55" spans="1:3" ht="31.2" x14ac:dyDescent="0.3">
      <c r="A55" s="2"/>
      <c r="C55" s="11">
        <f>SUM(C5:C54)</f>
        <v>57045.27</v>
      </c>
    </row>
  </sheetData>
  <mergeCells count="1">
    <mergeCell ref="C1: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45FB-3D9C-4C82-8024-FEE9B03659C5}">
  <dimension ref="A1:K15"/>
  <sheetViews>
    <sheetView workbookViewId="0">
      <selection activeCell="D30" sqref="D30"/>
    </sheetView>
  </sheetViews>
  <sheetFormatPr defaultRowHeight="14.4" x14ac:dyDescent="0.3"/>
  <cols>
    <col min="1" max="1" width="18.33203125" bestFit="1" customWidth="1"/>
    <col min="2" max="2" width="14.44140625" bestFit="1" customWidth="1"/>
  </cols>
  <sheetData>
    <row r="1" spans="1:11" x14ac:dyDescent="0.3">
      <c r="D1" s="26" t="s">
        <v>16</v>
      </c>
      <c r="E1" s="26"/>
      <c r="F1" s="26"/>
      <c r="G1" s="26"/>
      <c r="H1" s="26"/>
      <c r="I1" s="26"/>
      <c r="J1" s="26"/>
      <c r="K1" s="26"/>
    </row>
    <row r="2" spans="1:11" x14ac:dyDescent="0.3">
      <c r="D2" s="26"/>
      <c r="E2" s="26"/>
      <c r="F2" s="26"/>
      <c r="G2" s="26"/>
      <c r="H2" s="26"/>
      <c r="I2" s="26"/>
      <c r="J2" s="26"/>
      <c r="K2" s="26"/>
    </row>
    <row r="3" spans="1:11" x14ac:dyDescent="0.3">
      <c r="A3" s="21" t="s">
        <v>29</v>
      </c>
      <c r="B3" t="s">
        <v>31</v>
      </c>
    </row>
    <row r="4" spans="1:11" x14ac:dyDescent="0.3">
      <c r="A4" s="22" t="s">
        <v>9</v>
      </c>
      <c r="B4">
        <v>1510.9099999999999</v>
      </c>
    </row>
    <row r="5" spans="1:11" x14ac:dyDescent="0.3">
      <c r="A5" s="22" t="s">
        <v>6</v>
      </c>
      <c r="B5">
        <v>3342</v>
      </c>
    </row>
    <row r="6" spans="1:11" x14ac:dyDescent="0.3">
      <c r="A6" s="22" t="s">
        <v>10</v>
      </c>
      <c r="B6">
        <v>5688</v>
      </c>
    </row>
    <row r="7" spans="1:11" x14ac:dyDescent="0.3">
      <c r="A7" s="22" t="s">
        <v>2</v>
      </c>
      <c r="B7">
        <v>7775</v>
      </c>
    </row>
    <row r="8" spans="1:11" x14ac:dyDescent="0.3">
      <c r="A8" s="22" t="s">
        <v>11</v>
      </c>
      <c r="B8">
        <v>1411.26</v>
      </c>
    </row>
    <row r="9" spans="1:11" x14ac:dyDescent="0.3">
      <c r="A9" s="22" t="s">
        <v>8</v>
      </c>
      <c r="B9">
        <v>2586</v>
      </c>
    </row>
    <row r="10" spans="1:11" x14ac:dyDescent="0.3">
      <c r="A10" s="22" t="s">
        <v>3</v>
      </c>
      <c r="B10">
        <v>7464</v>
      </c>
    </row>
    <row r="11" spans="1:11" x14ac:dyDescent="0.3">
      <c r="A11" s="22" t="s">
        <v>7</v>
      </c>
      <c r="B11">
        <v>1857</v>
      </c>
    </row>
    <row r="12" spans="1:11" x14ac:dyDescent="0.3">
      <c r="A12" s="22" t="s">
        <v>4</v>
      </c>
      <c r="B12">
        <v>10194.1</v>
      </c>
    </row>
    <row r="13" spans="1:11" x14ac:dyDescent="0.3">
      <c r="A13" s="22" t="s">
        <v>12</v>
      </c>
      <c r="B13">
        <v>12000</v>
      </c>
    </row>
    <row r="14" spans="1:11" x14ac:dyDescent="0.3">
      <c r="A14" s="22" t="s">
        <v>5</v>
      </c>
      <c r="B14">
        <v>3217</v>
      </c>
    </row>
    <row r="15" spans="1:11" x14ac:dyDescent="0.3">
      <c r="A15" s="22" t="s">
        <v>30</v>
      </c>
      <c r="B15">
        <v>57045.27</v>
      </c>
    </row>
  </sheetData>
  <mergeCells count="1">
    <mergeCell ref="D1: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5DE89-EAF6-4902-9234-4114192D5A69}">
  <dimension ref="A1:K15"/>
  <sheetViews>
    <sheetView workbookViewId="0">
      <selection activeCell="D12" sqref="D12"/>
    </sheetView>
  </sheetViews>
  <sheetFormatPr defaultRowHeight="14.4" x14ac:dyDescent="0.3"/>
  <cols>
    <col min="1" max="1" width="18.33203125" bestFit="1" customWidth="1"/>
    <col min="2" max="2" width="14.44140625" bestFit="1" customWidth="1"/>
  </cols>
  <sheetData>
    <row r="1" spans="1:11" x14ac:dyDescent="0.3">
      <c r="D1" s="27" t="s">
        <v>35</v>
      </c>
      <c r="E1" s="27"/>
      <c r="F1" s="27"/>
      <c r="G1" s="27"/>
      <c r="H1" s="27"/>
      <c r="I1" s="27"/>
      <c r="J1" s="27"/>
      <c r="K1" s="27"/>
    </row>
    <row r="2" spans="1:11" x14ac:dyDescent="0.3">
      <c r="D2" s="27"/>
      <c r="E2" s="27"/>
      <c r="F2" s="27"/>
      <c r="G2" s="27"/>
      <c r="H2" s="27"/>
      <c r="I2" s="27"/>
      <c r="J2" s="27"/>
      <c r="K2" s="27"/>
    </row>
    <row r="3" spans="1:11" x14ac:dyDescent="0.3">
      <c r="A3" s="21" t="s">
        <v>29</v>
      </c>
      <c r="B3" t="s">
        <v>31</v>
      </c>
    </row>
    <row r="4" spans="1:11" x14ac:dyDescent="0.3">
      <c r="A4" s="22" t="s">
        <v>5</v>
      </c>
      <c r="B4">
        <v>3217</v>
      </c>
    </row>
    <row r="5" spans="1:11" x14ac:dyDescent="0.3">
      <c r="A5" s="22" t="s">
        <v>12</v>
      </c>
      <c r="B5">
        <v>12000</v>
      </c>
    </row>
    <row r="6" spans="1:11" x14ac:dyDescent="0.3">
      <c r="A6" s="22" t="s">
        <v>4</v>
      </c>
      <c r="B6">
        <v>10194.1</v>
      </c>
    </row>
    <row r="7" spans="1:11" x14ac:dyDescent="0.3">
      <c r="A7" s="22" t="s">
        <v>7</v>
      </c>
      <c r="B7">
        <v>1857</v>
      </c>
    </row>
    <row r="8" spans="1:11" x14ac:dyDescent="0.3">
      <c r="A8" s="22" t="s">
        <v>3</v>
      </c>
      <c r="B8">
        <v>7464</v>
      </c>
    </row>
    <row r="9" spans="1:11" x14ac:dyDescent="0.3">
      <c r="A9" s="22" t="s">
        <v>8</v>
      </c>
      <c r="B9">
        <v>2586</v>
      </c>
    </row>
    <row r="10" spans="1:11" x14ac:dyDescent="0.3">
      <c r="A10" s="22" t="s">
        <v>11</v>
      </c>
      <c r="B10">
        <v>1411.26</v>
      </c>
    </row>
    <row r="11" spans="1:11" x14ac:dyDescent="0.3">
      <c r="A11" s="22" t="s">
        <v>2</v>
      </c>
      <c r="B11">
        <v>7775</v>
      </c>
    </row>
    <row r="12" spans="1:11" x14ac:dyDescent="0.3">
      <c r="A12" s="22" t="s">
        <v>10</v>
      </c>
      <c r="B12">
        <v>5688</v>
      </c>
    </row>
    <row r="13" spans="1:11" x14ac:dyDescent="0.3">
      <c r="A13" s="22" t="s">
        <v>6</v>
      </c>
      <c r="B13">
        <v>3342</v>
      </c>
    </row>
    <row r="14" spans="1:11" x14ac:dyDescent="0.3">
      <c r="A14" s="22" t="s">
        <v>9</v>
      </c>
      <c r="B14">
        <v>1510.9099999999999</v>
      </c>
    </row>
    <row r="15" spans="1:11" x14ac:dyDescent="0.3">
      <c r="A15" s="22" t="s">
        <v>30</v>
      </c>
      <c r="B15">
        <v>57045.270000000004</v>
      </c>
    </row>
  </sheetData>
  <mergeCells count="1">
    <mergeCell ref="D1: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F526-3E6D-436E-9B0B-A0DC61CF8039}">
  <dimension ref="A3:B15"/>
  <sheetViews>
    <sheetView workbookViewId="0">
      <selection activeCell="P16" sqref="P16"/>
    </sheetView>
  </sheetViews>
  <sheetFormatPr defaultRowHeight="14.4" x14ac:dyDescent="0.3"/>
  <cols>
    <col min="1" max="1" width="18.33203125" bestFit="1" customWidth="1"/>
    <col min="2" max="2" width="14.44140625" bestFit="1" customWidth="1"/>
  </cols>
  <sheetData>
    <row r="3" spans="1:2" x14ac:dyDescent="0.3">
      <c r="A3" s="21" t="s">
        <v>29</v>
      </c>
      <c r="B3" t="s">
        <v>31</v>
      </c>
    </row>
    <row r="4" spans="1:2" x14ac:dyDescent="0.3">
      <c r="A4" s="22" t="s">
        <v>9</v>
      </c>
      <c r="B4">
        <v>1510.9099999999999</v>
      </c>
    </row>
    <row r="5" spans="1:2" x14ac:dyDescent="0.3">
      <c r="A5" s="22" t="s">
        <v>6</v>
      </c>
      <c r="B5">
        <v>3342</v>
      </c>
    </row>
    <row r="6" spans="1:2" x14ac:dyDescent="0.3">
      <c r="A6" s="22" t="s">
        <v>10</v>
      </c>
      <c r="B6">
        <v>5688</v>
      </c>
    </row>
    <row r="7" spans="1:2" x14ac:dyDescent="0.3">
      <c r="A7" s="22" t="s">
        <v>2</v>
      </c>
      <c r="B7">
        <v>7775</v>
      </c>
    </row>
    <row r="8" spans="1:2" x14ac:dyDescent="0.3">
      <c r="A8" s="22" t="s">
        <v>11</v>
      </c>
      <c r="B8">
        <v>1411.26</v>
      </c>
    </row>
    <row r="9" spans="1:2" x14ac:dyDescent="0.3">
      <c r="A9" s="22" t="s">
        <v>8</v>
      </c>
      <c r="B9">
        <v>2586</v>
      </c>
    </row>
    <row r="10" spans="1:2" x14ac:dyDescent="0.3">
      <c r="A10" s="22" t="s">
        <v>3</v>
      </c>
      <c r="B10">
        <v>7464</v>
      </c>
    </row>
    <row r="11" spans="1:2" x14ac:dyDescent="0.3">
      <c r="A11" s="22" t="s">
        <v>7</v>
      </c>
      <c r="B11">
        <v>1857</v>
      </c>
    </row>
    <row r="12" spans="1:2" x14ac:dyDescent="0.3">
      <c r="A12" s="22" t="s">
        <v>4</v>
      </c>
      <c r="B12">
        <v>10194.1</v>
      </c>
    </row>
    <row r="13" spans="1:2" x14ac:dyDescent="0.3">
      <c r="A13" s="22" t="s">
        <v>12</v>
      </c>
      <c r="B13">
        <v>12000</v>
      </c>
    </row>
    <row r="14" spans="1:2" x14ac:dyDescent="0.3">
      <c r="A14" s="22" t="s">
        <v>5</v>
      </c>
      <c r="B14">
        <v>3217</v>
      </c>
    </row>
    <row r="15" spans="1:2" x14ac:dyDescent="0.3">
      <c r="A15" s="22" t="s">
        <v>30</v>
      </c>
      <c r="B15">
        <v>57045.27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E46D-0D32-43A4-A0CF-3485B6E5CF66}">
  <dimension ref="A1:D52"/>
  <sheetViews>
    <sheetView zoomScale="73" zoomScaleNormal="73" workbookViewId="0">
      <selection activeCell="N4" sqref="N4"/>
    </sheetView>
  </sheetViews>
  <sheetFormatPr defaultRowHeight="14.4" x14ac:dyDescent="0.3"/>
  <cols>
    <col min="1" max="1" width="14.21875" bestFit="1" customWidth="1"/>
    <col min="2" max="2" width="19.21875" customWidth="1"/>
    <col min="3" max="3" width="12.6640625" customWidth="1"/>
    <col min="4" max="4" width="17.88671875" customWidth="1"/>
  </cols>
  <sheetData>
    <row r="1" spans="1:4" ht="27.6" x14ac:dyDescent="0.3">
      <c r="A1" s="3" t="s">
        <v>0</v>
      </c>
      <c r="B1" s="3" t="s">
        <v>14</v>
      </c>
      <c r="C1" s="8" t="s">
        <v>1</v>
      </c>
      <c r="D1" s="24" t="s">
        <v>36</v>
      </c>
    </row>
    <row r="2" spans="1:4" ht="27.6" x14ac:dyDescent="0.3">
      <c r="A2" s="4">
        <v>44470</v>
      </c>
      <c r="B2" s="5" t="s">
        <v>2</v>
      </c>
      <c r="C2" s="9">
        <v>2300</v>
      </c>
      <c r="D2" t="s">
        <v>37</v>
      </c>
    </row>
    <row r="3" spans="1:4" ht="41.4" x14ac:dyDescent="0.3">
      <c r="A3" s="6">
        <v>44470</v>
      </c>
      <c r="B3" s="7" t="s">
        <v>3</v>
      </c>
      <c r="C3" s="9">
        <v>767</v>
      </c>
      <c r="D3" t="s">
        <v>38</v>
      </c>
    </row>
    <row r="4" spans="1:4" ht="55.2" x14ac:dyDescent="0.3">
      <c r="A4" s="6">
        <v>44470</v>
      </c>
      <c r="B4" s="7" t="s">
        <v>4</v>
      </c>
      <c r="C4" s="10">
        <v>2500</v>
      </c>
      <c r="D4" t="s">
        <v>37</v>
      </c>
    </row>
    <row r="5" spans="1:4" ht="41.4" x14ac:dyDescent="0.3">
      <c r="A5" s="6">
        <v>44473</v>
      </c>
      <c r="B5" s="7" t="s">
        <v>5</v>
      </c>
      <c r="C5" s="9">
        <v>710</v>
      </c>
      <c r="D5" t="s">
        <v>37</v>
      </c>
    </row>
    <row r="6" spans="1:4" ht="27.6" x14ac:dyDescent="0.3">
      <c r="A6" s="4">
        <v>44473</v>
      </c>
      <c r="B6" s="5" t="s">
        <v>6</v>
      </c>
      <c r="C6" s="9">
        <v>760</v>
      </c>
      <c r="D6" t="s">
        <v>37</v>
      </c>
    </row>
    <row r="7" spans="1:4" x14ac:dyDescent="0.3">
      <c r="A7" s="6">
        <v>44476</v>
      </c>
      <c r="B7" s="7" t="s">
        <v>10</v>
      </c>
      <c r="C7" s="10">
        <v>1900</v>
      </c>
      <c r="D7" t="s">
        <v>38</v>
      </c>
    </row>
    <row r="8" spans="1:4" ht="27.6" x14ac:dyDescent="0.3">
      <c r="A8" s="4">
        <v>44477</v>
      </c>
      <c r="B8" s="5" t="s">
        <v>7</v>
      </c>
      <c r="C8" s="9">
        <v>450</v>
      </c>
      <c r="D8" t="s">
        <v>38</v>
      </c>
    </row>
    <row r="9" spans="1:4" ht="41.4" x14ac:dyDescent="0.3">
      <c r="A9" s="6">
        <v>44484</v>
      </c>
      <c r="B9" s="7" t="s">
        <v>8</v>
      </c>
      <c r="C9" s="9">
        <v>620</v>
      </c>
      <c r="D9" t="s">
        <v>38</v>
      </c>
    </row>
    <row r="10" spans="1:4" ht="55.2" x14ac:dyDescent="0.3">
      <c r="A10" s="6">
        <v>44485</v>
      </c>
      <c r="B10" s="7" t="s">
        <v>11</v>
      </c>
      <c r="C10" s="9">
        <v>470</v>
      </c>
      <c r="D10" t="s">
        <v>37</v>
      </c>
    </row>
    <row r="11" spans="1:4" x14ac:dyDescent="0.3">
      <c r="A11" s="4">
        <v>44470</v>
      </c>
      <c r="B11" s="5" t="s">
        <v>2</v>
      </c>
      <c r="C11" s="9">
        <v>274.86111111111097</v>
      </c>
      <c r="D11" t="s">
        <v>37</v>
      </c>
    </row>
    <row r="12" spans="1:4" x14ac:dyDescent="0.3">
      <c r="A12" s="6">
        <v>44470</v>
      </c>
      <c r="B12" s="7" t="s">
        <v>3</v>
      </c>
      <c r="C12" s="9">
        <v>97.011111111110907</v>
      </c>
      <c r="D12" t="s">
        <v>38</v>
      </c>
    </row>
    <row r="13" spans="1:4" ht="27.6" x14ac:dyDescent="0.3">
      <c r="A13" s="6">
        <v>44470</v>
      </c>
      <c r="B13" s="7" t="s">
        <v>4</v>
      </c>
      <c r="C13" s="10">
        <v>-80.838888888889002</v>
      </c>
      <c r="D13" t="s">
        <v>37</v>
      </c>
    </row>
    <row r="14" spans="1:4" ht="27.6" x14ac:dyDescent="0.3">
      <c r="A14" s="6">
        <v>44473</v>
      </c>
      <c r="B14" s="7" t="s">
        <v>5</v>
      </c>
      <c r="C14" s="9">
        <v>-258.68888888888898</v>
      </c>
      <c r="D14" t="s">
        <v>37</v>
      </c>
    </row>
    <row r="15" spans="1:4" x14ac:dyDescent="0.3">
      <c r="A15" s="4">
        <v>44473</v>
      </c>
      <c r="B15" s="5" t="s">
        <v>6</v>
      </c>
      <c r="C15" s="9">
        <v>-436.53888888888901</v>
      </c>
      <c r="D15" t="s">
        <v>37</v>
      </c>
    </row>
    <row r="16" spans="1:4" x14ac:dyDescent="0.3">
      <c r="A16" s="6">
        <v>44476</v>
      </c>
      <c r="B16" s="7" t="s">
        <v>10</v>
      </c>
      <c r="C16" s="10">
        <v>-614.38888888888903</v>
      </c>
      <c r="D16" t="s">
        <v>38</v>
      </c>
    </row>
    <row r="17" spans="1:4" x14ac:dyDescent="0.3">
      <c r="A17" s="4">
        <v>44477</v>
      </c>
      <c r="B17" s="5" t="s">
        <v>7</v>
      </c>
      <c r="C17" s="9">
        <v>-792.23888888888905</v>
      </c>
      <c r="D17" t="s">
        <v>38</v>
      </c>
    </row>
    <row r="18" spans="1:4" ht="27.6" x14ac:dyDescent="0.3">
      <c r="A18" s="6">
        <v>44484</v>
      </c>
      <c r="B18" s="7" t="s">
        <v>8</v>
      </c>
      <c r="C18" s="9">
        <v>-970.08888888888896</v>
      </c>
      <c r="D18" t="s">
        <v>38</v>
      </c>
    </row>
    <row r="19" spans="1:4" ht="27.6" x14ac:dyDescent="0.3">
      <c r="A19" s="6">
        <v>44485</v>
      </c>
      <c r="B19" s="7" t="s">
        <v>11</v>
      </c>
      <c r="C19" s="9">
        <v>-1147.93888888889</v>
      </c>
      <c r="D19" t="s">
        <v>37</v>
      </c>
    </row>
    <row r="20" spans="1:4" x14ac:dyDescent="0.3">
      <c r="A20" s="4">
        <v>44470</v>
      </c>
      <c r="B20" s="5" t="s">
        <v>2</v>
      </c>
      <c r="C20" s="9">
        <v>-1325.7888888888899</v>
      </c>
      <c r="D20" t="s">
        <v>37</v>
      </c>
    </row>
    <row r="21" spans="1:4" x14ac:dyDescent="0.3">
      <c r="A21" s="6">
        <v>44470</v>
      </c>
      <c r="B21" s="7" t="s">
        <v>3</v>
      </c>
      <c r="C21" s="9">
        <v>-1503.6388888888901</v>
      </c>
      <c r="D21" t="s">
        <v>38</v>
      </c>
    </row>
    <row r="22" spans="1:4" ht="27.6" x14ac:dyDescent="0.3">
      <c r="A22" s="6">
        <v>44470</v>
      </c>
      <c r="B22" s="7" t="s">
        <v>4</v>
      </c>
      <c r="C22" s="10">
        <v>-1681.48888888889</v>
      </c>
      <c r="D22" t="s">
        <v>37</v>
      </c>
    </row>
    <row r="23" spans="1:4" ht="27.6" x14ac:dyDescent="0.3">
      <c r="A23" s="6">
        <v>44473</v>
      </c>
      <c r="B23" s="7" t="s">
        <v>5</v>
      </c>
      <c r="C23" s="9">
        <v>-1859.3388888888901</v>
      </c>
      <c r="D23" t="s">
        <v>37</v>
      </c>
    </row>
    <row r="24" spans="1:4" x14ac:dyDescent="0.3">
      <c r="A24" s="4">
        <v>44473</v>
      </c>
      <c r="B24" s="5" t="s">
        <v>6</v>
      </c>
      <c r="C24" s="9">
        <v>-2037.18888888889</v>
      </c>
      <c r="D24" t="s">
        <v>37</v>
      </c>
    </row>
    <row r="25" spans="1:4" x14ac:dyDescent="0.3">
      <c r="A25" s="6">
        <v>44476</v>
      </c>
      <c r="B25" s="7" t="s">
        <v>10</v>
      </c>
      <c r="C25" s="10">
        <v>-2215.0388888888901</v>
      </c>
      <c r="D25" t="s">
        <v>38</v>
      </c>
    </row>
    <row r="26" spans="1:4" x14ac:dyDescent="0.3">
      <c r="A26" s="4">
        <v>44477</v>
      </c>
      <c r="B26" s="5" t="s">
        <v>7</v>
      </c>
      <c r="C26" s="9">
        <v>-2392.8888888888901</v>
      </c>
      <c r="D26" t="s">
        <v>38</v>
      </c>
    </row>
    <row r="27" spans="1:4" ht="27.6" x14ac:dyDescent="0.3">
      <c r="A27" s="6">
        <v>44484</v>
      </c>
      <c r="B27" s="7" t="s">
        <v>8</v>
      </c>
      <c r="C27" s="9">
        <v>-2570.73888888889</v>
      </c>
      <c r="D27" t="s">
        <v>38</v>
      </c>
    </row>
    <row r="28" spans="1:4" ht="27.6" x14ac:dyDescent="0.3">
      <c r="A28" s="6">
        <v>44485</v>
      </c>
      <c r="B28" s="7" t="s">
        <v>11</v>
      </c>
      <c r="C28" s="9">
        <v>-2748.5888888888899</v>
      </c>
      <c r="D28" t="s">
        <v>37</v>
      </c>
    </row>
    <row r="29" spans="1:4" x14ac:dyDescent="0.3">
      <c r="A29" s="4">
        <v>44470</v>
      </c>
      <c r="B29" s="5" t="s">
        <v>2</v>
      </c>
      <c r="C29" s="9">
        <v>-2926.4388888888898</v>
      </c>
      <c r="D29" t="s">
        <v>37</v>
      </c>
    </row>
    <row r="30" spans="1:4" x14ac:dyDescent="0.3">
      <c r="A30" s="6">
        <v>44470</v>
      </c>
      <c r="B30" s="7" t="s">
        <v>3</v>
      </c>
      <c r="C30" s="9">
        <v>-3104.2888888888901</v>
      </c>
      <c r="D30" t="s">
        <v>38</v>
      </c>
    </row>
    <row r="31" spans="1:4" ht="27.6" x14ac:dyDescent="0.3">
      <c r="A31" s="6">
        <v>44470</v>
      </c>
      <c r="B31" s="7" t="s">
        <v>4</v>
      </c>
      <c r="C31" s="10">
        <v>-3282.1388888888901</v>
      </c>
      <c r="D31" t="s">
        <v>37</v>
      </c>
    </row>
    <row r="32" spans="1:4" ht="27.6" x14ac:dyDescent="0.3">
      <c r="A32" s="6">
        <v>44473</v>
      </c>
      <c r="B32" s="7" t="s">
        <v>5</v>
      </c>
      <c r="C32" s="9">
        <v>-3459.98888888889</v>
      </c>
      <c r="D32" t="s">
        <v>37</v>
      </c>
    </row>
    <row r="33" spans="1:4" x14ac:dyDescent="0.3">
      <c r="A33" s="4">
        <v>44473</v>
      </c>
      <c r="B33" s="5" t="s">
        <v>6</v>
      </c>
      <c r="C33" s="9">
        <v>-3637.8388888888899</v>
      </c>
      <c r="D33" t="s">
        <v>37</v>
      </c>
    </row>
    <row r="34" spans="1:4" x14ac:dyDescent="0.3">
      <c r="A34" s="6">
        <v>44476</v>
      </c>
      <c r="B34" s="7" t="s">
        <v>10</v>
      </c>
      <c r="C34" s="10">
        <v>-3815.6888888888898</v>
      </c>
      <c r="D34" t="s">
        <v>38</v>
      </c>
    </row>
    <row r="35" spans="1:4" x14ac:dyDescent="0.3">
      <c r="A35" s="4">
        <v>44477</v>
      </c>
      <c r="B35" s="5" t="s">
        <v>7</v>
      </c>
      <c r="C35" s="9">
        <v>-3993.5388888888901</v>
      </c>
      <c r="D35" t="s">
        <v>38</v>
      </c>
    </row>
    <row r="36" spans="1:4" ht="27.6" x14ac:dyDescent="0.3">
      <c r="A36" s="6">
        <v>44484</v>
      </c>
      <c r="B36" s="7" t="s">
        <v>8</v>
      </c>
      <c r="C36" s="9">
        <v>-4171.3888888888896</v>
      </c>
      <c r="D36" t="s">
        <v>38</v>
      </c>
    </row>
    <row r="37" spans="1:4" ht="27.6" x14ac:dyDescent="0.3">
      <c r="A37" s="6">
        <v>44485</v>
      </c>
      <c r="B37" s="7" t="s">
        <v>11</v>
      </c>
      <c r="C37" s="9">
        <v>-4349.23888888889</v>
      </c>
      <c r="D37" t="s">
        <v>37</v>
      </c>
    </row>
    <row r="38" spans="1:4" x14ac:dyDescent="0.3">
      <c r="A38" s="4">
        <v>44470</v>
      </c>
      <c r="B38" s="5" t="s">
        <v>2</v>
      </c>
      <c r="C38" s="9">
        <v>-4527.0888888888903</v>
      </c>
      <c r="D38" t="s">
        <v>37</v>
      </c>
    </row>
    <row r="39" spans="1:4" x14ac:dyDescent="0.3">
      <c r="A39" s="6">
        <v>44470</v>
      </c>
      <c r="B39" s="7" t="s">
        <v>3</v>
      </c>
      <c r="C39" s="9">
        <v>-4704.9388888888898</v>
      </c>
      <c r="D39" t="s">
        <v>38</v>
      </c>
    </row>
    <row r="40" spans="1:4" ht="27.6" x14ac:dyDescent="0.3">
      <c r="A40" s="6">
        <v>44470</v>
      </c>
      <c r="B40" s="7" t="s">
        <v>4</v>
      </c>
      <c r="C40" s="10">
        <v>-4882.7888888888901</v>
      </c>
      <c r="D40" t="s">
        <v>37</v>
      </c>
    </row>
    <row r="41" spans="1:4" ht="27.6" x14ac:dyDescent="0.3">
      <c r="A41" s="6">
        <v>44473</v>
      </c>
      <c r="B41" s="7" t="s">
        <v>5</v>
      </c>
      <c r="C41" s="9">
        <v>-5060.6388888888896</v>
      </c>
      <c r="D41" t="s">
        <v>37</v>
      </c>
    </row>
    <row r="42" spans="1:4" x14ac:dyDescent="0.3">
      <c r="A42" s="4">
        <v>44473</v>
      </c>
      <c r="B42" s="5" t="s">
        <v>6</v>
      </c>
      <c r="C42" s="9">
        <v>-5238.48888888889</v>
      </c>
      <c r="D42" t="s">
        <v>37</v>
      </c>
    </row>
    <row r="43" spans="1:4" x14ac:dyDescent="0.3">
      <c r="A43" s="6">
        <v>44476</v>
      </c>
      <c r="B43" s="7" t="s">
        <v>10</v>
      </c>
      <c r="C43" s="10">
        <v>-5416.3388888888903</v>
      </c>
      <c r="D43" t="s">
        <v>38</v>
      </c>
    </row>
    <row r="44" spans="1:4" x14ac:dyDescent="0.3">
      <c r="A44" s="4">
        <v>44477</v>
      </c>
      <c r="B44" s="5" t="s">
        <v>7</v>
      </c>
      <c r="C44" s="9">
        <v>-5594.1888888888898</v>
      </c>
      <c r="D44" t="s">
        <v>38</v>
      </c>
    </row>
    <row r="45" spans="1:4" ht="27.6" x14ac:dyDescent="0.3">
      <c r="A45" s="6">
        <v>44484</v>
      </c>
      <c r="B45" s="7" t="s">
        <v>8</v>
      </c>
      <c r="C45" s="9">
        <v>-5772.0388888888901</v>
      </c>
      <c r="D45" t="s">
        <v>38</v>
      </c>
    </row>
    <row r="46" spans="1:4" ht="27.6" x14ac:dyDescent="0.3">
      <c r="A46" s="6">
        <v>44485</v>
      </c>
      <c r="B46" s="7" t="s">
        <v>11</v>
      </c>
      <c r="C46" s="9">
        <v>-5949.8888888888896</v>
      </c>
      <c r="D46" t="s">
        <v>37</v>
      </c>
    </row>
    <row r="47" spans="1:4" x14ac:dyDescent="0.3">
      <c r="A47" s="4">
        <v>44470</v>
      </c>
      <c r="B47" s="5" t="s">
        <v>2</v>
      </c>
      <c r="C47" s="9">
        <v>-6127.73888888889</v>
      </c>
      <c r="D47" t="s">
        <v>37</v>
      </c>
    </row>
    <row r="48" spans="1:4" x14ac:dyDescent="0.3">
      <c r="A48" s="6">
        <v>44470</v>
      </c>
      <c r="B48" s="7" t="s">
        <v>3</v>
      </c>
      <c r="C48" s="9">
        <v>-6305.5888888888903</v>
      </c>
      <c r="D48" t="s">
        <v>38</v>
      </c>
    </row>
    <row r="49" spans="1:4" ht="27.6" x14ac:dyDescent="0.3">
      <c r="A49" s="6">
        <v>44470</v>
      </c>
      <c r="B49" s="7" t="s">
        <v>4</v>
      </c>
      <c r="C49" s="10">
        <v>-6483.4388888888898</v>
      </c>
      <c r="D49" t="s">
        <v>37</v>
      </c>
    </row>
    <row r="50" spans="1:4" ht="27.6" x14ac:dyDescent="0.3">
      <c r="A50" s="6">
        <v>44473</v>
      </c>
      <c r="B50" s="7" t="s">
        <v>5</v>
      </c>
      <c r="C50" s="9">
        <v>-6661.2888888888901</v>
      </c>
      <c r="D50" t="s">
        <v>37</v>
      </c>
    </row>
    <row r="51" spans="1:4" x14ac:dyDescent="0.3">
      <c r="A51" s="4">
        <v>44473</v>
      </c>
      <c r="B51" s="5" t="s">
        <v>6</v>
      </c>
      <c r="C51" s="9">
        <v>-6839.1388888888896</v>
      </c>
      <c r="D51" t="s">
        <v>37</v>
      </c>
    </row>
    <row r="52" spans="1:4" ht="31.2" x14ac:dyDescent="0.3">
      <c r="A52" s="2"/>
      <c r="C52" s="11">
        <f>SUM(C2:C51)</f>
        <v>-124090.69444444448</v>
      </c>
    </row>
  </sheetData>
  <dataValidations count="1">
    <dataValidation type="list" allowBlank="1" showInputMessage="1" showErrorMessage="1" sqref="D1:D52" xr:uid="{68A41059-F023-457C-B609-131AF62625F9}">
      <formula1>"Essentials,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24042-D38E-444D-9FDA-859A8B64C374}">
  <dimension ref="A3:B15"/>
  <sheetViews>
    <sheetView workbookViewId="0">
      <selection activeCell="T18" sqref="T18"/>
    </sheetView>
  </sheetViews>
  <sheetFormatPr defaultRowHeight="14.4" x14ac:dyDescent="0.3"/>
  <cols>
    <col min="1" max="1" width="18.33203125" bestFit="1" customWidth="1"/>
    <col min="2" max="2" width="14.44140625" bestFit="1" customWidth="1"/>
  </cols>
  <sheetData>
    <row r="3" spans="1:2" x14ac:dyDescent="0.3">
      <c r="A3" s="21" t="s">
        <v>29</v>
      </c>
      <c r="B3" t="s">
        <v>31</v>
      </c>
    </row>
    <row r="4" spans="1:2" x14ac:dyDescent="0.3">
      <c r="A4" s="22" t="s">
        <v>9</v>
      </c>
      <c r="B4" s="30">
        <v>1510.9099999999999</v>
      </c>
    </row>
    <row r="5" spans="1:2" x14ac:dyDescent="0.3">
      <c r="A5" s="22" t="s">
        <v>6</v>
      </c>
      <c r="B5" s="30">
        <v>3342</v>
      </c>
    </row>
    <row r="6" spans="1:2" x14ac:dyDescent="0.3">
      <c r="A6" s="22" t="s">
        <v>10</v>
      </c>
      <c r="B6" s="30">
        <v>5688</v>
      </c>
    </row>
    <row r="7" spans="1:2" x14ac:dyDescent="0.3">
      <c r="A7" s="22" t="s">
        <v>2</v>
      </c>
      <c r="B7" s="30">
        <v>7775</v>
      </c>
    </row>
    <row r="8" spans="1:2" x14ac:dyDescent="0.3">
      <c r="A8" s="22" t="s">
        <v>11</v>
      </c>
      <c r="B8" s="30">
        <v>1411.26</v>
      </c>
    </row>
    <row r="9" spans="1:2" x14ac:dyDescent="0.3">
      <c r="A9" s="22" t="s">
        <v>8</v>
      </c>
      <c r="B9" s="30">
        <v>2586</v>
      </c>
    </row>
    <row r="10" spans="1:2" x14ac:dyDescent="0.3">
      <c r="A10" s="22" t="s">
        <v>3</v>
      </c>
      <c r="B10" s="30">
        <v>7464</v>
      </c>
    </row>
    <row r="11" spans="1:2" x14ac:dyDescent="0.3">
      <c r="A11" s="22" t="s">
        <v>7</v>
      </c>
      <c r="B11" s="30">
        <v>1857</v>
      </c>
    </row>
    <row r="12" spans="1:2" x14ac:dyDescent="0.3">
      <c r="A12" s="22" t="s">
        <v>4</v>
      </c>
      <c r="B12" s="30">
        <v>10194.1</v>
      </c>
    </row>
    <row r="13" spans="1:2" x14ac:dyDescent="0.3">
      <c r="A13" s="22" t="s">
        <v>12</v>
      </c>
      <c r="B13" s="30">
        <v>12000</v>
      </c>
    </row>
    <row r="14" spans="1:2" x14ac:dyDescent="0.3">
      <c r="A14" s="22" t="s">
        <v>5</v>
      </c>
      <c r="B14" s="30">
        <v>3217</v>
      </c>
    </row>
    <row r="15" spans="1:2" x14ac:dyDescent="0.3">
      <c r="A15" s="22" t="s">
        <v>30</v>
      </c>
      <c r="B15" s="30">
        <v>57045.27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C8D9E-41A1-401F-BA84-ECA5290477D3}">
  <dimension ref="A1:R52"/>
  <sheetViews>
    <sheetView zoomScale="85" zoomScaleNormal="85" workbookViewId="0">
      <selection activeCell="G4" sqref="G4:R4"/>
    </sheetView>
  </sheetViews>
  <sheetFormatPr defaultRowHeight="14.4" x14ac:dyDescent="0.3"/>
  <cols>
    <col min="1" max="1" width="13.88671875" bestFit="1" customWidth="1"/>
    <col min="2" max="2" width="17.21875" customWidth="1"/>
    <col min="3" max="3" width="14.5546875" customWidth="1"/>
    <col min="4" max="4" width="14.21875" customWidth="1"/>
    <col min="5" max="5" width="12.5546875" customWidth="1"/>
  </cols>
  <sheetData>
    <row r="1" spans="1:18" x14ac:dyDescent="0.3">
      <c r="A1" s="3" t="s">
        <v>0</v>
      </c>
      <c r="B1" s="3" t="s">
        <v>14</v>
      </c>
      <c r="C1" s="8" t="s">
        <v>1</v>
      </c>
      <c r="D1" s="24" t="s">
        <v>36</v>
      </c>
      <c r="E1" s="24" t="s">
        <v>39</v>
      </c>
    </row>
    <row r="2" spans="1:18" x14ac:dyDescent="0.3">
      <c r="A2" s="4">
        <v>44470</v>
      </c>
      <c r="B2" s="5" t="s">
        <v>2</v>
      </c>
      <c r="C2" s="9">
        <v>2300</v>
      </c>
      <c r="D2" t="s">
        <v>37</v>
      </c>
      <c r="E2" t="str">
        <f>IF(C2&gt;2000,"Over budget","Within budget")</f>
        <v>Over budget</v>
      </c>
    </row>
    <row r="3" spans="1:18" ht="27.6" x14ac:dyDescent="0.3">
      <c r="A3" s="6">
        <v>44470</v>
      </c>
      <c r="B3" s="7" t="s">
        <v>3</v>
      </c>
      <c r="C3" s="9">
        <v>767</v>
      </c>
      <c r="D3" t="s">
        <v>38</v>
      </c>
      <c r="E3" t="str">
        <f t="shared" ref="E3:E51" si="0">IF(C3&gt;2000,"Over budget","Within budget")</f>
        <v>Within budget</v>
      </c>
    </row>
    <row r="4" spans="1:18" ht="27.6" x14ac:dyDescent="0.3">
      <c r="A4" s="6">
        <v>44470</v>
      </c>
      <c r="B4" s="7" t="s">
        <v>4</v>
      </c>
      <c r="C4" s="10">
        <v>2500</v>
      </c>
      <c r="D4" t="s">
        <v>37</v>
      </c>
      <c r="E4" t="str">
        <f t="shared" si="0"/>
        <v>Over budget</v>
      </c>
      <c r="G4" s="28" t="s">
        <v>40</v>
      </c>
      <c r="H4" s="29"/>
      <c r="I4" s="29"/>
      <c r="J4" s="29"/>
      <c r="K4" s="29"/>
      <c r="L4" s="29"/>
      <c r="M4" s="29"/>
      <c r="N4" s="29"/>
      <c r="O4" s="29"/>
      <c r="P4" s="29"/>
      <c r="Q4" s="29"/>
      <c r="R4" s="29"/>
    </row>
    <row r="5" spans="1:18" ht="27.6" x14ac:dyDescent="0.3">
      <c r="A5" s="6">
        <v>44473</v>
      </c>
      <c r="B5" s="7" t="s">
        <v>5</v>
      </c>
      <c r="C5" s="9">
        <v>710</v>
      </c>
      <c r="D5" t="s">
        <v>37</v>
      </c>
      <c r="E5" t="str">
        <f t="shared" si="0"/>
        <v>Within budget</v>
      </c>
    </row>
    <row r="6" spans="1:18" ht="27.6" x14ac:dyDescent="0.3">
      <c r="A6" s="4">
        <v>44473</v>
      </c>
      <c r="B6" s="5" t="s">
        <v>6</v>
      </c>
      <c r="C6" s="9">
        <v>760</v>
      </c>
      <c r="D6" t="s">
        <v>37</v>
      </c>
      <c r="E6" t="str">
        <f t="shared" si="0"/>
        <v>Within budget</v>
      </c>
    </row>
    <row r="7" spans="1:18" x14ac:dyDescent="0.3">
      <c r="A7" s="6">
        <v>44476</v>
      </c>
      <c r="B7" s="7" t="s">
        <v>10</v>
      </c>
      <c r="C7" s="10">
        <v>1900</v>
      </c>
      <c r="D7" t="s">
        <v>38</v>
      </c>
      <c r="E7" t="str">
        <f t="shared" si="0"/>
        <v>Within budget</v>
      </c>
    </row>
    <row r="8" spans="1:18" ht="27.6" x14ac:dyDescent="0.3">
      <c r="A8" s="4">
        <v>44477</v>
      </c>
      <c r="B8" s="5" t="s">
        <v>7</v>
      </c>
      <c r="C8" s="9">
        <v>450</v>
      </c>
      <c r="D8" t="s">
        <v>38</v>
      </c>
      <c r="E8" t="str">
        <f t="shared" si="0"/>
        <v>Within budget</v>
      </c>
    </row>
    <row r="9" spans="1:18" ht="27.6" x14ac:dyDescent="0.3">
      <c r="A9" s="6">
        <v>44484</v>
      </c>
      <c r="B9" s="7" t="s">
        <v>8</v>
      </c>
      <c r="C9" s="9">
        <v>620</v>
      </c>
      <c r="D9" t="s">
        <v>38</v>
      </c>
      <c r="E9" t="str">
        <f t="shared" si="0"/>
        <v>Within budget</v>
      </c>
    </row>
    <row r="10" spans="1:18" ht="27.6" x14ac:dyDescent="0.3">
      <c r="A10" s="6">
        <v>44485</v>
      </c>
      <c r="B10" s="7" t="s">
        <v>11</v>
      </c>
      <c r="C10" s="9">
        <v>470</v>
      </c>
      <c r="D10" t="s">
        <v>37</v>
      </c>
      <c r="E10" t="str">
        <f t="shared" si="0"/>
        <v>Within budget</v>
      </c>
    </row>
    <row r="11" spans="1:18" ht="27.6" x14ac:dyDescent="0.3">
      <c r="A11" s="6">
        <v>44487</v>
      </c>
      <c r="B11" s="7" t="s">
        <v>3</v>
      </c>
      <c r="C11" s="9">
        <v>970</v>
      </c>
      <c r="D11" t="s">
        <v>38</v>
      </c>
      <c r="E11" t="str">
        <f t="shared" si="0"/>
        <v>Within budget</v>
      </c>
    </row>
    <row r="12" spans="1:18" x14ac:dyDescent="0.3">
      <c r="A12" s="6">
        <v>44487</v>
      </c>
      <c r="B12" s="5" t="s">
        <v>2</v>
      </c>
      <c r="C12" s="10">
        <v>1075</v>
      </c>
      <c r="D12" t="s">
        <v>37</v>
      </c>
      <c r="E12" t="str">
        <f t="shared" si="0"/>
        <v>Within budget</v>
      </c>
    </row>
    <row r="13" spans="1:18" ht="27.6" x14ac:dyDescent="0.3">
      <c r="A13" s="6">
        <v>44488</v>
      </c>
      <c r="B13" s="7" t="s">
        <v>7</v>
      </c>
      <c r="C13" s="9">
        <v>489</v>
      </c>
      <c r="D13" t="s">
        <v>38</v>
      </c>
      <c r="E13" t="str">
        <f t="shared" si="0"/>
        <v>Within budget</v>
      </c>
    </row>
    <row r="14" spans="1:18" ht="41.4" x14ac:dyDescent="0.3">
      <c r="A14" s="6">
        <v>44491</v>
      </c>
      <c r="B14" s="7" t="s">
        <v>4</v>
      </c>
      <c r="C14" s="10">
        <v>1574.1</v>
      </c>
      <c r="D14" t="s">
        <v>37</v>
      </c>
      <c r="E14" t="str">
        <f t="shared" si="0"/>
        <v>Within budget</v>
      </c>
    </row>
    <row r="15" spans="1:18" ht="27.6" x14ac:dyDescent="0.3">
      <c r="A15" s="6">
        <v>44491</v>
      </c>
      <c r="B15" s="7" t="s">
        <v>6</v>
      </c>
      <c r="C15" s="9">
        <v>550</v>
      </c>
      <c r="D15" t="s">
        <v>37</v>
      </c>
      <c r="E15" t="str">
        <f t="shared" si="0"/>
        <v>Within budget</v>
      </c>
    </row>
    <row r="16" spans="1:18" x14ac:dyDescent="0.3">
      <c r="A16" s="6">
        <v>44494</v>
      </c>
      <c r="B16" s="7" t="s">
        <v>9</v>
      </c>
      <c r="C16" s="9">
        <v>423</v>
      </c>
      <c r="D16" t="s">
        <v>38</v>
      </c>
      <c r="E16" t="str">
        <f t="shared" si="0"/>
        <v>Within budget</v>
      </c>
    </row>
    <row r="17" spans="1:5" x14ac:dyDescent="0.3">
      <c r="A17" s="6">
        <v>44496</v>
      </c>
      <c r="B17" s="7" t="s">
        <v>9</v>
      </c>
      <c r="C17" s="9">
        <v>358.22</v>
      </c>
      <c r="D17" t="s">
        <v>38</v>
      </c>
      <c r="E17" t="str">
        <f t="shared" si="0"/>
        <v>Within budget</v>
      </c>
    </row>
    <row r="18" spans="1:5" ht="27.6" x14ac:dyDescent="0.3">
      <c r="A18" s="6">
        <v>44496</v>
      </c>
      <c r="B18" s="7" t="s">
        <v>8</v>
      </c>
      <c r="C18" s="9">
        <v>520</v>
      </c>
      <c r="D18" t="s">
        <v>38</v>
      </c>
      <c r="E18" t="str">
        <f t="shared" si="0"/>
        <v>Within budget</v>
      </c>
    </row>
    <row r="19" spans="1:5" ht="27.6" x14ac:dyDescent="0.3">
      <c r="A19" s="4">
        <v>44497</v>
      </c>
      <c r="B19" s="5" t="s">
        <v>5</v>
      </c>
      <c r="C19" s="9">
        <v>300</v>
      </c>
      <c r="D19" t="s">
        <v>37</v>
      </c>
      <c r="E19" t="str">
        <f t="shared" si="0"/>
        <v>Within budget</v>
      </c>
    </row>
    <row r="20" spans="1:5" x14ac:dyDescent="0.3">
      <c r="A20" s="4">
        <v>44498</v>
      </c>
      <c r="B20" s="5" t="s">
        <v>9</v>
      </c>
      <c r="C20" s="9">
        <v>407.05</v>
      </c>
      <c r="D20" t="s">
        <v>38</v>
      </c>
      <c r="E20" t="str">
        <f t="shared" si="0"/>
        <v>Within budget</v>
      </c>
    </row>
    <row r="21" spans="1:5" ht="41.4" x14ac:dyDescent="0.3">
      <c r="A21" s="4">
        <v>44499</v>
      </c>
      <c r="B21" s="5" t="s">
        <v>4</v>
      </c>
      <c r="C21" s="9">
        <v>300</v>
      </c>
      <c r="D21" t="s">
        <v>37</v>
      </c>
      <c r="E21" t="str">
        <f t="shared" si="0"/>
        <v>Within budget</v>
      </c>
    </row>
    <row r="22" spans="1:5" ht="27.6" x14ac:dyDescent="0.3">
      <c r="A22" s="6">
        <v>44501</v>
      </c>
      <c r="B22" s="7" t="s">
        <v>3</v>
      </c>
      <c r="C22" s="10">
        <v>2327</v>
      </c>
      <c r="D22" t="s">
        <v>38</v>
      </c>
      <c r="E22" t="str">
        <f t="shared" si="0"/>
        <v>Over budget</v>
      </c>
    </row>
    <row r="23" spans="1:5" x14ac:dyDescent="0.3">
      <c r="A23" s="6">
        <v>44502</v>
      </c>
      <c r="B23" s="7" t="s">
        <v>10</v>
      </c>
      <c r="C23" s="9">
        <v>1150</v>
      </c>
      <c r="D23" t="s">
        <v>38</v>
      </c>
      <c r="E23" t="str">
        <f t="shared" si="0"/>
        <v>Within budget</v>
      </c>
    </row>
    <row r="24" spans="1:5" x14ac:dyDescent="0.3">
      <c r="A24" s="6">
        <v>44504</v>
      </c>
      <c r="B24" s="7" t="s">
        <v>10</v>
      </c>
      <c r="C24" s="10">
        <v>1138</v>
      </c>
      <c r="D24" t="s">
        <v>38</v>
      </c>
      <c r="E24" t="str">
        <f t="shared" si="0"/>
        <v>Within budget</v>
      </c>
    </row>
    <row r="25" spans="1:5" ht="27.6" x14ac:dyDescent="0.3">
      <c r="A25" s="4">
        <v>44505</v>
      </c>
      <c r="B25" s="5" t="s">
        <v>13</v>
      </c>
      <c r="C25" s="9">
        <v>500</v>
      </c>
      <c r="D25" t="s">
        <v>38</v>
      </c>
      <c r="E25" t="str">
        <f t="shared" si="0"/>
        <v>Within budget</v>
      </c>
    </row>
    <row r="26" spans="1:5" ht="27.6" x14ac:dyDescent="0.3">
      <c r="A26" s="4">
        <v>44508</v>
      </c>
      <c r="B26" s="5" t="s">
        <v>6</v>
      </c>
      <c r="C26" s="9">
        <v>702</v>
      </c>
      <c r="D26" t="s">
        <v>37</v>
      </c>
      <c r="E26" t="str">
        <f t="shared" si="0"/>
        <v>Within budget</v>
      </c>
    </row>
    <row r="27" spans="1:5" ht="41.4" x14ac:dyDescent="0.3">
      <c r="A27" s="6">
        <v>44509</v>
      </c>
      <c r="B27" s="7" t="s">
        <v>4</v>
      </c>
      <c r="C27" s="10">
        <v>1600</v>
      </c>
      <c r="D27" t="s">
        <v>37</v>
      </c>
      <c r="E27" t="str">
        <f t="shared" si="0"/>
        <v>Within budget</v>
      </c>
    </row>
    <row r="28" spans="1:5" ht="27.6" x14ac:dyDescent="0.3">
      <c r="A28" s="6">
        <v>44512</v>
      </c>
      <c r="B28" s="7" t="s">
        <v>5</v>
      </c>
      <c r="C28" s="9">
        <v>600</v>
      </c>
      <c r="D28" t="s">
        <v>37</v>
      </c>
      <c r="E28" t="str">
        <f t="shared" si="0"/>
        <v>Within budget</v>
      </c>
    </row>
    <row r="29" spans="1:5" ht="27.6" x14ac:dyDescent="0.3">
      <c r="A29" s="4">
        <v>44515</v>
      </c>
      <c r="B29" s="5" t="s">
        <v>13</v>
      </c>
      <c r="C29" s="9">
        <v>900</v>
      </c>
      <c r="D29" t="s">
        <v>38</v>
      </c>
      <c r="E29" t="str">
        <f t="shared" si="0"/>
        <v>Within budget</v>
      </c>
    </row>
    <row r="30" spans="1:5" ht="27.6" x14ac:dyDescent="0.3">
      <c r="A30" s="6">
        <v>44515</v>
      </c>
      <c r="B30" s="5" t="s">
        <v>6</v>
      </c>
      <c r="C30" s="9">
        <v>150</v>
      </c>
      <c r="D30" t="s">
        <v>37</v>
      </c>
      <c r="E30" t="str">
        <f t="shared" si="0"/>
        <v>Within budget</v>
      </c>
    </row>
    <row r="31" spans="1:5" x14ac:dyDescent="0.3">
      <c r="A31" s="4">
        <v>44515</v>
      </c>
      <c r="B31" s="5" t="s">
        <v>2</v>
      </c>
      <c r="C31" s="9">
        <v>2100</v>
      </c>
      <c r="D31" t="s">
        <v>37</v>
      </c>
      <c r="E31" t="str">
        <f t="shared" si="0"/>
        <v>Over budget</v>
      </c>
    </row>
    <row r="32" spans="1:5" ht="27.6" x14ac:dyDescent="0.3">
      <c r="A32" s="4">
        <v>44517</v>
      </c>
      <c r="B32" s="5" t="s">
        <v>11</v>
      </c>
      <c r="C32" s="9">
        <v>470.63</v>
      </c>
      <c r="D32" t="s">
        <v>38</v>
      </c>
      <c r="E32" t="str">
        <f t="shared" si="0"/>
        <v>Within budget</v>
      </c>
    </row>
    <row r="33" spans="1:5" x14ac:dyDescent="0.3">
      <c r="A33" s="4">
        <v>44517</v>
      </c>
      <c r="B33" s="5" t="s">
        <v>9</v>
      </c>
      <c r="C33" s="9">
        <v>322.64</v>
      </c>
      <c r="D33" t="s">
        <v>38</v>
      </c>
      <c r="E33" t="str">
        <f t="shared" si="0"/>
        <v>Within budget</v>
      </c>
    </row>
    <row r="34" spans="1:5" ht="27.6" x14ac:dyDescent="0.3">
      <c r="A34" s="4">
        <v>44518</v>
      </c>
      <c r="B34" s="7" t="s">
        <v>8</v>
      </c>
      <c r="C34" s="9">
        <v>428</v>
      </c>
      <c r="D34" t="s">
        <v>38</v>
      </c>
      <c r="E34" t="str">
        <f t="shared" si="0"/>
        <v>Within budget</v>
      </c>
    </row>
    <row r="35" spans="1:5" ht="27.6" x14ac:dyDescent="0.3">
      <c r="A35" s="4">
        <v>44519</v>
      </c>
      <c r="B35" s="5" t="s">
        <v>5</v>
      </c>
      <c r="C35" s="9">
        <v>447</v>
      </c>
      <c r="D35" t="s">
        <v>37</v>
      </c>
      <c r="E35" t="str">
        <f t="shared" si="0"/>
        <v>Within budget</v>
      </c>
    </row>
    <row r="36" spans="1:5" ht="41.4" x14ac:dyDescent="0.3">
      <c r="A36" s="4">
        <v>44522</v>
      </c>
      <c r="B36" s="5" t="s">
        <v>4</v>
      </c>
      <c r="C36" s="10">
        <v>1720</v>
      </c>
      <c r="D36" t="s">
        <v>37</v>
      </c>
      <c r="E36" t="str">
        <f t="shared" si="0"/>
        <v>Within budget</v>
      </c>
    </row>
    <row r="37" spans="1:5" ht="27.6" x14ac:dyDescent="0.3">
      <c r="A37" s="6">
        <v>44524</v>
      </c>
      <c r="B37" s="7" t="s">
        <v>6</v>
      </c>
      <c r="C37" s="9">
        <v>540</v>
      </c>
      <c r="D37" t="s">
        <v>37</v>
      </c>
      <c r="E37" t="str">
        <f t="shared" si="0"/>
        <v>Within budget</v>
      </c>
    </row>
    <row r="38" spans="1:5" ht="27.6" x14ac:dyDescent="0.3">
      <c r="A38" s="4">
        <v>44525</v>
      </c>
      <c r="B38" s="5" t="s">
        <v>7</v>
      </c>
      <c r="C38" s="9">
        <v>314</v>
      </c>
      <c r="D38" t="s">
        <v>38</v>
      </c>
      <c r="E38" t="str">
        <f t="shared" si="0"/>
        <v>Within budget</v>
      </c>
    </row>
    <row r="39" spans="1:5" ht="27.6" x14ac:dyDescent="0.3">
      <c r="A39" s="4">
        <v>44526</v>
      </c>
      <c r="B39" s="5" t="s">
        <v>8</v>
      </c>
      <c r="C39" s="9">
        <v>518</v>
      </c>
      <c r="D39" t="s">
        <v>38</v>
      </c>
      <c r="E39" t="str">
        <f t="shared" si="0"/>
        <v>Within budget</v>
      </c>
    </row>
    <row r="40" spans="1:5" ht="27.6" x14ac:dyDescent="0.3">
      <c r="A40" s="4">
        <v>44526</v>
      </c>
      <c r="B40" s="7" t="s">
        <v>3</v>
      </c>
      <c r="C40" s="10">
        <v>2000</v>
      </c>
      <c r="D40" t="s">
        <v>38</v>
      </c>
      <c r="E40" t="str">
        <f t="shared" si="0"/>
        <v>Within budget</v>
      </c>
    </row>
    <row r="41" spans="1:5" x14ac:dyDescent="0.3">
      <c r="A41" s="6">
        <v>44529</v>
      </c>
      <c r="B41" s="7" t="s">
        <v>7</v>
      </c>
      <c r="C41" s="9">
        <v>337</v>
      </c>
      <c r="D41" t="s">
        <v>38</v>
      </c>
      <c r="E41" t="str">
        <f t="shared" si="0"/>
        <v>Within budget</v>
      </c>
    </row>
    <row r="42" spans="1:5" ht="27.6" x14ac:dyDescent="0.3">
      <c r="A42" s="4">
        <v>44530</v>
      </c>
      <c r="B42" s="5" t="s">
        <v>8</v>
      </c>
      <c r="C42" s="9">
        <v>500</v>
      </c>
      <c r="D42" t="s">
        <v>38</v>
      </c>
      <c r="E42" t="str">
        <f t="shared" si="0"/>
        <v>Within budget</v>
      </c>
    </row>
    <row r="43" spans="1:5" ht="27.6" x14ac:dyDescent="0.3">
      <c r="A43" s="4">
        <v>44531</v>
      </c>
      <c r="B43" s="5" t="s">
        <v>4</v>
      </c>
      <c r="C43" s="10">
        <v>2500</v>
      </c>
      <c r="D43" t="s">
        <v>38</v>
      </c>
      <c r="E43" t="str">
        <f t="shared" si="0"/>
        <v>Over budget</v>
      </c>
    </row>
    <row r="44" spans="1:5" ht="27.6" x14ac:dyDescent="0.3">
      <c r="A44" s="6">
        <v>44534</v>
      </c>
      <c r="B44" s="7" t="s">
        <v>5</v>
      </c>
      <c r="C44" s="9">
        <v>710</v>
      </c>
      <c r="D44" t="s">
        <v>37</v>
      </c>
      <c r="E44" t="str">
        <f t="shared" si="0"/>
        <v>Within budget</v>
      </c>
    </row>
    <row r="45" spans="1:5" x14ac:dyDescent="0.3">
      <c r="A45" s="4">
        <v>44537</v>
      </c>
      <c r="B45" s="5" t="s">
        <v>2</v>
      </c>
      <c r="C45" s="9">
        <v>2300</v>
      </c>
      <c r="D45" t="s">
        <v>37</v>
      </c>
      <c r="E45" t="str">
        <f t="shared" si="0"/>
        <v>Over budget</v>
      </c>
    </row>
    <row r="46" spans="1:5" x14ac:dyDescent="0.3">
      <c r="A46" s="4">
        <v>44539</v>
      </c>
      <c r="B46" s="5" t="s">
        <v>12</v>
      </c>
      <c r="C46" s="9">
        <v>12000</v>
      </c>
      <c r="D46" t="s">
        <v>38</v>
      </c>
      <c r="E46" t="str">
        <f t="shared" si="0"/>
        <v>Over budget</v>
      </c>
    </row>
    <row r="47" spans="1:5" x14ac:dyDescent="0.3">
      <c r="A47" s="4">
        <v>44545</v>
      </c>
      <c r="B47" s="7" t="s">
        <v>10</v>
      </c>
      <c r="C47" s="9">
        <v>1500</v>
      </c>
      <c r="D47" t="s">
        <v>38</v>
      </c>
      <c r="E47" t="str">
        <f t="shared" si="0"/>
        <v>Within budget</v>
      </c>
    </row>
    <row r="48" spans="1:5" ht="27.6" x14ac:dyDescent="0.3">
      <c r="A48" s="4">
        <v>44547</v>
      </c>
      <c r="B48" s="5" t="s">
        <v>11</v>
      </c>
      <c r="C48" s="9">
        <v>470.63</v>
      </c>
      <c r="D48" t="s">
        <v>38</v>
      </c>
      <c r="E48" t="str">
        <f t="shared" si="0"/>
        <v>Within budget</v>
      </c>
    </row>
    <row r="49" spans="1:5" x14ac:dyDescent="0.3">
      <c r="A49" s="4">
        <v>44550</v>
      </c>
      <c r="B49" s="5" t="s">
        <v>7</v>
      </c>
      <c r="C49" s="9">
        <v>267</v>
      </c>
      <c r="D49" t="s">
        <v>38</v>
      </c>
      <c r="E49" t="str">
        <f t="shared" si="0"/>
        <v>Within budget</v>
      </c>
    </row>
    <row r="50" spans="1:5" x14ac:dyDescent="0.3">
      <c r="A50" s="4">
        <v>44553</v>
      </c>
      <c r="B50" s="5" t="s">
        <v>6</v>
      </c>
      <c r="C50" s="9">
        <v>640</v>
      </c>
      <c r="D50" t="s">
        <v>37</v>
      </c>
      <c r="E50" t="str">
        <f t="shared" si="0"/>
        <v>Within budget</v>
      </c>
    </row>
    <row r="51" spans="1:5" ht="27.6" x14ac:dyDescent="0.3">
      <c r="A51" s="4">
        <v>44553</v>
      </c>
      <c r="B51" s="5" t="s">
        <v>5</v>
      </c>
      <c r="C51" s="9">
        <v>450</v>
      </c>
      <c r="D51" t="s">
        <v>37</v>
      </c>
      <c r="E51" t="str">
        <f t="shared" si="0"/>
        <v>Within budget</v>
      </c>
    </row>
    <row r="52" spans="1:5" ht="31.2" x14ac:dyDescent="0.3">
      <c r="A52" s="2"/>
      <c r="C52" s="11">
        <f>SUM(C2:C51)</f>
        <v>57045.27</v>
      </c>
    </row>
  </sheetData>
  <mergeCells count="1">
    <mergeCell ref="G4:R4"/>
  </mergeCells>
  <dataValidations count="1">
    <dataValidation type="list" allowBlank="1" showInputMessage="1" showErrorMessage="1" sqref="D1:D52" xr:uid="{BD7AF6EA-B104-4774-A5DF-1A94C2356D88}">
      <formula1>"Essentials, 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task1</vt:lpstr>
      <vt:lpstr>task2</vt:lpstr>
      <vt:lpstr>task3ans</vt:lpstr>
      <vt:lpstr>Task4 </vt:lpstr>
      <vt:lpstr>task6</vt:lpstr>
      <vt:lpstr>task5</vt:lpstr>
      <vt:lpstr>task7</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jotshna chitte</cp:lastModifiedBy>
  <dcterms:created xsi:type="dcterms:W3CDTF">2015-06-05T18:17:20Z</dcterms:created>
  <dcterms:modified xsi:type="dcterms:W3CDTF">2024-07-08T18:14:59Z</dcterms:modified>
</cp:coreProperties>
</file>