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murg\Downloads\"/>
    </mc:Choice>
  </mc:AlternateContent>
  <xr:revisionPtr revIDLastSave="0" documentId="13_ncr:1_{11064525-190D-4F41-B482-08E61ED9A998}" xr6:coauthVersionLast="47" xr6:coauthVersionMax="47" xr10:uidLastSave="{00000000-0000-0000-0000-000000000000}"/>
  <bookViews>
    <workbookView xWindow="4524" yWindow="84" windowWidth="22584" windowHeight="12216" activeTab="2" xr2:uid="{00000000-000D-0000-FFFF-FFFF00000000}"/>
  </bookViews>
  <sheets>
    <sheet name="Metadata" sheetId="4" r:id="rId1"/>
    <sheet name="Production - Consumer" sheetId="1" r:id="rId2"/>
    <sheet name="Production - Application" sheetId="3" r:id="rId3"/>
  </sheets>
  <calcPr calcId="191029"/>
</workbook>
</file>

<file path=xl/calcChain.xml><?xml version="1.0" encoding="utf-8"?>
<calcChain xmlns="http://schemas.openxmlformats.org/spreadsheetml/2006/main">
  <c r="D14" i="3" l="1"/>
  <c r="C16" i="1"/>
  <c r="B16" i="1"/>
  <c r="B12" i="3" l="1"/>
  <c r="B14" i="3" s="1"/>
</calcChain>
</file>

<file path=xl/sharedStrings.xml><?xml version="1.0" encoding="utf-8"?>
<sst xmlns="http://schemas.openxmlformats.org/spreadsheetml/2006/main" count="46" uniqueCount="32">
  <si>
    <t>China</t>
  </si>
  <si>
    <t>Russia</t>
  </si>
  <si>
    <t>India</t>
  </si>
  <si>
    <t>Canada</t>
  </si>
  <si>
    <t>UAE</t>
  </si>
  <si>
    <t>Australia</t>
  </si>
  <si>
    <t>Brazil</t>
  </si>
  <si>
    <t>Norway</t>
  </si>
  <si>
    <t>Others</t>
  </si>
  <si>
    <t>Recycling Contribution</t>
  </si>
  <si>
    <t>USA</t>
  </si>
  <si>
    <t>Germany</t>
  </si>
  <si>
    <t>Japan</t>
  </si>
  <si>
    <t>South Korea</t>
  </si>
  <si>
    <t>Application</t>
  </si>
  <si>
    <t>Automotive</t>
  </si>
  <si>
    <t>Construction Materials</t>
  </si>
  <si>
    <t>Packaging (Cans, Foil)</t>
  </si>
  <si>
    <t>Electronics</t>
  </si>
  <si>
    <t>Aerospace</t>
  </si>
  <si>
    <t>Other Uses</t>
  </si>
  <si>
    <t>Producer</t>
  </si>
  <si>
    <t>Consumer</t>
  </si>
  <si>
    <t>Other Producers</t>
  </si>
  <si>
    <t>Other Consumers</t>
  </si>
  <si>
    <t>Aluminum</t>
  </si>
  <si>
    <t>Mt</t>
  </si>
  <si>
    <t>Element</t>
  </si>
  <si>
    <t>Units</t>
  </si>
  <si>
    <t>Producer Mass Flow</t>
  </si>
  <si>
    <t>Consumer Mass Flow</t>
  </si>
  <si>
    <t>Application Mass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</si>
</sst>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F537-9903-4232-A8BC-0FEF005B8253}">
  <dimension ref="A1:B2"/>
  <sheetViews>
    <sheetView workbookViewId="0">
      <selection activeCell="B3" sqref="B3"/>
    </sheetView>
  </sheetViews>
  <sheetFormatPr defaultRowHeight="14.4" x14ac:dyDescent="0.3"/>
  <cols>
    <col min="1" max="1" width="12.109375" customWidth="1"/>
    <col min="2" max="2" width="22.5546875" customWidth="1"/>
  </cols>
  <sheetData>
    <row r="1" spans="1:2" x14ac:dyDescent="0.3">
      <c r="A1" s="13" t="s">
        <v>27</v>
      </c>
      <c r="B1" s="13" t="s">
        <v>28</v>
      </c>
    </row>
    <row r="2" spans="1:2" x14ac:dyDescent="0.3">
      <c r="A2" s="14" t="s">
        <v>25</v>
      </c>
      <c r="B2" s="1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5" sqref="C5"/>
    </sheetView>
  </sheetViews>
  <sheetFormatPr defaultColWidth="8.77734375" defaultRowHeight="14.4" x14ac:dyDescent="0.3"/>
  <cols>
    <col min="1" max="1" width="15.77734375" customWidth="1"/>
    <col min="2" max="2" width="30.44140625" customWidth="1"/>
    <col min="3" max="3" width="32.44140625" customWidth="1"/>
    <col min="4" max="4" width="38.109375" customWidth="1"/>
  </cols>
  <sheetData>
    <row r="1" spans="1:4" x14ac:dyDescent="0.3">
      <c r="A1" s="12" t="s">
        <v>21</v>
      </c>
      <c r="B1" s="12" t="s">
        <v>29</v>
      </c>
      <c r="C1" s="6" t="s">
        <v>30</v>
      </c>
      <c r="D1" s="2" t="s">
        <v>22</v>
      </c>
    </row>
    <row r="2" spans="1:4" x14ac:dyDescent="0.3">
      <c r="A2" t="s">
        <v>0</v>
      </c>
      <c r="B2" s="5">
        <v>40</v>
      </c>
      <c r="C2" s="5">
        <v>40</v>
      </c>
      <c r="D2" t="s">
        <v>0</v>
      </c>
    </row>
    <row r="3" spans="1:4" x14ac:dyDescent="0.3">
      <c r="A3" t="s">
        <v>1</v>
      </c>
      <c r="B3" s="5">
        <v>4.0999999999999996</v>
      </c>
      <c r="C3" s="5"/>
    </row>
    <row r="4" spans="1:4" x14ac:dyDescent="0.3">
      <c r="A4" t="s">
        <v>2</v>
      </c>
      <c r="B4" s="5">
        <v>3.85</v>
      </c>
      <c r="C4" s="5">
        <v>5</v>
      </c>
      <c r="D4" t="s">
        <v>2</v>
      </c>
    </row>
    <row r="5" spans="1:4" x14ac:dyDescent="0.3">
      <c r="A5" t="s">
        <v>3</v>
      </c>
      <c r="B5" s="5">
        <v>2.9</v>
      </c>
      <c r="C5" s="5"/>
    </row>
    <row r="6" spans="1:4" x14ac:dyDescent="0.3">
      <c r="A6" t="s">
        <v>4</v>
      </c>
      <c r="B6" s="5">
        <v>2.7</v>
      </c>
      <c r="C6" s="5"/>
    </row>
    <row r="7" spans="1:4" x14ac:dyDescent="0.3">
      <c r="A7" t="s">
        <v>5</v>
      </c>
      <c r="B7" s="5">
        <v>1.7</v>
      </c>
      <c r="C7" s="5"/>
    </row>
    <row r="8" spans="1:4" x14ac:dyDescent="0.3">
      <c r="A8" t="s">
        <v>6</v>
      </c>
      <c r="B8" s="5">
        <v>1.6</v>
      </c>
      <c r="C8" s="5">
        <v>3</v>
      </c>
      <c r="D8" t="s">
        <v>6</v>
      </c>
    </row>
    <row r="9" spans="1:4" x14ac:dyDescent="0.3">
      <c r="A9" t="s">
        <v>7</v>
      </c>
      <c r="B9" s="5">
        <v>1.5</v>
      </c>
      <c r="C9" s="5"/>
    </row>
    <row r="10" spans="1:4" x14ac:dyDescent="0.3">
      <c r="A10" t="s">
        <v>23</v>
      </c>
      <c r="B10" s="11">
        <v>10.65</v>
      </c>
      <c r="C10" s="5">
        <v>20</v>
      </c>
      <c r="D10" t="s">
        <v>24</v>
      </c>
    </row>
    <row r="11" spans="1:4" x14ac:dyDescent="0.3">
      <c r="A11" t="s">
        <v>9</v>
      </c>
      <c r="B11" s="5">
        <v>29</v>
      </c>
      <c r="C11" s="5"/>
    </row>
    <row r="12" spans="1:4" x14ac:dyDescent="0.3">
      <c r="B12" s="5"/>
      <c r="C12" s="5">
        <v>12</v>
      </c>
      <c r="D12" t="s">
        <v>10</v>
      </c>
    </row>
    <row r="13" spans="1:4" x14ac:dyDescent="0.3">
      <c r="B13" s="5"/>
      <c r="C13" s="5">
        <v>8</v>
      </c>
      <c r="D13" t="s">
        <v>11</v>
      </c>
    </row>
    <row r="14" spans="1:4" x14ac:dyDescent="0.3">
      <c r="B14" s="5"/>
      <c r="C14" s="5">
        <v>6</v>
      </c>
      <c r="D14" t="s">
        <v>12</v>
      </c>
    </row>
    <row r="15" spans="1:4" x14ac:dyDescent="0.3">
      <c r="B15" s="5"/>
      <c r="C15" s="5">
        <v>4</v>
      </c>
      <c r="D15" t="s">
        <v>13</v>
      </c>
    </row>
    <row r="16" spans="1:4" x14ac:dyDescent="0.3">
      <c r="A16" s="6"/>
      <c r="B16" s="6">
        <f>SUM(B2:B15)</f>
        <v>98.000000000000014</v>
      </c>
      <c r="C16" s="6">
        <f>SUM(C2:C15)</f>
        <v>98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tabSelected="1" workbookViewId="0">
      <selection activeCell="D18" sqref="D18"/>
    </sheetView>
  </sheetViews>
  <sheetFormatPr defaultColWidth="8.77734375" defaultRowHeight="14.4" x14ac:dyDescent="0.3"/>
  <cols>
    <col min="1" max="1" width="18.109375" customWidth="1"/>
    <col min="2" max="2" width="19.77734375" customWidth="1"/>
    <col min="4" max="4" width="19.6640625" customWidth="1"/>
    <col min="5" max="5" width="12.109375" customWidth="1"/>
  </cols>
  <sheetData>
    <row r="1" spans="1:5" x14ac:dyDescent="0.3">
      <c r="A1" s="3" t="s">
        <v>21</v>
      </c>
      <c r="B1" s="1" t="s">
        <v>29</v>
      </c>
      <c r="D1" s="1" t="s">
        <v>31</v>
      </c>
      <c r="E1" s="1" t="s">
        <v>14</v>
      </c>
    </row>
    <row r="2" spans="1:5" x14ac:dyDescent="0.3">
      <c r="A2" t="s">
        <v>0</v>
      </c>
      <c r="B2" s="5">
        <v>40</v>
      </c>
      <c r="D2" s="4">
        <v>19.600000000000001</v>
      </c>
      <c r="E2" t="s">
        <v>15</v>
      </c>
    </row>
    <row r="3" spans="1:5" x14ac:dyDescent="0.3">
      <c r="A3" t="s">
        <v>1</v>
      </c>
      <c r="B3" s="5">
        <v>4.0999999999999996</v>
      </c>
      <c r="D3" s="4">
        <v>39.200000000000003</v>
      </c>
      <c r="E3" t="s">
        <v>16</v>
      </c>
    </row>
    <row r="4" spans="1:5" x14ac:dyDescent="0.3">
      <c r="A4" t="s">
        <v>2</v>
      </c>
      <c r="B4" s="5">
        <v>3.85</v>
      </c>
      <c r="D4" s="4">
        <v>9.8000000000000007</v>
      </c>
      <c r="E4" t="s">
        <v>17</v>
      </c>
    </row>
    <row r="5" spans="1:5" x14ac:dyDescent="0.3">
      <c r="A5" t="s">
        <v>3</v>
      </c>
      <c r="B5" s="5">
        <v>2.9</v>
      </c>
      <c r="D5" s="4">
        <v>9.8000000000000007</v>
      </c>
      <c r="E5" t="s">
        <v>18</v>
      </c>
    </row>
    <row r="6" spans="1:5" x14ac:dyDescent="0.3">
      <c r="A6" t="s">
        <v>4</v>
      </c>
      <c r="B6" s="5">
        <v>2.7</v>
      </c>
      <c r="D6" s="4">
        <v>4.9000000000000004</v>
      </c>
      <c r="E6" t="s">
        <v>19</v>
      </c>
    </row>
    <row r="7" spans="1:5" x14ac:dyDescent="0.3">
      <c r="A7" t="s">
        <v>5</v>
      </c>
      <c r="B7" s="5">
        <v>1.7</v>
      </c>
      <c r="D7" s="4">
        <v>14.7</v>
      </c>
      <c r="E7" t="s">
        <v>20</v>
      </c>
    </row>
    <row r="8" spans="1:5" x14ac:dyDescent="0.3">
      <c r="A8" t="s">
        <v>6</v>
      </c>
      <c r="B8" s="5">
        <v>1.6</v>
      </c>
      <c r="D8" s="7"/>
    </row>
    <row r="9" spans="1:5" x14ac:dyDescent="0.3">
      <c r="A9" t="s">
        <v>7</v>
      </c>
      <c r="B9" s="5">
        <v>1.5</v>
      </c>
    </row>
    <row r="10" spans="1:5" x14ac:dyDescent="0.3">
      <c r="A10" t="s">
        <v>8</v>
      </c>
      <c r="B10" s="5">
        <v>10.65</v>
      </c>
    </row>
    <row r="12" spans="1:5" x14ac:dyDescent="0.3">
      <c r="A12" s="2"/>
      <c r="B12" s="8">
        <f>SUM(B2:B11)</f>
        <v>69.000000000000014</v>
      </c>
      <c r="C12" s="2"/>
      <c r="D12" s="2"/>
    </row>
    <row r="13" spans="1:5" x14ac:dyDescent="0.3">
      <c r="A13" s="2" t="s">
        <v>9</v>
      </c>
      <c r="B13" s="9">
        <v>29</v>
      </c>
      <c r="C13" s="2"/>
    </row>
    <row r="14" spans="1:5" x14ac:dyDescent="0.3">
      <c r="A14" s="2"/>
      <c r="B14" s="10">
        <f>SUM(B12:B13)</f>
        <v>98.000000000000014</v>
      </c>
      <c r="C14" s="2"/>
      <c r="D14" s="8">
        <f>SUM(D2:D12)</f>
        <v>98.000000000000014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Production - Consumer</vt:lpstr>
      <vt:lpstr>Production - 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vm vm</cp:lastModifiedBy>
  <dcterms:created xsi:type="dcterms:W3CDTF">2025-01-05T07:47:38Z</dcterms:created>
  <dcterms:modified xsi:type="dcterms:W3CDTF">2025-01-19T07:40:32Z</dcterms:modified>
</cp:coreProperties>
</file>