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murg\Downloads\"/>
    </mc:Choice>
  </mc:AlternateContent>
  <xr:revisionPtr revIDLastSave="0" documentId="13_ncr:1_{D2481BF8-87D7-4298-A390-DD122C41A1D6}" xr6:coauthVersionLast="47" xr6:coauthVersionMax="47" xr10:uidLastSave="{00000000-0000-0000-0000-000000000000}"/>
  <bookViews>
    <workbookView xWindow="3804" yWindow="120" windowWidth="19428" windowHeight="12216" activeTab="1" xr2:uid="{00000000-000D-0000-FFFF-FFFF00000000}"/>
  </bookViews>
  <sheets>
    <sheet name="Metadata" sheetId="7" r:id="rId1"/>
    <sheet name="Production - Application" sheetId="5" r:id="rId2"/>
    <sheet name="Production - Consumer" sheetId="6" r:id="rId3"/>
  </sheets>
  <calcPr calcId="191029"/>
</workbook>
</file>

<file path=xl/calcChain.xml><?xml version="1.0" encoding="utf-8"?>
<calcChain xmlns="http://schemas.openxmlformats.org/spreadsheetml/2006/main">
  <c r="D13" i="5" l="1"/>
  <c r="B13" i="5"/>
  <c r="C18" i="6"/>
  <c r="B18" i="6"/>
</calcChain>
</file>

<file path=xl/sharedStrings.xml><?xml version="1.0" encoding="utf-8"?>
<sst xmlns="http://schemas.openxmlformats.org/spreadsheetml/2006/main" count="52" uniqueCount="36">
  <si>
    <t>China</t>
  </si>
  <si>
    <t>Russia</t>
  </si>
  <si>
    <t>India</t>
  </si>
  <si>
    <t>Brazil</t>
  </si>
  <si>
    <t>Recycling Contribution</t>
  </si>
  <si>
    <t>Germany</t>
  </si>
  <si>
    <t>Japan</t>
  </si>
  <si>
    <t>South Korea</t>
  </si>
  <si>
    <t>Application</t>
  </si>
  <si>
    <t>Producer</t>
  </si>
  <si>
    <t>Element</t>
  </si>
  <si>
    <t>Units</t>
  </si>
  <si>
    <t>Producer Mass Flow</t>
  </si>
  <si>
    <t>Consumer Mass Flow</t>
  </si>
  <si>
    <t>Consumer</t>
  </si>
  <si>
    <t>Other Producers</t>
  </si>
  <si>
    <t>Other Consumers</t>
  </si>
  <si>
    <t>Application Mass Flow</t>
  </si>
  <si>
    <t>Copper</t>
  </si>
  <si>
    <t>Mt</t>
  </si>
  <si>
    <t>Chile</t>
  </si>
  <si>
    <t>Peru</t>
  </si>
  <si>
    <t>United States</t>
  </si>
  <si>
    <t>Australia</t>
  </si>
  <si>
    <t>Zambia</t>
  </si>
  <si>
    <t>Construction (e.g., pipes, roofing)</t>
  </si>
  <si>
    <t>Transportation (e.g., automotive, EVs)</t>
  </si>
  <si>
    <t>Industrial Machinery</t>
  </si>
  <si>
    <t>Consumer Goods (e.g., appliances)</t>
  </si>
  <si>
    <t>Other Applications</t>
  </si>
  <si>
    <t>Democratic Republic of Congo</t>
  </si>
  <si>
    <t>Indonesia</t>
  </si>
  <si>
    <t>Mexico</t>
  </si>
  <si>
    <t>Italy</t>
  </si>
  <si>
    <t>Electrical &amp; Electronics</t>
  </si>
  <si>
    <t>Renewable Energy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</si>
</sst>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4CFD-5798-450A-8E0C-73A155852F1C}">
  <dimension ref="A1:E17"/>
  <sheetViews>
    <sheetView workbookViewId="0">
      <selection activeCell="B29" sqref="B29"/>
    </sheetView>
  </sheetViews>
  <sheetFormatPr defaultColWidth="8.77734375" defaultRowHeight="14.4" x14ac:dyDescent="0.3"/>
  <cols>
    <col min="1" max="1" width="18.109375" customWidth="1"/>
    <col min="2" max="2" width="19.77734375" customWidth="1"/>
    <col min="4" max="4" width="19.6640625" customWidth="1"/>
    <col min="5" max="5" width="12.109375" customWidth="1"/>
  </cols>
  <sheetData>
    <row r="1" spans="1:5" x14ac:dyDescent="0.3">
      <c r="A1" s="13" t="s">
        <v>10</v>
      </c>
      <c r="B1" s="13" t="s">
        <v>11</v>
      </c>
      <c r="D1" s="1"/>
      <c r="E1" s="1"/>
    </row>
    <row r="2" spans="1:5" x14ac:dyDescent="0.3">
      <c r="A2" s="14" t="s">
        <v>18</v>
      </c>
      <c r="B2" s="14" t="s">
        <v>19</v>
      </c>
      <c r="D2" s="4"/>
    </row>
    <row r="3" spans="1:5" x14ac:dyDescent="0.3">
      <c r="B3" s="5"/>
      <c r="D3" s="4"/>
    </row>
    <row r="4" spans="1:5" x14ac:dyDescent="0.3">
      <c r="B4" s="5"/>
      <c r="D4" s="4"/>
    </row>
    <row r="5" spans="1:5" x14ac:dyDescent="0.3">
      <c r="B5" s="5"/>
      <c r="D5" s="4"/>
    </row>
    <row r="6" spans="1:5" x14ac:dyDescent="0.3">
      <c r="B6" s="5"/>
      <c r="D6" s="4"/>
    </row>
    <row r="7" spans="1:5" x14ac:dyDescent="0.3">
      <c r="B7" s="5"/>
      <c r="D7" s="4"/>
    </row>
    <row r="8" spans="1:5" x14ac:dyDescent="0.3">
      <c r="B8" s="5"/>
      <c r="D8" s="7"/>
    </row>
    <row r="9" spans="1:5" x14ac:dyDescent="0.3">
      <c r="B9" s="5"/>
    </row>
    <row r="10" spans="1:5" x14ac:dyDescent="0.3">
      <c r="B10" s="5"/>
    </row>
    <row r="11" spans="1:5" x14ac:dyDescent="0.3">
      <c r="B11" s="5"/>
    </row>
    <row r="12" spans="1:5" x14ac:dyDescent="0.3">
      <c r="A12" s="2"/>
      <c r="B12" s="8"/>
      <c r="C12" s="2"/>
      <c r="D12" s="2"/>
    </row>
    <row r="13" spans="1:5" x14ac:dyDescent="0.3">
      <c r="A13" s="2"/>
      <c r="B13" s="9"/>
      <c r="C13" s="2"/>
    </row>
    <row r="14" spans="1:5" x14ac:dyDescent="0.3">
      <c r="A14" s="2"/>
      <c r="B14" s="10"/>
      <c r="C14" s="2"/>
      <c r="D14" s="8"/>
    </row>
    <row r="17" spans="1:1" x14ac:dyDescent="0.3">
      <c r="A17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512F-095C-4BAD-8973-EA0CE1C49CD6}">
  <dimension ref="A1:E13"/>
  <sheetViews>
    <sheetView tabSelected="1" workbookViewId="0">
      <selection activeCell="D16" sqref="D16"/>
    </sheetView>
  </sheetViews>
  <sheetFormatPr defaultColWidth="8.77734375" defaultRowHeight="14.4" x14ac:dyDescent="0.3"/>
  <cols>
    <col min="1" max="1" width="18.109375" customWidth="1"/>
    <col min="2" max="2" width="19.77734375" customWidth="1"/>
    <col min="3" max="3" width="13.5546875" customWidth="1"/>
    <col min="4" max="4" width="19.6640625" customWidth="1"/>
    <col min="5" max="5" width="26.33203125" customWidth="1"/>
  </cols>
  <sheetData>
    <row r="1" spans="1:5" x14ac:dyDescent="0.3">
      <c r="A1" s="3" t="s">
        <v>9</v>
      </c>
      <c r="B1" s="1" t="s">
        <v>12</v>
      </c>
      <c r="D1" s="1" t="s">
        <v>17</v>
      </c>
      <c r="E1" s="1" t="s">
        <v>8</v>
      </c>
    </row>
    <row r="2" spans="1:5" x14ac:dyDescent="0.3">
      <c r="A2" t="s">
        <v>20</v>
      </c>
      <c r="B2">
        <v>5</v>
      </c>
      <c r="D2" s="14">
        <v>7.3</v>
      </c>
      <c r="E2" s="14" t="s">
        <v>34</v>
      </c>
    </row>
    <row r="3" spans="1:5" ht="28.8" x14ac:dyDescent="0.3">
      <c r="A3" t="s">
        <v>21</v>
      </c>
      <c r="B3">
        <v>2.6</v>
      </c>
      <c r="D3" s="14">
        <v>5.8</v>
      </c>
      <c r="E3" s="14" t="s">
        <v>25</v>
      </c>
    </row>
    <row r="4" spans="1:5" ht="28.8" x14ac:dyDescent="0.3">
      <c r="A4" t="s">
        <v>30</v>
      </c>
      <c r="B4">
        <v>2.5</v>
      </c>
      <c r="D4" s="14">
        <v>2.6</v>
      </c>
      <c r="E4" s="14" t="s">
        <v>26</v>
      </c>
    </row>
    <row r="5" spans="1:5" x14ac:dyDescent="0.3">
      <c r="A5" t="s">
        <v>0</v>
      </c>
      <c r="B5">
        <v>1.7</v>
      </c>
      <c r="D5" s="14">
        <v>1.8</v>
      </c>
      <c r="E5" s="14" t="s">
        <v>27</v>
      </c>
    </row>
    <row r="6" spans="1:5" x14ac:dyDescent="0.3">
      <c r="A6" t="s">
        <v>22</v>
      </c>
      <c r="B6">
        <v>1.1000000000000001</v>
      </c>
      <c r="D6" s="14">
        <v>1.6</v>
      </c>
      <c r="E6" s="14" t="s">
        <v>35</v>
      </c>
    </row>
    <row r="7" spans="1:5" ht="28.8" x14ac:dyDescent="0.3">
      <c r="A7" t="s">
        <v>1</v>
      </c>
      <c r="B7">
        <v>0.91</v>
      </c>
      <c r="D7" s="14">
        <v>1.3</v>
      </c>
      <c r="E7" s="14" t="s">
        <v>28</v>
      </c>
    </row>
    <row r="8" spans="1:5" x14ac:dyDescent="0.3">
      <c r="A8" t="s">
        <v>31</v>
      </c>
      <c r="B8">
        <v>0.84</v>
      </c>
      <c r="D8" s="14">
        <v>2.5099999999999998</v>
      </c>
      <c r="E8" s="14" t="s">
        <v>29</v>
      </c>
    </row>
    <row r="9" spans="1:5" x14ac:dyDescent="0.3">
      <c r="A9" t="s">
        <v>23</v>
      </c>
      <c r="B9">
        <v>0.81</v>
      </c>
    </row>
    <row r="10" spans="1:5" x14ac:dyDescent="0.3">
      <c r="A10" t="s">
        <v>24</v>
      </c>
      <c r="B10">
        <v>0.76</v>
      </c>
    </row>
    <row r="11" spans="1:5" x14ac:dyDescent="0.3">
      <c r="A11" t="s">
        <v>15</v>
      </c>
      <c r="B11">
        <v>0.75</v>
      </c>
    </row>
    <row r="12" spans="1:5" x14ac:dyDescent="0.3">
      <c r="A12" t="s">
        <v>4</v>
      </c>
      <c r="B12">
        <v>5.94</v>
      </c>
    </row>
    <row r="13" spans="1:5" x14ac:dyDescent="0.3">
      <c r="A13" s="6"/>
      <c r="B13" s="6">
        <f>SUM(B2:B12)</f>
        <v>22.91</v>
      </c>
      <c r="D13">
        <f>SUM(D2:D8)</f>
        <v>22.910000000000004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C65E-B0EE-45B9-A38C-B00A35C80925}">
  <dimension ref="A1:F18"/>
  <sheetViews>
    <sheetView workbookViewId="0">
      <selection activeCell="A17" sqref="A17"/>
    </sheetView>
  </sheetViews>
  <sheetFormatPr defaultColWidth="8.77734375" defaultRowHeight="14.4" x14ac:dyDescent="0.3"/>
  <cols>
    <col min="1" max="1" width="27" customWidth="1"/>
    <col min="2" max="2" width="30.44140625" customWidth="1"/>
    <col min="3" max="3" width="32.44140625" customWidth="1"/>
    <col min="4" max="4" width="38.109375" customWidth="1"/>
  </cols>
  <sheetData>
    <row r="1" spans="1:6" x14ac:dyDescent="0.3">
      <c r="A1" s="12" t="s">
        <v>9</v>
      </c>
      <c r="B1" s="12" t="s">
        <v>12</v>
      </c>
      <c r="C1" s="6" t="s">
        <v>13</v>
      </c>
      <c r="D1" s="2" t="s">
        <v>14</v>
      </c>
    </row>
    <row r="2" spans="1:6" x14ac:dyDescent="0.3">
      <c r="A2" t="s">
        <v>20</v>
      </c>
      <c r="B2">
        <v>5</v>
      </c>
      <c r="C2">
        <v>13.64</v>
      </c>
      <c r="D2" s="15" t="s">
        <v>0</v>
      </c>
      <c r="F2" s="16"/>
    </row>
    <row r="3" spans="1:6" x14ac:dyDescent="0.3">
      <c r="A3" t="s">
        <v>21</v>
      </c>
      <c r="B3">
        <v>2.6</v>
      </c>
      <c r="C3">
        <v>1.8</v>
      </c>
      <c r="D3" s="15" t="s">
        <v>22</v>
      </c>
      <c r="F3" s="17"/>
    </row>
    <row r="4" spans="1:6" x14ac:dyDescent="0.3">
      <c r="A4" t="s">
        <v>30</v>
      </c>
      <c r="B4">
        <v>2.5</v>
      </c>
      <c r="C4">
        <v>1.1000000000000001</v>
      </c>
      <c r="D4" s="15" t="s">
        <v>5</v>
      </c>
      <c r="F4" s="17"/>
    </row>
    <row r="5" spans="1:6" x14ac:dyDescent="0.3">
      <c r="A5" t="s">
        <v>0</v>
      </c>
      <c r="B5">
        <v>1.7</v>
      </c>
      <c r="C5">
        <v>1</v>
      </c>
      <c r="D5" s="15" t="s">
        <v>6</v>
      </c>
      <c r="F5" s="17"/>
    </row>
    <row r="6" spans="1:6" x14ac:dyDescent="0.3">
      <c r="A6" t="s">
        <v>22</v>
      </c>
      <c r="B6">
        <v>1.1000000000000001</v>
      </c>
      <c r="C6">
        <v>0.9</v>
      </c>
      <c r="D6" s="15" t="s">
        <v>2</v>
      </c>
      <c r="F6" s="17"/>
    </row>
    <row r="7" spans="1:6" x14ac:dyDescent="0.3">
      <c r="A7" t="s">
        <v>1</v>
      </c>
      <c r="B7">
        <v>0.91</v>
      </c>
      <c r="C7">
        <v>0.7</v>
      </c>
      <c r="D7" s="15" t="s">
        <v>7</v>
      </c>
      <c r="F7" s="17"/>
    </row>
    <row r="8" spans="1:6" x14ac:dyDescent="0.3">
      <c r="A8" t="s">
        <v>31</v>
      </c>
      <c r="B8">
        <v>0.84</v>
      </c>
      <c r="C8">
        <v>0.6</v>
      </c>
      <c r="D8" s="15" t="s">
        <v>33</v>
      </c>
      <c r="F8" s="17"/>
    </row>
    <row r="9" spans="1:6" x14ac:dyDescent="0.3">
      <c r="A9" t="s">
        <v>23</v>
      </c>
      <c r="B9">
        <v>0.81</v>
      </c>
      <c r="C9">
        <v>0.5</v>
      </c>
      <c r="D9" s="15" t="s">
        <v>1</v>
      </c>
      <c r="F9" s="17"/>
    </row>
    <row r="10" spans="1:6" x14ac:dyDescent="0.3">
      <c r="A10" t="s">
        <v>24</v>
      </c>
      <c r="B10">
        <v>0.76</v>
      </c>
      <c r="C10">
        <v>0.4</v>
      </c>
      <c r="D10" s="15" t="s">
        <v>32</v>
      </c>
      <c r="F10" s="17"/>
    </row>
    <row r="11" spans="1:6" x14ac:dyDescent="0.3">
      <c r="C11">
        <v>0.4</v>
      </c>
      <c r="D11" s="15" t="s">
        <v>3</v>
      </c>
      <c r="F11" s="17"/>
    </row>
    <row r="12" spans="1:6" x14ac:dyDescent="0.3">
      <c r="B12" s="5"/>
      <c r="C12" s="5"/>
    </row>
    <row r="13" spans="1:6" x14ac:dyDescent="0.3">
      <c r="B13" s="5"/>
      <c r="C13" s="5"/>
    </row>
    <row r="14" spans="1:6" x14ac:dyDescent="0.3">
      <c r="B14" s="5"/>
      <c r="C14" s="5"/>
    </row>
    <row r="15" spans="1:6" x14ac:dyDescent="0.3">
      <c r="B15" s="5"/>
      <c r="C15" s="5"/>
    </row>
    <row r="16" spans="1:6" x14ac:dyDescent="0.3">
      <c r="A16" t="s">
        <v>15</v>
      </c>
      <c r="B16">
        <v>0.75</v>
      </c>
      <c r="C16">
        <v>1.87</v>
      </c>
      <c r="D16" t="s">
        <v>16</v>
      </c>
    </row>
    <row r="17" spans="1:3" x14ac:dyDescent="0.3">
      <c r="A17" t="s">
        <v>4</v>
      </c>
      <c r="B17">
        <v>5.94</v>
      </c>
      <c r="C17" s="5">
        <v>0</v>
      </c>
    </row>
    <row r="18" spans="1:3" x14ac:dyDescent="0.3">
      <c r="A18" s="6"/>
      <c r="B18" s="6">
        <f>SUM(B2:B17)</f>
        <v>22.91</v>
      </c>
      <c r="C18" s="6">
        <f>SUM(C2:C17)</f>
        <v>22.91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Production - Application</vt:lpstr>
      <vt:lpstr>Production - Consumer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vm vm</cp:lastModifiedBy>
  <dcterms:created xsi:type="dcterms:W3CDTF">2025-01-05T07:47:38Z</dcterms:created>
  <dcterms:modified xsi:type="dcterms:W3CDTF">2025-01-26T09:52:17Z</dcterms:modified>
</cp:coreProperties>
</file>