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30" windowWidth="14865" windowHeight="7830"/>
  </bookViews>
  <sheets>
    <sheet name="returns.p1" sheetId="1" r:id="rId1"/>
  </sheets>
  <calcPr calcId="0"/>
</workbook>
</file>

<file path=xl/calcChain.xml><?xml version="1.0" encoding="utf-8"?>
<calcChain xmlns="http://schemas.openxmlformats.org/spreadsheetml/2006/main">
  <c r="M82" i="1"/>
  <c r="L82"/>
  <c r="K82"/>
  <c r="J82"/>
  <c r="M81"/>
  <c r="L81"/>
  <c r="K81"/>
  <c r="J81"/>
  <c r="M80"/>
  <c r="L80"/>
  <c r="K80"/>
  <c r="J80"/>
  <c r="M79"/>
  <c r="L79"/>
  <c r="K79"/>
  <c r="J79"/>
  <c r="M78"/>
  <c r="L78"/>
  <c r="K78"/>
  <c r="J78"/>
  <c r="M77"/>
  <c r="L77"/>
  <c r="K77"/>
  <c r="J77"/>
  <c r="M76"/>
  <c r="L76"/>
  <c r="K76"/>
  <c r="J76"/>
  <c r="M75"/>
  <c r="L75"/>
  <c r="K75"/>
  <c r="J75"/>
  <c r="M74"/>
  <c r="L74"/>
  <c r="K74"/>
  <c r="J74"/>
  <c r="M73"/>
  <c r="L73"/>
  <c r="K73"/>
  <c r="J73"/>
  <c r="M72"/>
  <c r="L72"/>
  <c r="K72"/>
  <c r="J72"/>
  <c r="M71"/>
  <c r="L71"/>
  <c r="K71"/>
  <c r="J71"/>
  <c r="M70"/>
  <c r="L70"/>
  <c r="K70"/>
  <c r="J70"/>
  <c r="M69"/>
  <c r="L69"/>
  <c r="K69"/>
  <c r="J69"/>
  <c r="M68"/>
  <c r="L68"/>
  <c r="K68"/>
  <c r="J68"/>
  <c r="M67"/>
  <c r="L67"/>
  <c r="K67"/>
  <c r="J67"/>
  <c r="M66"/>
  <c r="L66"/>
  <c r="K66"/>
  <c r="J66"/>
  <c r="M65"/>
  <c r="L65"/>
  <c r="K65"/>
  <c r="J65"/>
  <c r="M64"/>
  <c r="L64"/>
  <c r="K64"/>
  <c r="J64"/>
  <c r="M63"/>
  <c r="L63"/>
  <c r="K63"/>
  <c r="J63"/>
  <c r="M62"/>
  <c r="L62"/>
  <c r="K62"/>
  <c r="J62"/>
  <c r="M61"/>
  <c r="L61"/>
  <c r="K61"/>
  <c r="J61"/>
  <c r="M60"/>
  <c r="L60"/>
  <c r="K60"/>
  <c r="J60"/>
  <c r="M59"/>
  <c r="L59"/>
  <c r="K59"/>
  <c r="J59"/>
  <c r="M58"/>
  <c r="L58"/>
  <c r="K58"/>
  <c r="J58"/>
  <c r="M57"/>
  <c r="L57"/>
  <c r="K57"/>
  <c r="J57"/>
  <c r="M56"/>
  <c r="L56"/>
  <c r="K56"/>
  <c r="J56"/>
  <c r="M55"/>
  <c r="L55"/>
  <c r="K55"/>
  <c r="J55"/>
  <c r="M54"/>
  <c r="L54"/>
  <c r="K54"/>
  <c r="J54"/>
  <c r="M53"/>
  <c r="L53"/>
  <c r="K53"/>
  <c r="J53"/>
  <c r="M52"/>
  <c r="L52"/>
  <c r="K52"/>
  <c r="J52"/>
  <c r="M51"/>
  <c r="L51"/>
  <c r="K51"/>
  <c r="J51"/>
  <c r="M50"/>
  <c r="L50"/>
  <c r="K50"/>
  <c r="J50"/>
  <c r="M49"/>
  <c r="L49"/>
  <c r="K49"/>
  <c r="J49"/>
  <c r="M48"/>
  <c r="L48"/>
  <c r="K48"/>
  <c r="J48"/>
  <c r="M47"/>
  <c r="L47"/>
  <c r="K47"/>
  <c r="J47"/>
  <c r="M46"/>
  <c r="L46"/>
  <c r="K46"/>
  <c r="J46"/>
  <c r="M45"/>
  <c r="L45"/>
  <c r="K45"/>
  <c r="J45"/>
  <c r="M44"/>
  <c r="L44"/>
  <c r="K44"/>
  <c r="J44"/>
  <c r="M43"/>
  <c r="L43"/>
  <c r="K43"/>
  <c r="J43"/>
  <c r="M42"/>
  <c r="L42"/>
  <c r="K42"/>
  <c r="J42"/>
  <c r="M41"/>
  <c r="L41"/>
  <c r="K41"/>
  <c r="J41"/>
  <c r="M40"/>
  <c r="L40"/>
  <c r="K40"/>
  <c r="J40"/>
  <c r="M39"/>
  <c r="L39"/>
  <c r="K39"/>
  <c r="J39"/>
  <c r="M38"/>
  <c r="L38"/>
  <c r="K38"/>
  <c r="J38"/>
  <c r="M37"/>
  <c r="L37"/>
  <c r="K37"/>
  <c r="J37"/>
  <c r="M36"/>
  <c r="L36"/>
  <c r="K36"/>
  <c r="J36"/>
  <c r="M35"/>
  <c r="L35"/>
  <c r="K35"/>
  <c r="J35"/>
  <c r="M34"/>
  <c r="L34"/>
  <c r="K34"/>
  <c r="J34"/>
  <c r="M33"/>
  <c r="L33"/>
  <c r="K33"/>
  <c r="J33"/>
  <c r="M32"/>
  <c r="L32"/>
  <c r="K32"/>
  <c r="J32"/>
  <c r="M31"/>
  <c r="L31"/>
  <c r="K31"/>
  <c r="J31"/>
  <c r="M30"/>
  <c r="L30"/>
  <c r="K30"/>
  <c r="J30"/>
  <c r="M29"/>
  <c r="L29"/>
  <c r="K29"/>
  <c r="J29"/>
  <c r="M28"/>
  <c r="L28"/>
  <c r="K28"/>
  <c r="J28"/>
  <c r="M27"/>
  <c r="L27"/>
  <c r="K27"/>
  <c r="J27"/>
  <c r="M26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<sst xmlns="http://schemas.openxmlformats.org/spreadsheetml/2006/main" count="51" uniqueCount="29">
  <si>
    <t>avg_trade_btc</t>
  </si>
  <si>
    <t>avg_trade_jpy</t>
  </si>
  <si>
    <t>country</t>
  </si>
  <si>
    <t>freq</t>
  </si>
  <si>
    <t>index</t>
  </si>
  <si>
    <t>log_freq</t>
  </si>
  <si>
    <t>return</t>
  </si>
  <si>
    <t>tot_trade_btc</t>
  </si>
  <si>
    <t>tot_trade_jpy</t>
  </si>
  <si>
    <t>US</t>
  </si>
  <si>
    <t>JP</t>
  </si>
  <si>
    <t>NL</t>
  </si>
  <si>
    <t>NO</t>
  </si>
  <si>
    <t>CZ</t>
  </si>
  <si>
    <t>CA</t>
  </si>
  <si>
    <t>MT</t>
  </si>
  <si>
    <t>UA</t>
  </si>
  <si>
    <t>IT</t>
  </si>
  <si>
    <t>DE</t>
  </si>
  <si>
    <t>SE</t>
  </si>
  <si>
    <t>HK</t>
  </si>
  <si>
    <t>FR</t>
  </si>
  <si>
    <t>CN</t>
  </si>
  <si>
    <t>BR</t>
  </si>
  <si>
    <t>FI</t>
  </si>
  <si>
    <t>log_avg_trade_btc</t>
  </si>
  <si>
    <t>log_avg_trade_jpy</t>
  </si>
  <si>
    <t>log_tot_trade_btc</t>
  </si>
  <si>
    <t>log_tot_trade_jpy</t>
  </si>
</sst>
</file>

<file path=xl/styles.xml><?xml version="1.0" encoding="utf-8"?>
<styleSheet xmlns="http://schemas.openxmlformats.org/spreadsheetml/2006/main">
  <fonts count="18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65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2"/>
  <sheetViews>
    <sheetView tabSelected="1" workbookViewId="0">
      <selection activeCell="B3" sqref="B3"/>
    </sheetView>
  </sheetViews>
  <sheetFormatPr defaultRowHeight="14.2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26</v>
      </c>
      <c r="L1" t="s">
        <v>27</v>
      </c>
      <c r="M1" t="s">
        <v>28</v>
      </c>
    </row>
    <row r="2" spans="1:13">
      <c r="A2">
        <v>88.934686468646902</v>
      </c>
      <c r="B2">
        <v>55973.5700387857</v>
      </c>
      <c r="C2" t="s">
        <v>9</v>
      </c>
      <c r="D2">
        <v>2121</v>
      </c>
      <c r="E2">
        <v>1</v>
      </c>
      <c r="F2">
        <v>3.3265406685165599</v>
      </c>
      <c r="G2">
        <v>-1.5928045972940699E-2</v>
      </c>
      <c r="H2">
        <v>188630.47</v>
      </c>
      <c r="I2">
        <v>118719942.052264</v>
      </c>
      <c r="J2">
        <f t="shared" ref="J2:K2" si="0">LOG(H2)</f>
        <v>5.2756118468532094</v>
      </c>
      <c r="K2">
        <f t="shared" si="0"/>
        <v>8.0745236759539196</v>
      </c>
      <c r="L2">
        <f t="shared" ref="L2:M2" si="1">LOG(A2)</f>
        <v>1.9490711783366479</v>
      </c>
      <c r="M2">
        <f t="shared" si="1"/>
        <v>4.7479830074373597</v>
      </c>
    </row>
    <row r="3" spans="1:13">
      <c r="A3">
        <v>3.3217500000000002</v>
      </c>
      <c r="B3">
        <v>321.947193263994</v>
      </c>
      <c r="C3" t="s">
        <v>9</v>
      </c>
      <c r="D3">
        <v>4</v>
      </c>
      <c r="E3">
        <v>2</v>
      </c>
      <c r="F3">
        <v>0.60205999132796195</v>
      </c>
      <c r="G3">
        <v>-0.32675963636676603</v>
      </c>
      <c r="H3">
        <v>13.287000000000001</v>
      </c>
      <c r="I3">
        <v>1287.7887730559801</v>
      </c>
      <c r="J3">
        <f t="shared" ref="J3:J66" si="2">LOG(H3)</f>
        <v>1.1234269350044213</v>
      </c>
      <c r="K3">
        <f t="shared" ref="K3:K66" si="3">LOG(I3)</f>
        <v>3.1098446345928115</v>
      </c>
      <c r="L3">
        <f t="shared" ref="L3:L66" si="4">LOG(A3)</f>
        <v>0.52136694367645875</v>
      </c>
      <c r="M3">
        <f t="shared" ref="M3:M66" si="5">LOG(B3)</f>
        <v>2.5077846432648476</v>
      </c>
    </row>
    <row r="4" spans="1:13">
      <c r="A4">
        <v>37.997921951219602</v>
      </c>
      <c r="B4">
        <v>6132.7497744795601</v>
      </c>
      <c r="C4" t="s">
        <v>10</v>
      </c>
      <c r="D4">
        <v>615</v>
      </c>
      <c r="E4">
        <v>31</v>
      </c>
      <c r="F4">
        <v>2.7888751157754199</v>
      </c>
      <c r="G4">
        <v>14.02999355857</v>
      </c>
      <c r="H4">
        <v>23368.722000000002</v>
      </c>
      <c r="I4">
        <v>3771641.1113049299</v>
      </c>
      <c r="J4">
        <f t="shared" si="2"/>
        <v>4.3686349621344425</v>
      </c>
      <c r="K4">
        <f t="shared" si="3"/>
        <v>6.576530360948853</v>
      </c>
      <c r="L4">
        <f t="shared" si="4"/>
        <v>1.5797598463590266</v>
      </c>
      <c r="M4">
        <f t="shared" si="5"/>
        <v>3.7876552451734362</v>
      </c>
    </row>
    <row r="5" spans="1:13">
      <c r="A5">
        <v>46.582897959183697</v>
      </c>
      <c r="B5">
        <v>11900.607230655</v>
      </c>
      <c r="D5">
        <v>49</v>
      </c>
      <c r="E5">
        <v>47</v>
      </c>
      <c r="F5">
        <v>1.6901960800285101</v>
      </c>
      <c r="G5">
        <v>1.9088582758507E-2</v>
      </c>
      <c r="H5">
        <v>2282.5619999999999</v>
      </c>
      <c r="I5">
        <v>583129.75430209702</v>
      </c>
      <c r="J5">
        <f t="shared" si="2"/>
        <v>3.3584225828732293</v>
      </c>
      <c r="K5">
        <f t="shared" si="3"/>
        <v>5.7657652019415915</v>
      </c>
      <c r="L5">
        <f t="shared" si="4"/>
        <v>1.6682265028447161</v>
      </c>
      <c r="M5">
        <f t="shared" si="5"/>
        <v>4.0755691219130767</v>
      </c>
    </row>
    <row r="6" spans="1:13">
      <c r="A6">
        <v>12.9321571428572</v>
      </c>
      <c r="B6">
        <v>1860.8674871102401</v>
      </c>
      <c r="C6" t="s">
        <v>11</v>
      </c>
      <c r="D6">
        <v>1260</v>
      </c>
      <c r="E6">
        <v>100</v>
      </c>
      <c r="F6">
        <v>3.1003705451175598</v>
      </c>
      <c r="G6">
        <v>-0.89351763363973902</v>
      </c>
      <c r="H6">
        <v>16294.518</v>
      </c>
      <c r="I6">
        <v>2344693.0337589001</v>
      </c>
      <c r="J6">
        <f t="shared" si="2"/>
        <v>4.2120415183429678</v>
      </c>
      <c r="K6">
        <f t="shared" si="3"/>
        <v>6.3700859931189271</v>
      </c>
      <c r="L6">
        <f t="shared" si="4"/>
        <v>1.1116709732254069</v>
      </c>
      <c r="M6">
        <f t="shared" si="5"/>
        <v>3.269715448001365</v>
      </c>
    </row>
    <row r="7" spans="1:13">
      <c r="A7">
        <v>3.5015000000000001</v>
      </c>
      <c r="B7">
        <v>1001.8018696184701</v>
      </c>
      <c r="D7">
        <v>10</v>
      </c>
      <c r="E7">
        <v>101</v>
      </c>
      <c r="F7">
        <v>1</v>
      </c>
      <c r="G7">
        <v>-3.0785094341863401E-2</v>
      </c>
      <c r="H7">
        <v>35.015000000000001</v>
      </c>
      <c r="I7">
        <v>10018.018696184699</v>
      </c>
      <c r="J7">
        <f t="shared" si="2"/>
        <v>1.5442541306840103</v>
      </c>
      <c r="K7">
        <f t="shared" si="3"/>
        <v>4.0007818378588134</v>
      </c>
      <c r="L7">
        <f t="shared" si="4"/>
        <v>0.5442541306840103</v>
      </c>
      <c r="M7">
        <f t="shared" si="5"/>
        <v>3.0007818378588129</v>
      </c>
    </row>
    <row r="8" spans="1:13">
      <c r="A8">
        <v>19.709199999999999</v>
      </c>
      <c r="B8">
        <v>16248.2714035923</v>
      </c>
      <c r="D8">
        <v>20</v>
      </c>
      <c r="E8">
        <v>122</v>
      </c>
      <c r="F8">
        <v>1.3010299956639799</v>
      </c>
      <c r="G8">
        <v>0.79775834039081395</v>
      </c>
      <c r="H8">
        <v>394.18400000000003</v>
      </c>
      <c r="I8">
        <v>324965.42807184497</v>
      </c>
      <c r="J8">
        <f t="shared" si="2"/>
        <v>2.5956989922094484</v>
      </c>
      <c r="K8">
        <f t="shared" si="3"/>
        <v>5.5118371603749896</v>
      </c>
      <c r="L8">
        <f t="shared" si="4"/>
        <v>1.2946689965454674</v>
      </c>
      <c r="M8">
        <f t="shared" si="5"/>
        <v>4.2108071647110092</v>
      </c>
    </row>
    <row r="9" spans="1:13">
      <c r="A9">
        <v>23.565712846347601</v>
      </c>
      <c r="B9">
        <v>9863.9794361887598</v>
      </c>
      <c r="C9" t="s">
        <v>12</v>
      </c>
      <c r="D9">
        <v>397</v>
      </c>
      <c r="E9">
        <v>131</v>
      </c>
      <c r="F9">
        <v>2.5987905067631201</v>
      </c>
      <c r="G9">
        <v>-0.56173099819763905</v>
      </c>
      <c r="H9">
        <v>9355.5880000000107</v>
      </c>
      <c r="I9">
        <v>3915999.8361669402</v>
      </c>
      <c r="J9">
        <f t="shared" si="2"/>
        <v>3.9710710881620925</v>
      </c>
      <c r="K9">
        <f t="shared" si="3"/>
        <v>6.5928426649615917</v>
      </c>
      <c r="L9">
        <f t="shared" si="4"/>
        <v>1.3722805813989769</v>
      </c>
      <c r="M9">
        <f t="shared" si="5"/>
        <v>3.9940521581984765</v>
      </c>
    </row>
    <row r="10" spans="1:13">
      <c r="A10">
        <v>27.8255631313131</v>
      </c>
      <c r="B10">
        <v>7991.1387835907899</v>
      </c>
      <c r="D10">
        <v>396</v>
      </c>
      <c r="E10">
        <v>151</v>
      </c>
      <c r="F10">
        <v>2.59769518592551</v>
      </c>
      <c r="G10">
        <v>5.9593268327720299</v>
      </c>
      <c r="H10">
        <v>11018.923000000001</v>
      </c>
      <c r="I10">
        <v>3164490.9583019498</v>
      </c>
      <c r="J10">
        <f t="shared" si="2"/>
        <v>4.0421391482349405</v>
      </c>
      <c r="K10">
        <f t="shared" si="3"/>
        <v>6.5003038591304323</v>
      </c>
      <c r="L10">
        <f t="shared" si="4"/>
        <v>1.4444439623094272</v>
      </c>
      <c r="M10">
        <f t="shared" si="5"/>
        <v>3.9026086732049206</v>
      </c>
    </row>
    <row r="11" spans="1:13">
      <c r="A11">
        <v>8.2883999999999993</v>
      </c>
      <c r="B11">
        <v>3237.16137717723</v>
      </c>
      <c r="D11">
        <v>35</v>
      </c>
      <c r="E11">
        <v>154</v>
      </c>
      <c r="F11">
        <v>1.5440680443502799</v>
      </c>
      <c r="G11">
        <v>0.88807717142711096</v>
      </c>
      <c r="H11">
        <v>290.09399999999999</v>
      </c>
      <c r="I11">
        <v>113300.648201203</v>
      </c>
      <c r="J11">
        <f t="shared" si="2"/>
        <v>2.4625387464040474</v>
      </c>
      <c r="K11">
        <f t="shared" si="3"/>
        <v>5.0542323945006462</v>
      </c>
      <c r="L11">
        <f t="shared" si="4"/>
        <v>0.91847070205377168</v>
      </c>
      <c r="M11">
        <f t="shared" si="5"/>
        <v>3.510164350150371</v>
      </c>
    </row>
    <row r="12" spans="1:13">
      <c r="A12">
        <v>2.56654659949622</v>
      </c>
      <c r="B12">
        <v>560.71541696272004</v>
      </c>
      <c r="D12">
        <v>397</v>
      </c>
      <c r="E12">
        <v>199</v>
      </c>
      <c r="F12">
        <v>2.5987905067631201</v>
      </c>
      <c r="G12">
        <v>-0.81546098534598299</v>
      </c>
      <c r="H12">
        <v>1018.919</v>
      </c>
      <c r="I12">
        <v>222604.02053420001</v>
      </c>
      <c r="J12">
        <f t="shared" si="2"/>
        <v>3.0081396606980393</v>
      </c>
      <c r="K12">
        <f t="shared" si="3"/>
        <v>5.3475330040240658</v>
      </c>
      <c r="L12">
        <f t="shared" si="4"/>
        <v>0.40934915393492372</v>
      </c>
      <c r="M12">
        <f t="shared" si="5"/>
        <v>2.7487424972609507</v>
      </c>
    </row>
    <row r="13" spans="1:13">
      <c r="A13">
        <v>57.279788005578801</v>
      </c>
      <c r="B13">
        <v>36979.778837844897</v>
      </c>
      <c r="D13">
        <v>717</v>
      </c>
      <c r="E13">
        <v>231</v>
      </c>
      <c r="F13">
        <v>2.8555191556678001</v>
      </c>
      <c r="G13">
        <v>0.51039067790805304</v>
      </c>
      <c r="H13">
        <v>41069.608</v>
      </c>
      <c r="I13">
        <v>26514501.426734801</v>
      </c>
      <c r="J13">
        <f t="shared" si="2"/>
        <v>4.6135205576320946</v>
      </c>
      <c r="K13">
        <f t="shared" si="3"/>
        <v>7.4234834651466928</v>
      </c>
      <c r="L13">
        <f t="shared" si="4"/>
        <v>1.7580014019642947</v>
      </c>
      <c r="M13">
        <f t="shared" si="5"/>
        <v>4.5679643094788931</v>
      </c>
    </row>
    <row r="14" spans="1:13">
      <c r="A14">
        <v>28.8631891891892</v>
      </c>
      <c r="B14">
        <v>6643.6804580258404</v>
      </c>
      <c r="D14">
        <v>37</v>
      </c>
      <c r="E14">
        <v>247</v>
      </c>
      <c r="F14">
        <v>1.5682017240669901</v>
      </c>
      <c r="G14">
        <v>6.8294476274290597E-2</v>
      </c>
      <c r="H14">
        <v>1067.9380000000001</v>
      </c>
      <c r="I14">
        <v>245816.17694695599</v>
      </c>
      <c r="J14">
        <f t="shared" si="2"/>
        <v>3.0285460401087589</v>
      </c>
      <c r="K14">
        <f t="shared" si="3"/>
        <v>5.3906104600297642</v>
      </c>
      <c r="L14">
        <f t="shared" si="4"/>
        <v>1.460344316041764</v>
      </c>
      <c r="M14">
        <f t="shared" si="5"/>
        <v>3.8224087359627692</v>
      </c>
    </row>
    <row r="15" spans="1:13">
      <c r="A15">
        <v>5.0638095238095202</v>
      </c>
      <c r="B15">
        <v>995.38454447898596</v>
      </c>
      <c r="C15" t="s">
        <v>10</v>
      </c>
      <c r="D15">
        <v>21</v>
      </c>
      <c r="E15">
        <v>258</v>
      </c>
      <c r="F15">
        <v>1.32221929473392</v>
      </c>
      <c r="G15">
        <v>-0.19205948334033199</v>
      </c>
      <c r="H15">
        <v>106.34</v>
      </c>
      <c r="I15">
        <v>20903.075434058701</v>
      </c>
      <c r="J15">
        <f t="shared" si="2"/>
        <v>2.0266966559781596</v>
      </c>
      <c r="K15">
        <f t="shared" si="3"/>
        <v>4.3202101878230543</v>
      </c>
      <c r="L15">
        <f t="shared" si="4"/>
        <v>0.70447736124424021</v>
      </c>
      <c r="M15">
        <f t="shared" si="5"/>
        <v>2.9979908930891352</v>
      </c>
    </row>
    <row r="16" spans="1:13">
      <c r="A16">
        <v>23.5490833333333</v>
      </c>
      <c r="B16">
        <v>3463.68384209735</v>
      </c>
      <c r="D16">
        <v>12</v>
      </c>
      <c r="E16">
        <v>330</v>
      </c>
      <c r="F16">
        <v>1.07918124604762</v>
      </c>
      <c r="G16">
        <v>15.172139225571801</v>
      </c>
      <c r="H16">
        <v>282.589</v>
      </c>
      <c r="I16">
        <v>41564.206105168203</v>
      </c>
      <c r="J16">
        <f t="shared" si="2"/>
        <v>2.4511552525858638</v>
      </c>
      <c r="K16">
        <f t="shared" si="3"/>
        <v>4.6187194896992771</v>
      </c>
      <c r="L16">
        <f t="shared" si="4"/>
        <v>1.3719740065382384</v>
      </c>
      <c r="M16">
        <f t="shared" si="5"/>
        <v>3.539538243651652</v>
      </c>
    </row>
    <row r="17" spans="1:13">
      <c r="A17">
        <v>46.643000000000001</v>
      </c>
      <c r="B17">
        <v>3055.1950689366799</v>
      </c>
      <c r="D17">
        <v>2</v>
      </c>
      <c r="E17">
        <v>337</v>
      </c>
      <c r="F17">
        <v>0.30102999566398098</v>
      </c>
      <c r="G17">
        <v>-0.97737908894297598</v>
      </c>
      <c r="H17">
        <v>93.286000000000001</v>
      </c>
      <c r="I17">
        <v>6110.3901378733699</v>
      </c>
      <c r="J17">
        <f t="shared" si="2"/>
        <v>1.9698164714103326</v>
      </c>
      <c r="K17">
        <f t="shared" si="3"/>
        <v>3.7860689400815746</v>
      </c>
      <c r="L17">
        <f t="shared" si="4"/>
        <v>1.6687864757463515</v>
      </c>
      <c r="M17">
        <f t="shared" si="5"/>
        <v>3.4850389444175924</v>
      </c>
    </row>
    <row r="18" spans="1:13">
      <c r="A18">
        <v>41.535205128205099</v>
      </c>
      <c r="B18">
        <v>9988.46196076253</v>
      </c>
      <c r="D18">
        <v>39</v>
      </c>
      <c r="E18">
        <v>388</v>
      </c>
      <c r="F18">
        <v>1.5910646070265</v>
      </c>
      <c r="G18">
        <v>-0.84104338651626898</v>
      </c>
      <c r="H18">
        <v>1619.873</v>
      </c>
      <c r="I18">
        <v>389550.01646973903</v>
      </c>
      <c r="J18">
        <f t="shared" si="2"/>
        <v>3.2094809666653035</v>
      </c>
      <c r="K18">
        <f t="shared" si="3"/>
        <v>5.5905632270464691</v>
      </c>
      <c r="L18">
        <f t="shared" si="4"/>
        <v>1.6184163596388041</v>
      </c>
      <c r="M18">
        <f t="shared" si="5"/>
        <v>3.9994986200199696</v>
      </c>
    </row>
    <row r="19" spans="1:13">
      <c r="A19">
        <v>88.639599009901005</v>
      </c>
      <c r="B19">
        <v>24314.621706287598</v>
      </c>
      <c r="D19">
        <v>404</v>
      </c>
      <c r="E19">
        <v>591</v>
      </c>
      <c r="F19">
        <v>2.6063813651105998</v>
      </c>
      <c r="G19">
        <v>-0.89098525985503796</v>
      </c>
      <c r="H19">
        <v>35810.398000000001</v>
      </c>
      <c r="I19">
        <v>9823107.1693402007</v>
      </c>
      <c r="J19">
        <f t="shared" si="2"/>
        <v>4.5540091478268501</v>
      </c>
      <c r="K19">
        <f t="shared" si="3"/>
        <v>6.9922488821918583</v>
      </c>
      <c r="L19">
        <f t="shared" si="4"/>
        <v>1.9476277827162454</v>
      </c>
      <c r="M19">
        <f t="shared" si="5"/>
        <v>4.3858675170812527</v>
      </c>
    </row>
    <row r="20" spans="1:13">
      <c r="A20">
        <v>47.863178571428598</v>
      </c>
      <c r="B20">
        <v>4244.0090340863499</v>
      </c>
      <c r="C20" t="s">
        <v>13</v>
      </c>
      <c r="D20">
        <v>28</v>
      </c>
      <c r="E20">
        <v>600</v>
      </c>
      <c r="F20">
        <v>1.4471580313422201</v>
      </c>
      <c r="G20">
        <v>-0.71981055181654596</v>
      </c>
      <c r="H20">
        <v>1340.1690000000001</v>
      </c>
      <c r="I20">
        <v>118832.252954418</v>
      </c>
      <c r="J20">
        <f t="shared" si="2"/>
        <v>3.1271595678719089</v>
      </c>
      <c r="K20">
        <f t="shared" si="3"/>
        <v>5.0749343310412858</v>
      </c>
      <c r="L20">
        <f t="shared" si="4"/>
        <v>1.6800015365296899</v>
      </c>
      <c r="M20">
        <f t="shared" si="5"/>
        <v>3.6277762996990663</v>
      </c>
    </row>
    <row r="21" spans="1:13">
      <c r="A21">
        <v>4.0529999999999999</v>
      </c>
      <c r="B21">
        <v>1768.7261498371299</v>
      </c>
      <c r="D21">
        <v>33</v>
      </c>
      <c r="E21">
        <v>602</v>
      </c>
      <c r="F21">
        <v>1.51851393987789</v>
      </c>
      <c r="G21">
        <v>0.128334345203413</v>
      </c>
      <c r="H21">
        <v>133.749</v>
      </c>
      <c r="I21">
        <v>58367.962944625302</v>
      </c>
      <c r="J21">
        <f t="shared" si="2"/>
        <v>2.1262905436195805</v>
      </c>
      <c r="K21">
        <f t="shared" si="3"/>
        <v>4.7661745365970161</v>
      </c>
      <c r="L21">
        <f t="shared" si="4"/>
        <v>0.60777660374169307</v>
      </c>
      <c r="M21">
        <f t="shared" si="5"/>
        <v>3.247660596719129</v>
      </c>
    </row>
    <row r="22" spans="1:13">
      <c r="A22">
        <v>31.058908010862201</v>
      </c>
      <c r="B22">
        <v>10733.155571019</v>
      </c>
      <c r="D22">
        <v>2946</v>
      </c>
      <c r="E22">
        <v>646</v>
      </c>
      <c r="F22">
        <v>3.4692327425066098</v>
      </c>
      <c r="G22">
        <v>-0.96658020032679204</v>
      </c>
      <c r="H22">
        <v>91499.543000000005</v>
      </c>
      <c r="I22">
        <v>31619876.3122219</v>
      </c>
      <c r="J22">
        <f t="shared" si="2"/>
        <v>4.9614189249618157</v>
      </c>
      <c r="K22">
        <f t="shared" si="3"/>
        <v>7.4999601667655584</v>
      </c>
      <c r="L22">
        <f t="shared" si="4"/>
        <v>1.4921861824552038</v>
      </c>
      <c r="M22">
        <f t="shared" si="5"/>
        <v>4.0307274242589477</v>
      </c>
    </row>
    <row r="23" spans="1:13">
      <c r="A23">
        <v>40.773571428571401</v>
      </c>
      <c r="B23">
        <v>11438.4342655807</v>
      </c>
      <c r="C23" t="s">
        <v>14</v>
      </c>
      <c r="D23">
        <v>42</v>
      </c>
      <c r="E23">
        <v>658</v>
      </c>
      <c r="F23">
        <v>1.6232492903978999</v>
      </c>
      <c r="G23">
        <v>-0.29462711067077002</v>
      </c>
      <c r="H23">
        <v>1712.49</v>
      </c>
      <c r="I23">
        <v>480414.23915438901</v>
      </c>
      <c r="J23">
        <f t="shared" si="2"/>
        <v>3.2336280441308869</v>
      </c>
      <c r="K23">
        <f t="shared" si="3"/>
        <v>5.6816158711174891</v>
      </c>
      <c r="L23">
        <f t="shared" si="4"/>
        <v>1.6103787537329863</v>
      </c>
      <c r="M23">
        <f t="shared" si="5"/>
        <v>4.0583665807195892</v>
      </c>
    </row>
    <row r="24" spans="1:13">
      <c r="A24">
        <v>32.7281348314607</v>
      </c>
      <c r="B24">
        <v>7758.6510647659497</v>
      </c>
      <c r="D24">
        <v>267</v>
      </c>
      <c r="E24">
        <v>659</v>
      </c>
      <c r="F24">
        <v>2.4265112613645701</v>
      </c>
      <c r="G24">
        <v>0.93875184979816595</v>
      </c>
      <c r="H24">
        <v>8738.4119999999893</v>
      </c>
      <c r="I24">
        <v>2071559.8342925101</v>
      </c>
      <c r="J24">
        <f t="shared" si="2"/>
        <v>3.9414325170396496</v>
      </c>
      <c r="K24">
        <f t="shared" si="3"/>
        <v>6.3162974818427511</v>
      </c>
      <c r="L24">
        <f t="shared" si="4"/>
        <v>1.5149212556750751</v>
      </c>
      <c r="M24">
        <f t="shared" si="5"/>
        <v>3.8897862204781757</v>
      </c>
    </row>
    <row r="25" spans="1:13">
      <c r="A25">
        <v>16.2810535714286</v>
      </c>
      <c r="B25">
        <v>1958.23594377055</v>
      </c>
      <c r="C25" t="s">
        <v>9</v>
      </c>
      <c r="D25">
        <v>112</v>
      </c>
      <c r="E25">
        <v>682</v>
      </c>
      <c r="F25">
        <v>2.0492180226701802</v>
      </c>
      <c r="G25">
        <v>-0.79540403069408605</v>
      </c>
      <c r="H25">
        <v>1823.4780000000001</v>
      </c>
      <c r="I25">
        <v>219322.42570230199</v>
      </c>
      <c r="J25">
        <f t="shared" si="2"/>
        <v>3.2609005279809007</v>
      </c>
      <c r="K25">
        <f t="shared" si="3"/>
        <v>5.3410830405275966</v>
      </c>
      <c r="L25">
        <f t="shared" si="4"/>
        <v>1.2116825053107196</v>
      </c>
      <c r="M25">
        <f t="shared" si="5"/>
        <v>3.2918650178574143</v>
      </c>
    </row>
    <row r="26" spans="1:13">
      <c r="A26">
        <v>49.9553300492611</v>
      </c>
      <c r="B26">
        <v>13458.4127290341</v>
      </c>
      <c r="D26">
        <v>203</v>
      </c>
      <c r="E26">
        <v>698</v>
      </c>
      <c r="F26">
        <v>2.3074960379132099</v>
      </c>
      <c r="G26">
        <v>1.42389403803471</v>
      </c>
      <c r="H26">
        <v>10140.932000000001</v>
      </c>
      <c r="I26">
        <v>2732057.7839939101</v>
      </c>
      <c r="J26">
        <f t="shared" si="2"/>
        <v>4.0060778705650453</v>
      </c>
      <c r="K26">
        <f t="shared" si="3"/>
        <v>6.4364898805894031</v>
      </c>
      <c r="L26">
        <f t="shared" si="4"/>
        <v>1.6985818326518327</v>
      </c>
      <c r="M26">
        <f t="shared" si="5"/>
        <v>4.1289938426761923</v>
      </c>
    </row>
    <row r="27" spans="1:13">
      <c r="A27">
        <v>6.7889999999999997</v>
      </c>
      <c r="B27">
        <v>621.86721965152606</v>
      </c>
      <c r="C27" t="s">
        <v>10</v>
      </c>
      <c r="D27">
        <v>12</v>
      </c>
      <c r="E27">
        <v>707</v>
      </c>
      <c r="F27">
        <v>1.07918124604762</v>
      </c>
      <c r="G27">
        <v>0.246706619543615</v>
      </c>
      <c r="H27">
        <v>81.468000000000004</v>
      </c>
      <c r="I27">
        <v>7462.40663581831</v>
      </c>
      <c r="J27">
        <f t="shared" si="2"/>
        <v>1.9109870547220158</v>
      </c>
      <c r="K27">
        <f t="shared" si="3"/>
        <v>3.8728789105960431</v>
      </c>
      <c r="L27">
        <f t="shared" si="4"/>
        <v>0.83180580867439102</v>
      </c>
      <c r="M27">
        <f t="shared" si="5"/>
        <v>2.7936976645484184</v>
      </c>
    </row>
    <row r="28" spans="1:13">
      <c r="A28">
        <v>3.13572972972973</v>
      </c>
      <c r="B28">
        <v>2076.6529795646202</v>
      </c>
      <c r="D28">
        <v>111</v>
      </c>
      <c r="E28">
        <v>722</v>
      </c>
      <c r="F28">
        <v>2.0453229787866598</v>
      </c>
      <c r="G28">
        <v>-0.183981360168637</v>
      </c>
      <c r="H28">
        <v>348.06599999999997</v>
      </c>
      <c r="I28">
        <v>230508.48073167299</v>
      </c>
      <c r="J28">
        <f t="shared" si="2"/>
        <v>2.5416616023318244</v>
      </c>
      <c r="K28">
        <f t="shared" si="3"/>
        <v>5.3626869083252915</v>
      </c>
      <c r="L28">
        <f t="shared" si="4"/>
        <v>0.49633862354516722</v>
      </c>
      <c r="M28">
        <f t="shared" si="5"/>
        <v>3.3173639295386335</v>
      </c>
    </row>
    <row r="29" spans="1:13">
      <c r="A29">
        <v>16.425907200000001</v>
      </c>
      <c r="B29">
        <v>1964.4046890893101</v>
      </c>
      <c r="D29">
        <v>3125</v>
      </c>
      <c r="E29">
        <v>895</v>
      </c>
      <c r="F29">
        <v>3.4948500216800902</v>
      </c>
      <c r="G29">
        <v>-0.41239771999562902</v>
      </c>
      <c r="H29">
        <v>51330.959999999897</v>
      </c>
      <c r="I29">
        <v>6138764.6534041101</v>
      </c>
      <c r="J29">
        <f t="shared" si="2"/>
        <v>4.7103793865830674</v>
      </c>
      <c r="K29">
        <f t="shared" si="3"/>
        <v>6.7880809838140568</v>
      </c>
      <c r="L29">
        <f t="shared" si="4"/>
        <v>1.2155293649029739</v>
      </c>
      <c r="M29">
        <f t="shared" si="5"/>
        <v>3.2932309621339617</v>
      </c>
    </row>
    <row r="30" spans="1:13">
      <c r="A30">
        <v>69.721083333333297</v>
      </c>
      <c r="B30">
        <v>8572.7742292659295</v>
      </c>
      <c r="C30" t="s">
        <v>9</v>
      </c>
      <c r="D30">
        <v>36</v>
      </c>
      <c r="E30">
        <v>914</v>
      </c>
      <c r="F30">
        <v>1.5563025007672899</v>
      </c>
      <c r="G30">
        <v>-8.2765505939837697E-2</v>
      </c>
      <c r="H30">
        <v>2509.9589999999998</v>
      </c>
      <c r="I30">
        <v>308619.87225357298</v>
      </c>
      <c r="J30">
        <f t="shared" si="2"/>
        <v>3.399666627369808</v>
      </c>
      <c r="K30">
        <f t="shared" si="3"/>
        <v>5.4894238871587708</v>
      </c>
      <c r="L30">
        <f t="shared" si="4"/>
        <v>1.8433641266025205</v>
      </c>
      <c r="M30">
        <f t="shared" si="5"/>
        <v>3.9331213863914845</v>
      </c>
    </row>
    <row r="31" spans="1:13">
      <c r="A31">
        <v>18.790545454545502</v>
      </c>
      <c r="B31">
        <v>11315.932014079301</v>
      </c>
      <c r="C31" t="s">
        <v>15</v>
      </c>
      <c r="D31">
        <v>11</v>
      </c>
      <c r="E31">
        <v>956</v>
      </c>
      <c r="F31">
        <v>1.04139268515822</v>
      </c>
      <c r="G31">
        <v>10.589875949803799</v>
      </c>
      <c r="H31">
        <v>206.696</v>
      </c>
      <c r="I31">
        <v>124475.252154872</v>
      </c>
      <c r="J31">
        <f t="shared" si="2"/>
        <v>2.3153320722018575</v>
      </c>
      <c r="K31">
        <f t="shared" si="3"/>
        <v>5.0950830147173995</v>
      </c>
      <c r="L31">
        <f t="shared" si="4"/>
        <v>1.2739393870436337</v>
      </c>
      <c r="M31">
        <f t="shared" si="5"/>
        <v>4.0536903295591751</v>
      </c>
    </row>
    <row r="32" spans="1:13">
      <c r="A32">
        <v>32.574773049645401</v>
      </c>
      <c r="B32">
        <v>6801.7587740977597</v>
      </c>
      <c r="C32" t="s">
        <v>16</v>
      </c>
      <c r="D32">
        <v>141</v>
      </c>
      <c r="E32">
        <v>980</v>
      </c>
      <c r="F32">
        <v>2.1492191126553801</v>
      </c>
      <c r="G32">
        <v>-0.55271378583220199</v>
      </c>
      <c r="H32">
        <v>4593.0429999999997</v>
      </c>
      <c r="I32">
        <v>959047.98714778398</v>
      </c>
      <c r="J32">
        <f t="shared" si="2"/>
        <v>3.6621005112954119</v>
      </c>
      <c r="K32">
        <f t="shared" si="3"/>
        <v>5.9818403381738801</v>
      </c>
      <c r="L32">
        <f t="shared" si="4"/>
        <v>1.5128813986400325</v>
      </c>
      <c r="M32">
        <f t="shared" si="5"/>
        <v>3.8326212255185004</v>
      </c>
    </row>
    <row r="33" spans="1:13">
      <c r="A33">
        <v>19.7946666666667</v>
      </c>
      <c r="B33">
        <v>1414.86946364698</v>
      </c>
      <c r="C33" t="s">
        <v>9</v>
      </c>
      <c r="D33">
        <v>3</v>
      </c>
      <c r="E33">
        <v>1061</v>
      </c>
      <c r="F33">
        <v>0.47712125471966199</v>
      </c>
      <c r="G33">
        <v>-0.57345949509387495</v>
      </c>
      <c r="H33">
        <v>59.384</v>
      </c>
      <c r="I33">
        <v>4244.6083909409299</v>
      </c>
      <c r="J33">
        <f t="shared" si="2"/>
        <v>1.7736694475446284</v>
      </c>
      <c r="K33">
        <f t="shared" si="3"/>
        <v>3.6278376282669669</v>
      </c>
      <c r="L33">
        <f t="shared" si="4"/>
        <v>1.2965481928249667</v>
      </c>
      <c r="M33">
        <f t="shared" si="5"/>
        <v>3.1507163735473056</v>
      </c>
    </row>
    <row r="34" spans="1:13">
      <c r="A34">
        <v>9.1764545454545505</v>
      </c>
      <c r="B34">
        <v>4207.6309127409504</v>
      </c>
      <c r="D34">
        <v>33</v>
      </c>
      <c r="E34">
        <v>1076</v>
      </c>
      <c r="F34">
        <v>1.51851393987789</v>
      </c>
      <c r="G34">
        <v>4.1354494983539896</v>
      </c>
      <c r="H34">
        <v>302.82299999999998</v>
      </c>
      <c r="I34">
        <v>138851.82012045101</v>
      </c>
      <c r="J34">
        <f t="shared" si="2"/>
        <v>2.4811888575973242</v>
      </c>
      <c r="K34">
        <f t="shared" si="3"/>
        <v>5.1425515770145251</v>
      </c>
      <c r="L34">
        <f t="shared" si="4"/>
        <v>0.96267491771943703</v>
      </c>
      <c r="M34">
        <f t="shared" si="5"/>
        <v>3.624037637136639</v>
      </c>
    </row>
    <row r="35" spans="1:13">
      <c r="A35">
        <v>15.723036269430001</v>
      </c>
      <c r="B35">
        <v>8208.2297724998007</v>
      </c>
      <c r="C35" t="s">
        <v>17</v>
      </c>
      <c r="D35">
        <v>193</v>
      </c>
      <c r="E35">
        <v>1136</v>
      </c>
      <c r="F35">
        <v>2.2855573090077699</v>
      </c>
      <c r="G35">
        <v>-5.27000151229053E-2</v>
      </c>
      <c r="H35">
        <v>3034.5459999999998</v>
      </c>
      <c r="I35">
        <v>1584188.34609246</v>
      </c>
      <c r="J35">
        <f t="shared" si="2"/>
        <v>3.4820937252487134</v>
      </c>
      <c r="K35">
        <f t="shared" si="3"/>
        <v>6.1998068141259104</v>
      </c>
      <c r="L35">
        <f t="shared" si="4"/>
        <v>1.1965364162409382</v>
      </c>
      <c r="M35">
        <f t="shared" si="5"/>
        <v>3.914249505118137</v>
      </c>
    </row>
    <row r="36" spans="1:13">
      <c r="A36">
        <v>40.674513513513503</v>
      </c>
      <c r="B36">
        <v>24793.1283792297</v>
      </c>
      <c r="C36" t="s">
        <v>9</v>
      </c>
      <c r="D36">
        <v>37</v>
      </c>
      <c r="E36">
        <v>1280</v>
      </c>
      <c r="F36">
        <v>1.5682017240669901</v>
      </c>
      <c r="G36">
        <v>3.3684419906680998</v>
      </c>
      <c r="H36">
        <v>1504.9570000000001</v>
      </c>
      <c r="I36">
        <v>917345.75003149803</v>
      </c>
      <c r="J36">
        <f t="shared" si="2"/>
        <v>3.1775240913388272</v>
      </c>
      <c r="K36">
        <f t="shared" si="3"/>
        <v>5.9625330532598735</v>
      </c>
      <c r="L36">
        <f t="shared" si="4"/>
        <v>1.609322367271832</v>
      </c>
      <c r="M36">
        <f t="shared" si="5"/>
        <v>4.3943313291928794</v>
      </c>
    </row>
    <row r="37" spans="1:13">
      <c r="A37">
        <v>2.8713384615384601</v>
      </c>
      <c r="B37">
        <v>243.03392778977101</v>
      </c>
      <c r="C37" t="s">
        <v>9</v>
      </c>
      <c r="D37">
        <v>65</v>
      </c>
      <c r="E37">
        <v>1353</v>
      </c>
      <c r="F37">
        <v>1.8129133566428599</v>
      </c>
      <c r="G37">
        <v>-0.78768214538521797</v>
      </c>
      <c r="H37">
        <v>186.637</v>
      </c>
      <c r="I37">
        <v>15797.2053063351</v>
      </c>
      <c r="J37">
        <f t="shared" si="2"/>
        <v>2.2709977449996006</v>
      </c>
      <c r="K37">
        <f t="shared" si="3"/>
        <v>4.1985802624360087</v>
      </c>
      <c r="L37">
        <f t="shared" si="4"/>
        <v>0.45808438835674464</v>
      </c>
      <c r="M37">
        <f t="shared" si="5"/>
        <v>2.3856669057931539</v>
      </c>
    </row>
    <row r="38" spans="1:13">
      <c r="A38">
        <v>8.7127872928176995</v>
      </c>
      <c r="B38">
        <v>3078.65716966232</v>
      </c>
      <c r="C38" t="s">
        <v>18</v>
      </c>
      <c r="D38">
        <v>362</v>
      </c>
      <c r="E38">
        <v>1375</v>
      </c>
      <c r="F38">
        <v>2.5587085705331698</v>
      </c>
      <c r="G38">
        <v>0.30830487061494399</v>
      </c>
      <c r="H38">
        <v>3154.02900000001</v>
      </c>
      <c r="I38">
        <v>1114473.8954177599</v>
      </c>
      <c r="J38">
        <f t="shared" si="2"/>
        <v>3.4988656821704613</v>
      </c>
      <c r="K38">
        <f t="shared" si="3"/>
        <v>6.0470699003543507</v>
      </c>
      <c r="L38">
        <f t="shared" si="4"/>
        <v>0.94015711163729521</v>
      </c>
      <c r="M38">
        <f t="shared" si="5"/>
        <v>3.4883613298211853</v>
      </c>
    </row>
    <row r="39" spans="1:13">
      <c r="A39">
        <v>12.317</v>
      </c>
      <c r="B39">
        <v>16743.007180392498</v>
      </c>
      <c r="C39" t="s">
        <v>9</v>
      </c>
      <c r="D39">
        <v>18</v>
      </c>
      <c r="E39">
        <v>1425</v>
      </c>
      <c r="F39">
        <v>1.25527250510331</v>
      </c>
      <c r="G39">
        <v>29.886695728434798</v>
      </c>
      <c r="H39">
        <v>221.70599999999999</v>
      </c>
      <c r="I39">
        <v>301374.129247064</v>
      </c>
      <c r="J39">
        <f t="shared" si="2"/>
        <v>2.3457774465273493</v>
      </c>
      <c r="K39">
        <f t="shared" si="3"/>
        <v>5.4791059685908472</v>
      </c>
      <c r="L39">
        <f t="shared" si="4"/>
        <v>1.0905049414240433</v>
      </c>
      <c r="M39">
        <f t="shared" si="5"/>
        <v>4.2238334634875425</v>
      </c>
    </row>
    <row r="40" spans="1:13">
      <c r="A40">
        <v>58.801544642857202</v>
      </c>
      <c r="B40">
        <v>19006.4207866092</v>
      </c>
      <c r="C40" t="s">
        <v>18</v>
      </c>
      <c r="D40">
        <v>112</v>
      </c>
      <c r="E40">
        <v>1471</v>
      </c>
      <c r="F40">
        <v>2.0492180226701802</v>
      </c>
      <c r="G40">
        <v>1.9463903545836401</v>
      </c>
      <c r="H40">
        <v>6585.7730000000001</v>
      </c>
      <c r="I40">
        <v>2128719.1281002299</v>
      </c>
      <c r="J40">
        <f t="shared" si="2"/>
        <v>3.8186067572677209</v>
      </c>
      <c r="K40">
        <f t="shared" si="3"/>
        <v>6.3281183626298763</v>
      </c>
      <c r="L40">
        <f t="shared" si="4"/>
        <v>1.7693887345975396</v>
      </c>
      <c r="M40">
        <f t="shared" si="5"/>
        <v>4.2789003399596952</v>
      </c>
    </row>
    <row r="41" spans="1:13">
      <c r="A41">
        <v>13.829827160493799</v>
      </c>
      <c r="B41">
        <v>999.37556658333096</v>
      </c>
      <c r="D41">
        <v>81</v>
      </c>
      <c r="E41">
        <v>1496</v>
      </c>
      <c r="F41">
        <v>1.90848501887865</v>
      </c>
      <c r="G41">
        <v>-0.24526305695716299</v>
      </c>
      <c r="H41">
        <v>1120.2159999999999</v>
      </c>
      <c r="I41">
        <v>80949.4208932498</v>
      </c>
      <c r="J41">
        <f t="shared" si="2"/>
        <v>3.0493017713876105</v>
      </c>
      <c r="K41">
        <f t="shared" si="3"/>
        <v>4.9082137461867905</v>
      </c>
      <c r="L41">
        <f t="shared" si="4"/>
        <v>1.1408167525089599</v>
      </c>
      <c r="M41">
        <f t="shared" si="5"/>
        <v>2.9997287273081406</v>
      </c>
    </row>
    <row r="42" spans="1:13">
      <c r="A42">
        <v>13.0069027777778</v>
      </c>
      <c r="B42">
        <v>11090.1103489827</v>
      </c>
      <c r="C42" t="s">
        <v>9</v>
      </c>
      <c r="D42">
        <v>144</v>
      </c>
      <c r="E42">
        <v>1608</v>
      </c>
      <c r="F42">
        <v>2.1583624920952502</v>
      </c>
      <c r="G42">
        <v>-0.42098027911346397</v>
      </c>
      <c r="H42">
        <v>1872.9939999999999</v>
      </c>
      <c r="I42">
        <v>1596975.8902535101</v>
      </c>
      <c r="J42">
        <f t="shared" si="2"/>
        <v>3.2725363861466921</v>
      </c>
      <c r="K42">
        <f t="shared" si="3"/>
        <v>6.2032983595893914</v>
      </c>
      <c r="L42">
        <f t="shared" si="4"/>
        <v>1.1141738940514432</v>
      </c>
      <c r="M42">
        <f t="shared" si="5"/>
        <v>4.0449358674941411</v>
      </c>
    </row>
    <row r="43" spans="1:13">
      <c r="A43">
        <v>84.797763586956506</v>
      </c>
      <c r="B43">
        <v>20443.923746938301</v>
      </c>
      <c r="D43">
        <v>368</v>
      </c>
      <c r="E43">
        <v>1638</v>
      </c>
      <c r="F43">
        <v>2.5658478186735199</v>
      </c>
      <c r="G43">
        <v>0.134949792626266</v>
      </c>
      <c r="H43">
        <v>31205.577000000001</v>
      </c>
      <c r="I43">
        <v>7523363.9388732901</v>
      </c>
      <c r="J43">
        <f t="shared" si="2"/>
        <v>4.4942322172197162</v>
      </c>
      <c r="K43">
        <f t="shared" si="3"/>
        <v>6.8764120711002459</v>
      </c>
      <c r="L43">
        <f t="shared" si="4"/>
        <v>1.9283843985461984</v>
      </c>
      <c r="M43">
        <f t="shared" si="5"/>
        <v>4.3105642524267287</v>
      </c>
    </row>
    <row r="44" spans="1:13">
      <c r="A44">
        <v>5.2426923076923098</v>
      </c>
      <c r="B44">
        <v>3836.95949095894</v>
      </c>
      <c r="C44" t="s">
        <v>16</v>
      </c>
      <c r="D44">
        <v>13</v>
      </c>
      <c r="E44">
        <v>1658</v>
      </c>
      <c r="F44">
        <v>1.1139433523068401</v>
      </c>
      <c r="G44">
        <v>0.20476253236870801</v>
      </c>
      <c r="H44">
        <v>68.155000000000001</v>
      </c>
      <c r="I44">
        <v>49880.473382466203</v>
      </c>
      <c r="J44">
        <f t="shared" si="2"/>
        <v>1.8334977221333568</v>
      </c>
      <c r="K44">
        <f t="shared" si="3"/>
        <v>4.6979305664267406</v>
      </c>
      <c r="L44">
        <f t="shared" si="4"/>
        <v>0.71955436982652021</v>
      </c>
      <c r="M44">
        <f t="shared" si="5"/>
        <v>3.5839872141199041</v>
      </c>
    </row>
    <row r="45" spans="1:13">
      <c r="A45">
        <v>8.6199999999999992</v>
      </c>
      <c r="B45">
        <v>1802.5904173276001</v>
      </c>
      <c r="D45">
        <v>32</v>
      </c>
      <c r="E45">
        <v>1868</v>
      </c>
      <c r="F45">
        <v>1.50514997831991</v>
      </c>
      <c r="G45">
        <v>-0.94871635287822698</v>
      </c>
      <c r="H45">
        <v>275.83999999999997</v>
      </c>
      <c r="I45">
        <v>57682.893354483102</v>
      </c>
      <c r="J45">
        <f t="shared" si="2"/>
        <v>2.4406572441446186</v>
      </c>
      <c r="K45">
        <f t="shared" si="3"/>
        <v>4.7610470363225232</v>
      </c>
      <c r="L45">
        <f t="shared" si="4"/>
        <v>0.93550726582471277</v>
      </c>
      <c r="M45">
        <f t="shared" si="5"/>
        <v>3.2558970580026179</v>
      </c>
    </row>
    <row r="46" spans="1:13">
      <c r="A46">
        <v>9.2231625000000008</v>
      </c>
      <c r="B46">
        <v>2889.2429414063299</v>
      </c>
      <c r="C46" t="s">
        <v>19</v>
      </c>
      <c r="D46">
        <v>80</v>
      </c>
      <c r="E46">
        <v>2185</v>
      </c>
      <c r="F46">
        <v>1.90308998699194</v>
      </c>
      <c r="G46">
        <v>-0.56041517993179502</v>
      </c>
      <c r="H46">
        <v>737.85299999999995</v>
      </c>
      <c r="I46">
        <v>231139.435312507</v>
      </c>
      <c r="J46">
        <f t="shared" si="2"/>
        <v>2.8679698473950452</v>
      </c>
      <c r="K46">
        <f t="shared" si="3"/>
        <v>5.3638740479348801</v>
      </c>
      <c r="L46">
        <f t="shared" si="4"/>
        <v>0.96487986040310159</v>
      </c>
      <c r="M46">
        <f t="shared" si="5"/>
        <v>3.4607840609429359</v>
      </c>
    </row>
    <row r="47" spans="1:13">
      <c r="A47">
        <v>7.5846888888888904</v>
      </c>
      <c r="B47">
        <v>3157.1181797467898</v>
      </c>
      <c r="C47" t="s">
        <v>12</v>
      </c>
      <c r="D47">
        <v>45</v>
      </c>
      <c r="E47">
        <v>2204</v>
      </c>
      <c r="F47">
        <v>1.65321251377534</v>
      </c>
      <c r="G47">
        <v>4.4526163794076199</v>
      </c>
      <c r="H47">
        <v>341.31099999999998</v>
      </c>
      <c r="I47">
        <v>142070.318088606</v>
      </c>
      <c r="J47">
        <f t="shared" si="2"/>
        <v>2.5331502852382584</v>
      </c>
      <c r="K47">
        <f t="shared" si="3"/>
        <v>5.1525033528266615</v>
      </c>
      <c r="L47">
        <f t="shared" si="4"/>
        <v>0.87993777146291452</v>
      </c>
      <c r="M47">
        <f t="shared" si="5"/>
        <v>3.4992908390513167</v>
      </c>
    </row>
    <row r="48" spans="1:13">
      <c r="A48">
        <v>9.7125629921259709</v>
      </c>
      <c r="B48">
        <v>2835.6340912232999</v>
      </c>
      <c r="C48" t="s">
        <v>14</v>
      </c>
      <c r="D48">
        <v>254</v>
      </c>
      <c r="E48">
        <v>2302</v>
      </c>
      <c r="F48">
        <v>2.4048337166199398</v>
      </c>
      <c r="G48">
        <v>-0.72310526598529801</v>
      </c>
      <c r="H48">
        <v>2466.991</v>
      </c>
      <c r="I48">
        <v>720251.05917071796</v>
      </c>
      <c r="J48">
        <f t="shared" si="2"/>
        <v>3.3921675651129761</v>
      </c>
      <c r="K48">
        <f t="shared" si="3"/>
        <v>5.8574839056080004</v>
      </c>
      <c r="L48">
        <f t="shared" si="4"/>
        <v>0.9873338484930374</v>
      </c>
      <c r="M48">
        <f t="shared" si="5"/>
        <v>3.4526501889880628</v>
      </c>
    </row>
    <row r="49" spans="1:13">
      <c r="A49">
        <v>12.5785</v>
      </c>
      <c r="B49">
        <v>882.83031306572605</v>
      </c>
      <c r="D49">
        <v>16</v>
      </c>
      <c r="E49">
        <v>2310</v>
      </c>
      <c r="F49">
        <v>1.2041199826559199</v>
      </c>
      <c r="G49">
        <v>-0.78120144123832602</v>
      </c>
      <c r="H49">
        <v>201.256</v>
      </c>
      <c r="I49">
        <v>14125.2850090516</v>
      </c>
      <c r="J49">
        <f t="shared" si="2"/>
        <v>2.3037488367569172</v>
      </c>
      <c r="K49">
        <f t="shared" si="3"/>
        <v>4.1499972194372923</v>
      </c>
      <c r="L49">
        <f t="shared" si="4"/>
        <v>1.0996288541009924</v>
      </c>
      <c r="M49">
        <f t="shared" si="5"/>
        <v>2.9458772367813677</v>
      </c>
    </row>
    <row r="50" spans="1:13">
      <c r="A50">
        <v>10.1296</v>
      </c>
      <c r="B50">
        <v>2988.51193149752</v>
      </c>
      <c r="C50" t="s">
        <v>9</v>
      </c>
      <c r="D50">
        <v>10</v>
      </c>
      <c r="E50">
        <v>2429</v>
      </c>
      <c r="F50">
        <v>1</v>
      </c>
      <c r="G50">
        <v>14.6860546073487</v>
      </c>
      <c r="H50">
        <v>101.29600000000001</v>
      </c>
      <c r="I50">
        <v>29885.119314975302</v>
      </c>
      <c r="J50">
        <f t="shared" si="2"/>
        <v>2.005592296177396</v>
      </c>
      <c r="K50">
        <f t="shared" si="3"/>
        <v>4.4754549940740649</v>
      </c>
      <c r="L50">
        <f t="shared" si="4"/>
        <v>1.005592296177396</v>
      </c>
      <c r="M50">
        <f t="shared" si="5"/>
        <v>3.4754549940740636</v>
      </c>
    </row>
    <row r="51" spans="1:13">
      <c r="A51">
        <v>8.4179999999999993</v>
      </c>
      <c r="B51">
        <v>2957.0818193671298</v>
      </c>
      <c r="D51">
        <v>14</v>
      </c>
      <c r="E51">
        <v>2486</v>
      </c>
      <c r="F51">
        <v>1.14612803567824</v>
      </c>
      <c r="G51">
        <v>0.41698924743869198</v>
      </c>
      <c r="H51">
        <v>117.852</v>
      </c>
      <c r="I51">
        <v>41399.145471139796</v>
      </c>
      <c r="J51">
        <f t="shared" si="2"/>
        <v>2.0713369570902418</v>
      </c>
      <c r="K51">
        <f t="shared" si="3"/>
        <v>4.6169913768455668</v>
      </c>
      <c r="L51">
        <f t="shared" si="4"/>
        <v>0.9252089214120035</v>
      </c>
      <c r="M51">
        <f t="shared" si="5"/>
        <v>3.4708633411673291</v>
      </c>
    </row>
    <row r="52" spans="1:13">
      <c r="A52">
        <v>14.3493859060403</v>
      </c>
      <c r="B52">
        <v>8080.0684862172502</v>
      </c>
      <c r="D52">
        <v>298</v>
      </c>
      <c r="E52">
        <v>2513</v>
      </c>
      <c r="F52">
        <v>2.4742162640762602</v>
      </c>
      <c r="G52">
        <v>-0.96098873231509896</v>
      </c>
      <c r="H52">
        <v>4276.1170000000002</v>
      </c>
      <c r="I52">
        <v>2407860.40889274</v>
      </c>
      <c r="J52">
        <f t="shared" si="2"/>
        <v>3.631049579548721</v>
      </c>
      <c r="K52">
        <f t="shared" si="3"/>
        <v>6.3816313059226468</v>
      </c>
      <c r="L52">
        <f t="shared" si="4"/>
        <v>1.1568333154724668</v>
      </c>
      <c r="M52">
        <f t="shared" si="5"/>
        <v>3.9074150418463915</v>
      </c>
    </row>
    <row r="53" spans="1:13">
      <c r="A53">
        <v>61.208923076923099</v>
      </c>
      <c r="B53">
        <v>4301.4232337350204</v>
      </c>
      <c r="C53" t="s">
        <v>20</v>
      </c>
      <c r="D53">
        <v>13</v>
      </c>
      <c r="E53">
        <v>2579</v>
      </c>
      <c r="F53">
        <v>1.1139433523068401</v>
      </c>
      <c r="G53">
        <v>-0.79366114938284604</v>
      </c>
      <c r="H53">
        <v>795.71600000000001</v>
      </c>
      <c r="I53">
        <v>55918.502038555198</v>
      </c>
      <c r="J53">
        <f t="shared" si="2"/>
        <v>2.9007580908018724</v>
      </c>
      <c r="K53">
        <f t="shared" si="3"/>
        <v>4.7475555288838489</v>
      </c>
      <c r="L53">
        <f t="shared" si="4"/>
        <v>1.7868147384950357</v>
      </c>
      <c r="M53">
        <f t="shared" si="5"/>
        <v>3.6336121765770129</v>
      </c>
    </row>
    <row r="54" spans="1:13">
      <c r="A54">
        <v>11.6882352941176</v>
      </c>
      <c r="B54">
        <v>810.46960359088098</v>
      </c>
      <c r="D54">
        <v>17</v>
      </c>
      <c r="E54">
        <v>2596</v>
      </c>
      <c r="F54">
        <v>1.2304489213782701</v>
      </c>
      <c r="G54">
        <v>-0.80237397283892697</v>
      </c>
      <c r="H54">
        <v>198.7</v>
      </c>
      <c r="I54">
        <v>13777.983261044999</v>
      </c>
      <c r="J54">
        <f t="shared" si="2"/>
        <v>2.2981978671098151</v>
      </c>
      <c r="K54">
        <f t="shared" si="3"/>
        <v>4.1391856527894628</v>
      </c>
      <c r="L54">
        <f t="shared" si="4"/>
        <v>1.0677489457315394</v>
      </c>
      <c r="M54">
        <f t="shared" si="5"/>
        <v>2.9087367314111883</v>
      </c>
    </row>
    <row r="55" spans="1:13">
      <c r="A55">
        <v>53.296500000000002</v>
      </c>
      <c r="B55">
        <v>5940.85478923765</v>
      </c>
      <c r="D55">
        <v>4</v>
      </c>
      <c r="E55">
        <v>2635</v>
      </c>
      <c r="F55">
        <v>0.60205999132796195</v>
      </c>
      <c r="G55">
        <v>0.52883712258830595</v>
      </c>
      <c r="H55">
        <v>213.18600000000001</v>
      </c>
      <c r="I55">
        <v>23763.4191569506</v>
      </c>
      <c r="J55">
        <f t="shared" si="2"/>
        <v>2.3287586810187739</v>
      </c>
      <c r="K55">
        <f t="shared" si="3"/>
        <v>4.3759089284877621</v>
      </c>
      <c r="L55">
        <f t="shared" si="4"/>
        <v>1.7266986896908116</v>
      </c>
      <c r="M55">
        <f t="shared" si="5"/>
        <v>3.7738489371597996</v>
      </c>
    </row>
    <row r="56" spans="1:13">
      <c r="A56">
        <v>10.084099999999999</v>
      </c>
      <c r="B56">
        <v>676.29519804294205</v>
      </c>
      <c r="D56">
        <v>80</v>
      </c>
      <c r="E56">
        <v>2718</v>
      </c>
      <c r="F56">
        <v>1.90308998699194</v>
      </c>
      <c r="G56">
        <v>-0.66224226676800901</v>
      </c>
      <c r="H56">
        <v>806.72799999999995</v>
      </c>
      <c r="I56">
        <v>54103.615843435298</v>
      </c>
      <c r="J56">
        <f t="shared" si="2"/>
        <v>2.9067271307429658</v>
      </c>
      <c r="K56">
        <f t="shared" si="3"/>
        <v>4.7332262907697089</v>
      </c>
      <c r="L56">
        <f t="shared" si="4"/>
        <v>1.0036371437510221</v>
      </c>
      <c r="M56">
        <f t="shared" si="5"/>
        <v>2.8301363037777656</v>
      </c>
    </row>
    <row r="57" spans="1:13">
      <c r="A57">
        <v>7.9892646443514801</v>
      </c>
      <c r="B57">
        <v>1665.36051684513</v>
      </c>
      <c r="C57" t="s">
        <v>21</v>
      </c>
      <c r="D57">
        <v>956</v>
      </c>
      <c r="E57">
        <v>2824</v>
      </c>
      <c r="F57">
        <v>2.9804578922761</v>
      </c>
      <c r="G57">
        <v>-0.83488196123852398</v>
      </c>
      <c r="H57">
        <v>7637.7370000000101</v>
      </c>
      <c r="I57">
        <v>1592084.6541039399</v>
      </c>
      <c r="J57">
        <f t="shared" si="2"/>
        <v>3.8829646996755227</v>
      </c>
      <c r="K57">
        <f t="shared" si="3"/>
        <v>6.2019661562614292</v>
      </c>
      <c r="L57">
        <f t="shared" si="4"/>
        <v>0.90250680739942313</v>
      </c>
      <c r="M57">
        <f t="shared" si="5"/>
        <v>3.2215082639853301</v>
      </c>
    </row>
    <row r="58" spans="1:13">
      <c r="A58">
        <v>5.3958373493975902</v>
      </c>
      <c r="B58">
        <v>3750.3677430539301</v>
      </c>
      <c r="C58" t="s">
        <v>22</v>
      </c>
      <c r="D58">
        <v>166</v>
      </c>
      <c r="E58">
        <v>2946</v>
      </c>
      <c r="F58">
        <v>2.2201080880400501</v>
      </c>
      <c r="G58">
        <v>-0.97712662243713699</v>
      </c>
      <c r="H58">
        <v>895.70899999999904</v>
      </c>
      <c r="I58">
        <v>622561.04534695204</v>
      </c>
      <c r="J58">
        <f t="shared" si="2"/>
        <v>2.952166937986596</v>
      </c>
      <c r="K58">
        <f t="shared" si="3"/>
        <v>5.7941819426874233</v>
      </c>
      <c r="L58">
        <f t="shared" si="4"/>
        <v>0.73205884994654125</v>
      </c>
      <c r="M58">
        <f t="shared" si="5"/>
        <v>3.5740738546473683</v>
      </c>
    </row>
    <row r="59" spans="1:13">
      <c r="A59">
        <v>40.634888888888902</v>
      </c>
      <c r="B59">
        <v>27276.890292845099</v>
      </c>
      <c r="D59">
        <v>45</v>
      </c>
      <c r="E59">
        <v>2981</v>
      </c>
      <c r="F59">
        <v>1.65321251377534</v>
      </c>
      <c r="G59">
        <v>1.32395151916579</v>
      </c>
      <c r="H59">
        <v>1828.57</v>
      </c>
      <c r="I59">
        <v>1227460.0631780301</v>
      </c>
      <c r="J59">
        <f t="shared" si="2"/>
        <v>3.2621115903409148</v>
      </c>
      <c r="K59">
        <f t="shared" si="3"/>
        <v>6.0890073707554437</v>
      </c>
      <c r="L59">
        <f t="shared" si="4"/>
        <v>1.6088990765655715</v>
      </c>
      <c r="M59">
        <f t="shared" si="5"/>
        <v>4.4357948569801007</v>
      </c>
    </row>
    <row r="60" spans="1:13">
      <c r="A60">
        <v>17.685371428571401</v>
      </c>
      <c r="B60">
        <v>9375.3228075700808</v>
      </c>
      <c r="C60" t="s">
        <v>18</v>
      </c>
      <c r="D60">
        <v>35</v>
      </c>
      <c r="E60">
        <v>3086</v>
      </c>
      <c r="F60">
        <v>1.5440680443502799</v>
      </c>
      <c r="G60">
        <v>2.2144751035743799</v>
      </c>
      <c r="H60">
        <v>618.98800000000006</v>
      </c>
      <c r="I60">
        <v>328136.29826495302</v>
      </c>
      <c r="J60">
        <f t="shared" si="2"/>
        <v>2.7916822296593762</v>
      </c>
      <c r="K60">
        <f t="shared" si="3"/>
        <v>5.5160542744708678</v>
      </c>
      <c r="L60">
        <f t="shared" si="4"/>
        <v>1.2476141853090998</v>
      </c>
      <c r="M60">
        <f t="shared" si="5"/>
        <v>3.9719862301205917</v>
      </c>
    </row>
    <row r="61" spans="1:13">
      <c r="A61">
        <v>5.3551455399060996</v>
      </c>
      <c r="B61">
        <v>963.45165668716299</v>
      </c>
      <c r="D61">
        <v>213</v>
      </c>
      <c r="E61">
        <v>3111</v>
      </c>
      <c r="F61">
        <v>2.3283796034387398</v>
      </c>
      <c r="G61">
        <v>-0.86240691323157204</v>
      </c>
      <c r="H61">
        <v>1140.646</v>
      </c>
      <c r="I61">
        <v>205215.20287436599</v>
      </c>
      <c r="J61">
        <f t="shared" si="2"/>
        <v>3.0571508818408231</v>
      </c>
      <c r="K61">
        <f t="shared" si="3"/>
        <v>5.3122095312929662</v>
      </c>
      <c r="L61">
        <f t="shared" si="4"/>
        <v>0.72877127840208522</v>
      </c>
      <c r="M61">
        <f t="shared" si="5"/>
        <v>2.9838299278542282</v>
      </c>
    </row>
    <row r="62" spans="1:13">
      <c r="A62">
        <v>40.114333333333299</v>
      </c>
      <c r="B62">
        <v>3216.2802022424598</v>
      </c>
      <c r="D62">
        <v>18</v>
      </c>
      <c r="E62">
        <v>3243</v>
      </c>
      <c r="F62">
        <v>1.25527250510331</v>
      </c>
      <c r="G62">
        <v>-0.82912202665444201</v>
      </c>
      <c r="H62">
        <v>722.05799999999999</v>
      </c>
      <c r="I62">
        <v>57893.043640364202</v>
      </c>
      <c r="J62">
        <f t="shared" si="2"/>
        <v>2.8585720840907678</v>
      </c>
      <c r="K62">
        <f t="shared" si="3"/>
        <v>4.7626263825512165</v>
      </c>
      <c r="L62">
        <f t="shared" si="4"/>
        <v>1.6032995789874613</v>
      </c>
      <c r="M62">
        <f t="shared" si="5"/>
        <v>3.5073538774479114</v>
      </c>
    </row>
    <row r="63" spans="1:13">
      <c r="A63">
        <v>5.6942142857142901</v>
      </c>
      <c r="B63">
        <v>1352.95409026533</v>
      </c>
      <c r="D63">
        <v>28</v>
      </c>
      <c r="E63">
        <v>3258</v>
      </c>
      <c r="F63">
        <v>1.4471580313422201</v>
      </c>
      <c r="G63">
        <v>3.84802288236002</v>
      </c>
      <c r="H63">
        <v>159.43799999999999</v>
      </c>
      <c r="I63">
        <v>37882.7145274293</v>
      </c>
      <c r="J63">
        <f t="shared" si="2"/>
        <v>2.2025918379101204</v>
      </c>
      <c r="K63">
        <f t="shared" si="3"/>
        <v>4.5784410912933442</v>
      </c>
      <c r="L63">
        <f t="shared" si="4"/>
        <v>0.75543380656790171</v>
      </c>
      <c r="M63">
        <f t="shared" si="5"/>
        <v>3.1312830599511243</v>
      </c>
    </row>
    <row r="64" spans="1:13">
      <c r="A64">
        <v>30.326625</v>
      </c>
      <c r="B64">
        <v>4139.2107231229102</v>
      </c>
      <c r="D64">
        <v>16</v>
      </c>
      <c r="E64">
        <v>3341</v>
      </c>
      <c r="F64">
        <v>1.2041199826559199</v>
      </c>
      <c r="G64">
        <v>7.7552311240730498</v>
      </c>
      <c r="H64">
        <v>485.226</v>
      </c>
      <c r="I64">
        <v>66227.371569966504</v>
      </c>
      <c r="J64">
        <f t="shared" si="2"/>
        <v>2.685944063740294</v>
      </c>
      <c r="K64">
        <f t="shared" si="3"/>
        <v>4.8210375191219077</v>
      </c>
      <c r="L64">
        <f t="shared" si="4"/>
        <v>1.4818240810843692</v>
      </c>
      <c r="M64">
        <f t="shared" si="5"/>
        <v>3.6169175364659831</v>
      </c>
    </row>
    <row r="65" spans="1:13">
      <c r="A65">
        <v>47.158775541795698</v>
      </c>
      <c r="B65">
        <v>10401.933290034</v>
      </c>
      <c r="D65">
        <v>646</v>
      </c>
      <c r="E65">
        <v>3353</v>
      </c>
      <c r="F65">
        <v>2.8102325179950798</v>
      </c>
      <c r="G65">
        <v>0.79987351825999198</v>
      </c>
      <c r="H65">
        <v>30464.569</v>
      </c>
      <c r="I65">
        <v>6719648.9053619597</v>
      </c>
      <c r="J65">
        <f t="shared" si="2"/>
        <v>4.4837950382869849</v>
      </c>
      <c r="K65">
        <f t="shared" si="3"/>
        <v>6.8273465822134565</v>
      </c>
      <c r="L65">
        <f t="shared" si="4"/>
        <v>1.6735625202919011</v>
      </c>
      <c r="M65">
        <f t="shared" si="5"/>
        <v>4.0171140642183731</v>
      </c>
    </row>
    <row r="66" spans="1:13">
      <c r="A66">
        <v>55.732144646924702</v>
      </c>
      <c r="B66">
        <v>11743.076949832899</v>
      </c>
      <c r="C66" t="s">
        <v>23</v>
      </c>
      <c r="D66">
        <v>878</v>
      </c>
      <c r="E66">
        <v>3443</v>
      </c>
      <c r="F66">
        <v>2.9434945159060999</v>
      </c>
      <c r="G66">
        <v>0.201859652031044</v>
      </c>
      <c r="H66">
        <v>48932.822999999902</v>
      </c>
      <c r="I66">
        <v>10310421.561953301</v>
      </c>
      <c r="J66">
        <f t="shared" si="2"/>
        <v>4.6896002715121661</v>
      </c>
      <c r="K66">
        <f t="shared" si="3"/>
        <v>7.0132764226343616</v>
      </c>
      <c r="L66">
        <f t="shared" si="4"/>
        <v>1.7461057556060635</v>
      </c>
      <c r="M66">
        <f t="shared" si="5"/>
        <v>4.0697819067282586</v>
      </c>
    </row>
    <row r="67" spans="1:13">
      <c r="A67">
        <v>26.473363636363601</v>
      </c>
      <c r="B67">
        <v>13339.045756592101</v>
      </c>
      <c r="C67" t="s">
        <v>18</v>
      </c>
      <c r="D67">
        <v>11</v>
      </c>
      <c r="E67">
        <v>3466</v>
      </c>
      <c r="F67">
        <v>1.04139268515822</v>
      </c>
      <c r="G67">
        <v>1.4323489328185399</v>
      </c>
      <c r="H67">
        <v>291.20699999999999</v>
      </c>
      <c r="I67">
        <v>146729.50332251401</v>
      </c>
      <c r="J67">
        <f t="shared" ref="J67:J82" si="6">LOG(H67)</f>
        <v>2.4642018102867231</v>
      </c>
      <c r="K67">
        <f t="shared" ref="K67:K82" si="7">LOG(I67)</f>
        <v>5.1665174474621844</v>
      </c>
      <c r="L67">
        <f t="shared" ref="L67:L82" si="8">LOG(A67)</f>
        <v>1.4228091251284976</v>
      </c>
      <c r="M67">
        <f t="shared" ref="M67:M82" si="9">LOG(B67)</f>
        <v>4.1251247623039564</v>
      </c>
    </row>
    <row r="68" spans="1:13">
      <c r="A68">
        <v>4.976</v>
      </c>
      <c r="B68">
        <v>343.54980381136897</v>
      </c>
      <c r="C68" t="s">
        <v>24</v>
      </c>
      <c r="D68">
        <v>2</v>
      </c>
      <c r="E68">
        <v>3468</v>
      </c>
      <c r="F68">
        <v>0.30102999566398098</v>
      </c>
      <c r="G68">
        <v>33.452629628890399</v>
      </c>
      <c r="H68">
        <v>9.952</v>
      </c>
      <c r="I68">
        <v>687.09960762273795</v>
      </c>
      <c r="J68">
        <f t="shared" si="6"/>
        <v>0.99791036734674343</v>
      </c>
      <c r="K68">
        <f t="shared" si="7"/>
        <v>2.8370197005314068</v>
      </c>
      <c r="L68">
        <f t="shared" si="8"/>
        <v>0.69688037168276229</v>
      </c>
      <c r="M68">
        <f t="shared" si="9"/>
        <v>2.535989704867426</v>
      </c>
    </row>
    <row r="69" spans="1:13">
      <c r="A69">
        <v>64.48</v>
      </c>
      <c r="B69">
        <v>6141.8413567983298</v>
      </c>
      <c r="D69">
        <v>8</v>
      </c>
      <c r="E69">
        <v>3470</v>
      </c>
      <c r="F69">
        <v>0.90308998699194298</v>
      </c>
      <c r="G69">
        <v>-0.926558679278082</v>
      </c>
      <c r="H69">
        <v>515.84</v>
      </c>
      <c r="I69">
        <v>49134.730854386697</v>
      </c>
      <c r="J69">
        <f t="shared" si="6"/>
        <v>2.7125150157889779</v>
      </c>
      <c r="K69">
        <f t="shared" si="7"/>
        <v>4.6913885814570397</v>
      </c>
      <c r="L69">
        <f t="shared" si="8"/>
        <v>1.8094250287970342</v>
      </c>
      <c r="M69">
        <f t="shared" si="9"/>
        <v>3.788298594465096</v>
      </c>
    </row>
    <row r="70" spans="1:13">
      <c r="A70">
        <v>17.525814814814801</v>
      </c>
      <c r="B70">
        <v>3879.5801294255498</v>
      </c>
      <c r="C70" t="s">
        <v>9</v>
      </c>
      <c r="D70">
        <v>27</v>
      </c>
      <c r="E70">
        <v>3529</v>
      </c>
      <c r="F70">
        <v>1.43136376415899</v>
      </c>
      <c r="G70">
        <v>-0.19976510003716899</v>
      </c>
      <c r="H70">
        <v>473.197</v>
      </c>
      <c r="I70">
        <v>104748.66349449</v>
      </c>
      <c r="J70">
        <f t="shared" si="6"/>
        <v>2.6750419826009146</v>
      </c>
      <c r="K70">
        <f t="shared" si="7"/>
        <v>5.0201484904386104</v>
      </c>
      <c r="L70">
        <f t="shared" si="8"/>
        <v>1.2436782184419268</v>
      </c>
      <c r="M70">
        <f t="shared" si="9"/>
        <v>3.5887847262796222</v>
      </c>
    </row>
    <row r="71" spans="1:13">
      <c r="A71">
        <v>56.905250000000002</v>
      </c>
      <c r="B71">
        <v>11673.8325304843</v>
      </c>
      <c r="C71" t="s">
        <v>19</v>
      </c>
      <c r="D71">
        <v>4</v>
      </c>
      <c r="E71">
        <v>3576</v>
      </c>
      <c r="F71">
        <v>0.60205999132796195</v>
      </c>
      <c r="G71">
        <v>3.5483210817348598</v>
      </c>
      <c r="H71">
        <v>227.62100000000001</v>
      </c>
      <c r="I71">
        <v>46695.330121937099</v>
      </c>
      <c r="J71">
        <f t="shared" si="6"/>
        <v>2.3572123269822569</v>
      </c>
      <c r="K71">
        <f t="shared" si="7"/>
        <v>4.669273450080393</v>
      </c>
      <c r="L71">
        <f t="shared" si="8"/>
        <v>1.7551523356542944</v>
      </c>
      <c r="M71">
        <f t="shared" si="9"/>
        <v>4.0672134587524313</v>
      </c>
    </row>
    <row r="72" spans="1:13">
      <c r="A72">
        <v>4.8841999999999999</v>
      </c>
      <c r="B72">
        <v>3677.0353889173598</v>
      </c>
      <c r="C72" t="s">
        <v>9</v>
      </c>
      <c r="D72">
        <v>10</v>
      </c>
      <c r="E72">
        <v>3609</v>
      </c>
      <c r="F72">
        <v>1</v>
      </c>
      <c r="G72">
        <v>-0.22071081236981399</v>
      </c>
      <c r="H72">
        <v>48.841999999999999</v>
      </c>
      <c r="I72">
        <v>36770.353889173603</v>
      </c>
      <c r="J72">
        <f t="shared" si="6"/>
        <v>1.6887934392855377</v>
      </c>
      <c r="K72">
        <f t="shared" si="7"/>
        <v>4.5654978096723902</v>
      </c>
      <c r="L72">
        <f t="shared" si="8"/>
        <v>0.6887934392855376</v>
      </c>
      <c r="M72">
        <f t="shared" si="9"/>
        <v>3.5654978096723897</v>
      </c>
    </row>
    <row r="73" spans="1:13">
      <c r="A73">
        <v>4.1341481481481503</v>
      </c>
      <c r="B73">
        <v>765.47990041361095</v>
      </c>
      <c r="D73">
        <v>27</v>
      </c>
      <c r="E73">
        <v>3682</v>
      </c>
      <c r="F73">
        <v>1.43136376415899</v>
      </c>
      <c r="G73">
        <v>-0.44209948078174799</v>
      </c>
      <c r="H73">
        <v>111.622</v>
      </c>
      <c r="I73">
        <v>20667.957311167502</v>
      </c>
      <c r="J73">
        <f t="shared" si="6"/>
        <v>2.0477497997715952</v>
      </c>
      <c r="K73">
        <f t="shared" si="7"/>
        <v>4.3152975558568087</v>
      </c>
      <c r="L73">
        <f t="shared" si="8"/>
        <v>0.61638603561260819</v>
      </c>
      <c r="M73">
        <f t="shared" si="9"/>
        <v>2.8839337916978214</v>
      </c>
    </row>
    <row r="74" spans="1:13">
      <c r="A74">
        <v>110.611</v>
      </c>
      <c r="B74">
        <v>7436.4111000824096</v>
      </c>
      <c r="D74">
        <v>2</v>
      </c>
      <c r="E74">
        <v>3794</v>
      </c>
      <c r="F74">
        <v>0.30102999566398098</v>
      </c>
      <c r="G74">
        <v>-0.96722883294830297</v>
      </c>
      <c r="H74">
        <v>221.22200000000001</v>
      </c>
      <c r="I74">
        <v>14872.822200164799</v>
      </c>
      <c r="J74">
        <f t="shared" si="6"/>
        <v>2.3448283143302242</v>
      </c>
      <c r="K74">
        <f t="shared" si="7"/>
        <v>4.1723933861186318</v>
      </c>
      <c r="L74">
        <f t="shared" si="8"/>
        <v>2.043798318666243</v>
      </c>
      <c r="M74">
        <f t="shared" si="9"/>
        <v>3.8713633904546514</v>
      </c>
    </row>
    <row r="75" spans="1:13">
      <c r="A75">
        <v>8.6696666666666697</v>
      </c>
      <c r="B75">
        <v>2092.6141145925899</v>
      </c>
      <c r="D75">
        <v>30</v>
      </c>
      <c r="E75">
        <v>3886</v>
      </c>
      <c r="F75">
        <v>1.4771212547196599</v>
      </c>
      <c r="G75">
        <v>-0.96560206406744298</v>
      </c>
      <c r="H75">
        <v>260.08999999999997</v>
      </c>
      <c r="I75">
        <v>62778.423437777601</v>
      </c>
      <c r="J75">
        <f t="shared" si="6"/>
        <v>2.4151236546629731</v>
      </c>
      <c r="K75">
        <f t="shared" si="7"/>
        <v>4.7978104050105532</v>
      </c>
      <c r="L75">
        <f t="shared" si="8"/>
        <v>0.93800239994331069</v>
      </c>
      <c r="M75">
        <f t="shared" si="9"/>
        <v>3.3206891502908915</v>
      </c>
    </row>
    <row r="76" spans="1:13">
      <c r="A76">
        <v>22.493040000000001</v>
      </c>
      <c r="B76">
        <v>13616.2180981859</v>
      </c>
      <c r="D76">
        <v>25</v>
      </c>
      <c r="E76">
        <v>3931</v>
      </c>
      <c r="F76">
        <v>1.3979400086720399</v>
      </c>
      <c r="G76">
        <v>0.21012788475624999</v>
      </c>
      <c r="H76">
        <v>562.32600000000002</v>
      </c>
      <c r="I76">
        <v>340405.45245464699</v>
      </c>
      <c r="J76">
        <f t="shared" si="6"/>
        <v>2.7499881642411865</v>
      </c>
      <c r="K76">
        <f t="shared" si="7"/>
        <v>5.5319965077932833</v>
      </c>
      <c r="L76">
        <f t="shared" si="8"/>
        <v>1.352048155569149</v>
      </c>
      <c r="M76">
        <f t="shared" si="9"/>
        <v>4.1340564991212458</v>
      </c>
    </row>
    <row r="77" spans="1:13">
      <c r="A77">
        <v>5.2030571428571397</v>
      </c>
      <c r="B77">
        <v>716.94043249010701</v>
      </c>
      <c r="D77">
        <v>35</v>
      </c>
      <c r="E77">
        <v>3954</v>
      </c>
      <c r="F77">
        <v>1.5440680443502799</v>
      </c>
      <c r="G77">
        <v>0.13538001261688201</v>
      </c>
      <c r="H77">
        <v>182.107</v>
      </c>
      <c r="I77">
        <v>25092.915137153799</v>
      </c>
      <c r="J77">
        <f t="shared" si="6"/>
        <v>2.2603266399351956</v>
      </c>
      <c r="K77">
        <f t="shared" si="7"/>
        <v>4.3995511178485867</v>
      </c>
      <c r="L77">
        <f t="shared" si="8"/>
        <v>0.71625859558491978</v>
      </c>
      <c r="M77">
        <f t="shared" si="9"/>
        <v>2.8554830734983097</v>
      </c>
    </row>
    <row r="78" spans="1:13">
      <c r="A78">
        <v>26.963268115942</v>
      </c>
      <c r="B78">
        <v>12325.0811240191</v>
      </c>
      <c r="C78" t="s">
        <v>9</v>
      </c>
      <c r="D78">
        <v>138</v>
      </c>
      <c r="E78">
        <v>3966</v>
      </c>
      <c r="F78">
        <v>2.13987908640124</v>
      </c>
      <c r="G78">
        <v>-0.54919793787914195</v>
      </c>
      <c r="H78">
        <v>3720.931</v>
      </c>
      <c r="I78">
        <v>1700861.1951146401</v>
      </c>
      <c r="J78">
        <f t="shared" si="6"/>
        <v>3.5706516166495659</v>
      </c>
      <c r="K78">
        <f t="shared" si="7"/>
        <v>6.2306688728980015</v>
      </c>
      <c r="L78">
        <f t="shared" si="8"/>
        <v>1.430772530248329</v>
      </c>
      <c r="M78">
        <f t="shared" si="9"/>
        <v>4.0907897864967646</v>
      </c>
    </row>
    <row r="79" spans="1:13">
      <c r="A79">
        <v>4.7655666666666701</v>
      </c>
      <c r="B79">
        <v>1612.8942640022401</v>
      </c>
      <c r="C79" t="s">
        <v>24</v>
      </c>
      <c r="D79">
        <v>30</v>
      </c>
      <c r="E79">
        <v>3985</v>
      </c>
      <c r="F79">
        <v>1.4771212547196599</v>
      </c>
      <c r="G79">
        <v>2.62400001573616</v>
      </c>
      <c r="H79">
        <v>142.96700000000001</v>
      </c>
      <c r="I79">
        <v>48386.827920067102</v>
      </c>
      <c r="J79">
        <f t="shared" si="6"/>
        <v>2.155235804095712</v>
      </c>
      <c r="K79">
        <f t="shared" si="7"/>
        <v>4.6847271521361913</v>
      </c>
      <c r="L79">
        <f t="shared" si="8"/>
        <v>0.67811454937604987</v>
      </c>
      <c r="M79">
        <f t="shared" si="9"/>
        <v>3.2076058974165296</v>
      </c>
    </row>
    <row r="80" spans="1:13">
      <c r="A80">
        <v>8.0870833333333305</v>
      </c>
      <c r="B80">
        <v>13287.316496143099</v>
      </c>
      <c r="D80">
        <v>24</v>
      </c>
      <c r="E80">
        <v>4020</v>
      </c>
      <c r="F80">
        <v>1.3802112417116099</v>
      </c>
      <c r="G80">
        <v>-0.26058867419342902</v>
      </c>
      <c r="H80">
        <v>194.09</v>
      </c>
      <c r="I80">
        <v>318895.59590743302</v>
      </c>
      <c r="J80">
        <f t="shared" si="6"/>
        <v>2.2880031600318622</v>
      </c>
      <c r="K80">
        <f t="shared" si="7"/>
        <v>5.503648521480943</v>
      </c>
      <c r="L80">
        <f t="shared" si="8"/>
        <v>0.90779191832025596</v>
      </c>
      <c r="M80">
        <f t="shared" si="9"/>
        <v>4.1234372797693384</v>
      </c>
    </row>
    <row r="81" spans="1:13">
      <c r="A81">
        <v>34.001624999999997</v>
      </c>
      <c r="B81">
        <v>10923.430374506999</v>
      </c>
      <c r="D81">
        <v>16</v>
      </c>
      <c r="E81">
        <v>4139</v>
      </c>
      <c r="F81">
        <v>1.2041199826559199</v>
      </c>
      <c r="G81">
        <v>2.91292571348824</v>
      </c>
      <c r="H81">
        <v>544.02599999999995</v>
      </c>
      <c r="I81">
        <v>174774.88599211199</v>
      </c>
      <c r="J81">
        <f t="shared" si="6"/>
        <v>2.7356196559237325</v>
      </c>
      <c r="K81">
        <f t="shared" si="7"/>
        <v>5.2424790275053068</v>
      </c>
      <c r="L81">
        <f t="shared" si="8"/>
        <v>1.5314996732678079</v>
      </c>
      <c r="M81">
        <f t="shared" si="9"/>
        <v>4.0383590448493818</v>
      </c>
    </row>
    <row r="82" spans="1:13">
      <c r="A82">
        <v>6.7415000000000003</v>
      </c>
      <c r="B82">
        <v>5336.2114777266597</v>
      </c>
      <c r="D82">
        <v>4</v>
      </c>
      <c r="E82">
        <v>4247</v>
      </c>
      <c r="F82">
        <v>0.60205999132796195</v>
      </c>
      <c r="G82">
        <v>3.9402236585005399</v>
      </c>
      <c r="H82">
        <v>26.966000000000001</v>
      </c>
      <c r="I82">
        <v>21344.845910906701</v>
      </c>
      <c r="J82">
        <f t="shared" si="6"/>
        <v>1.4308165301843212</v>
      </c>
      <c r="K82">
        <f t="shared" si="7"/>
        <v>4.3292930239661782</v>
      </c>
      <c r="L82">
        <f t="shared" si="8"/>
        <v>0.8287565388563588</v>
      </c>
      <c r="M82">
        <f t="shared" si="9"/>
        <v>3.7272330326382148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returns.p1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DarkUser</cp:lastModifiedBy>
  <dcterms:created xsi:type="dcterms:W3CDTF">2018-03-21T08:32:40Z</dcterms:created>
  <dcterms:modified xsi:type="dcterms:W3CDTF">2018-03-21T08:32:40Z</dcterms:modified>
</cp:coreProperties>
</file>