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rr Project Plan" sheetId="1" r:id="rId4"/>
    <sheet state="visible" name="Agile Project Plan TEMPLATE" sheetId="2" r:id="rId5"/>
    <sheet state="visible" name="-Disclaimer-" sheetId="3" r:id="rId6"/>
  </sheets>
  <definedNames/>
  <calcPr/>
  <extLst>
    <ext uri="GoogleSheetsCustomDataVersion1">
      <go:sheetsCustomData xmlns:go="http://customooxmlschemas.google.com/" r:id="rId7" roundtripDataSignature="AMtx7mhIl2Xico0iwdQ1J5MMsEboKUdMBw=="/>
    </ext>
  </extLst>
</workbook>
</file>

<file path=xl/sharedStrings.xml><?xml version="1.0" encoding="utf-8"?>
<sst xmlns="http://schemas.openxmlformats.org/spreadsheetml/2006/main" count="389" uniqueCount="158">
  <si>
    <t>Bikerr Project Plan</t>
  </si>
  <si>
    <t>PROJECT NAME</t>
  </si>
  <si>
    <t>PROJECT MANAGER</t>
  </si>
  <si>
    <t>START DATE</t>
  </si>
  <si>
    <t>END DATE</t>
  </si>
  <si>
    <t>OVERALL PROGRESS</t>
  </si>
  <si>
    <t>PROJECT DELIVERABLE</t>
  </si>
  <si>
    <t>Bikerr</t>
  </si>
  <si>
    <t>Adam Richard</t>
  </si>
  <si>
    <t>SCOPE STATEMENT</t>
  </si>
  <si>
    <t>AT RISK</t>
  </si>
  <si>
    <t>TASK NAME</t>
  </si>
  <si>
    <t>FEATURE TYPE</t>
  </si>
  <si>
    <t>RESPONSIBLE</t>
  </si>
  <si>
    <t>STORY POINTS</t>
  </si>
  <si>
    <t>START</t>
  </si>
  <si>
    <t>FINISH</t>
  </si>
  <si>
    <t>DURATION (DAYS)</t>
  </si>
  <si>
    <t>STATUS</t>
  </si>
  <si>
    <t>COMMENTS</t>
  </si>
  <si>
    <t>Sprint 1</t>
  </si>
  <si>
    <t>User Story Backlog</t>
  </si>
  <si>
    <t>Deliverable</t>
  </si>
  <si>
    <t>Derek, Michael</t>
  </si>
  <si>
    <t>Complete</t>
  </si>
  <si>
    <t>Release Plan</t>
  </si>
  <si>
    <t>Deliverables</t>
  </si>
  <si>
    <t>Derek</t>
  </si>
  <si>
    <t>Software Architecture Document</t>
  </si>
  <si>
    <t>Adam, Jamil</t>
  </si>
  <si>
    <t>Risk Assessment &amp; Risk Management Plan</t>
  </si>
  <si>
    <t>James, Ashraf</t>
  </si>
  <si>
    <t>UI prototypes</t>
  </si>
  <si>
    <t>James</t>
  </si>
  <si>
    <t>Testing Plan</t>
  </si>
  <si>
    <t>Shashank, Sacha</t>
  </si>
  <si>
    <t>Running prototype</t>
  </si>
  <si>
    <t>Sacha, Shashank</t>
  </si>
  <si>
    <t xml:space="preserve">Register Personal Accounts </t>
  </si>
  <si>
    <t>User Story [Misc]</t>
  </si>
  <si>
    <t>Setup Docker</t>
  </si>
  <si>
    <t>CRUD Design</t>
  </si>
  <si>
    <t>Sacha</t>
  </si>
  <si>
    <t>Login Personal Accounts</t>
  </si>
  <si>
    <t>Automatic Log Out</t>
  </si>
  <si>
    <t>Shashank</t>
  </si>
  <si>
    <t>Account Password Encryption</t>
  </si>
  <si>
    <t>Setup Travis-CI</t>
  </si>
  <si>
    <t>Setup Jest</t>
  </si>
  <si>
    <t>Sprint 2</t>
  </si>
  <si>
    <t>Defects tracking report</t>
  </si>
  <si>
    <t>Ashraf, Jamil</t>
  </si>
  <si>
    <t>Release Plan For Sprint 3</t>
  </si>
  <si>
    <t>UI modeling</t>
  </si>
  <si>
    <t>James, Adam</t>
  </si>
  <si>
    <t>Update SAD, USB, RMP, Testing Plan</t>
  </si>
  <si>
    <t>Adam, Derek(USB)</t>
  </si>
  <si>
    <t>Transportation Tab</t>
  </si>
  <si>
    <t>Task [Transportation]</t>
  </si>
  <si>
    <t>Transportation Location</t>
  </si>
  <si>
    <t>User Story [Transportation]</t>
  </si>
  <si>
    <t xml:space="preserve">Track Inventory </t>
  </si>
  <si>
    <t>Production Tab</t>
  </si>
  <si>
    <t>Task [Production]</t>
  </si>
  <si>
    <t>Interact With Raw Material</t>
  </si>
  <si>
    <t>User Story [Production]</t>
  </si>
  <si>
    <t>Derek, Shashank</t>
  </si>
  <si>
    <t>Defining products</t>
  </si>
  <si>
    <t>Material List</t>
  </si>
  <si>
    <t>Michael, Shashank</t>
  </si>
  <si>
    <t>Production Inventory</t>
  </si>
  <si>
    <t>Sales &amp; Accounting Tab (Finance Tab)</t>
  </si>
  <si>
    <t>Task [Finance]</t>
  </si>
  <si>
    <t>Quality Assurance Tab</t>
  </si>
  <si>
    <t>Task [Quality]</t>
  </si>
  <si>
    <t>Security Personal Accounts</t>
  </si>
  <si>
    <t>Permission Access of Different Users</t>
  </si>
  <si>
    <t>Dashboard</t>
  </si>
  <si>
    <t>MVC Design</t>
  </si>
  <si>
    <t>Everyone</t>
  </si>
  <si>
    <t>Update Jest</t>
  </si>
  <si>
    <t>Derek, Jamil</t>
  </si>
  <si>
    <t>Sprint 3</t>
  </si>
  <si>
    <t>Jamil, Adam</t>
  </si>
  <si>
    <t>Release Plan For Sprint 4</t>
  </si>
  <si>
    <t>Adam, Derek (USB), Shashank (SAD)</t>
  </si>
  <si>
    <t>Packaging</t>
  </si>
  <si>
    <t>Connect Transport and Production</t>
  </si>
  <si>
    <t>James, Ashraf, Shashank, Derek</t>
  </si>
  <si>
    <t>Transportaton Temporal</t>
  </si>
  <si>
    <t>Production Build Bikes</t>
  </si>
  <si>
    <t>Procurement</t>
  </si>
  <si>
    <t>User Story [Finance]</t>
  </si>
  <si>
    <t>Sales</t>
  </si>
  <si>
    <t>James, ashraf</t>
  </si>
  <si>
    <t>Scheduling</t>
  </si>
  <si>
    <t>Quality of Parts</t>
  </si>
  <si>
    <t>User Story [Quality]</t>
  </si>
  <si>
    <t>Track Defects</t>
  </si>
  <si>
    <t>Error Logging</t>
  </si>
  <si>
    <t>Encrypted Data</t>
  </si>
  <si>
    <t>User Story [Misc] [Finance]</t>
  </si>
  <si>
    <t>Help Page</t>
  </si>
  <si>
    <t>Jamil, James</t>
  </si>
  <si>
    <t>Email Notifications</t>
  </si>
  <si>
    <t>Michael, Sacha, Shashank</t>
  </si>
  <si>
    <t>Sprint 4</t>
  </si>
  <si>
    <t>Quality Reports</t>
  </si>
  <si>
    <t>Adam</t>
  </si>
  <si>
    <t>Release Plan For Sprint 5</t>
  </si>
  <si>
    <t>Adam, Derek (USB)</t>
  </si>
  <si>
    <t>Production Assembly Line Simulation</t>
  </si>
  <si>
    <t>Production Machinery Communication</t>
  </si>
  <si>
    <t>Derek, Shashank, Sacha</t>
  </si>
  <si>
    <t>Track Quality data</t>
  </si>
  <si>
    <t>Export to PDF, CSV</t>
  </si>
  <si>
    <t>James, ashraf, Derek</t>
  </si>
  <si>
    <t>Business Account Page</t>
  </si>
  <si>
    <t>Accounting</t>
  </si>
  <si>
    <t>Audit Trails</t>
  </si>
  <si>
    <t>Planning</t>
  </si>
  <si>
    <t>Mobile Friendly</t>
  </si>
  <si>
    <t>Page Response Time</t>
  </si>
  <si>
    <t>Tooltips</t>
  </si>
  <si>
    <t>James, Derek</t>
  </si>
  <si>
    <t>Test Coverage</t>
  </si>
  <si>
    <t>UI Testing</t>
  </si>
  <si>
    <t xml:space="preserve">Adam, Michael </t>
  </si>
  <si>
    <t>Shashank, Derek, Sacha</t>
  </si>
  <si>
    <t>Add ESLint for server</t>
  </si>
  <si>
    <t xml:space="preserve">Task </t>
  </si>
  <si>
    <t xml:space="preserve">Shashank </t>
  </si>
  <si>
    <t>Home Page</t>
  </si>
  <si>
    <t>Task</t>
  </si>
  <si>
    <t>Process driven work-flow messaging</t>
  </si>
  <si>
    <t>Michael, Sacha</t>
  </si>
  <si>
    <t>Sprint 5</t>
  </si>
  <si>
    <t>Post-Mortem</t>
  </si>
  <si>
    <t>Not Started</t>
  </si>
  <si>
    <t>Self Assessment</t>
  </si>
  <si>
    <t>Product Release</t>
  </si>
  <si>
    <t>Alex B.</t>
  </si>
  <si>
    <t>Feature 1</t>
  </si>
  <si>
    <t>Frank C.</t>
  </si>
  <si>
    <t>Feature 2</t>
  </si>
  <si>
    <t>Jacob S.</t>
  </si>
  <si>
    <t>Feature 3</t>
  </si>
  <si>
    <t>Overdue</t>
  </si>
  <si>
    <t>In Progress</t>
  </si>
  <si>
    <t>Feature 4</t>
  </si>
  <si>
    <t>Feature 5</t>
  </si>
  <si>
    <t>Feature 6</t>
  </si>
  <si>
    <t>Shari W.</t>
  </si>
  <si>
    <t>Feature 7</t>
  </si>
  <si>
    <t>Feature 8</t>
  </si>
  <si>
    <t>Kennedy K.</t>
  </si>
  <si>
    <t>Feature 9</t>
  </si>
  <si>
    <t xml:space="preserve">Please update this as per your ERP system name and policies you want to adopt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</si>
</sst>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10">
    <font>
      <sz val="12.0"/>
      <color theme="1"/>
      <name val="Arial"/>
    </font>
    <font>
      <sz val="10.0"/>
      <color theme="1"/>
      <name val="Century Gothic"/>
    </font>
    <font>
      <b/>
      <sz val="22.0"/>
      <color rgb="FF7F7F7F"/>
      <name val="Century Gothic"/>
    </font>
    <font>
      <b/>
      <sz val="10.0"/>
      <color theme="0"/>
      <name val="Century Gothic"/>
    </font>
    <font>
      <sz val="11.0"/>
      <color rgb="FF000000"/>
      <name val="Arial"/>
    </font>
    <font>
      <sz val="10.0"/>
      <color rgb="FF000000"/>
      <name val="Century Gothic"/>
    </font>
    <font>
      <sz val="10.0"/>
      <color rgb="FF24292E"/>
      <name val="Century Gothic"/>
    </font>
    <font>
      <b/>
      <sz val="10.0"/>
      <color theme="1"/>
      <name val="Century Gothic"/>
    </font>
    <font>
      <sz val="12.0"/>
      <color theme="1"/>
      <name val="Calibri"/>
    </font>
    <font>
      <sz val="11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ADB9CA"/>
        <bgColor rgb="FFADB9CA"/>
      </patternFill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  <fill>
      <patternFill patternType="solid">
        <fgColor rgb="FFD6DCE4"/>
        <bgColor rgb="FFD6DCE4"/>
      </patternFill>
    </fill>
  </fills>
  <borders count="5">
    <border/>
    <border>
      <left/>
      <right/>
      <top/>
      <bottom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ck">
        <color rgb="FFA5A5A5"/>
      </left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vertical="center"/>
    </xf>
    <xf borderId="0" fillId="2" fontId="2" numFmtId="0" xfId="0" applyAlignment="1" applyFont="1">
      <alignment vertical="center"/>
    </xf>
    <xf borderId="2" fillId="3" fontId="3" numFmtId="0" xfId="0" applyAlignment="1" applyBorder="1" applyFill="1" applyFont="1">
      <alignment horizontal="center" vertical="center"/>
    </xf>
    <xf borderId="2" fillId="3" fontId="3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vertical="center"/>
    </xf>
    <xf borderId="2" fillId="3" fontId="3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shrinkToFit="0" vertical="center" wrapText="1"/>
    </xf>
    <xf borderId="1" fillId="2" fontId="1" numFmtId="0" xfId="0" applyBorder="1" applyFont="1"/>
    <xf borderId="0" fillId="2" fontId="1" numFmtId="0" xfId="0" applyFont="1"/>
    <xf borderId="2" fillId="0" fontId="1" numFmtId="0" xfId="0" applyAlignment="1" applyBorder="1" applyFont="1">
      <alignment horizontal="center" vertical="center"/>
    </xf>
    <xf borderId="2" fillId="0" fontId="1" numFmtId="16" xfId="0" applyAlignment="1" applyBorder="1" applyFont="1" applyNumberFormat="1">
      <alignment horizontal="center" vertical="center"/>
    </xf>
    <xf borderId="2" fillId="0" fontId="1" numFmtId="9" xfId="0" applyAlignment="1" applyBorder="1" applyFont="1" applyNumberFormat="1">
      <alignment horizontal="center" vertical="center"/>
    </xf>
    <xf borderId="0" fillId="0" fontId="4" numFmtId="0" xfId="0" applyFont="1"/>
    <xf borderId="2" fillId="4" fontId="1" numFmtId="0" xfId="0" applyAlignment="1" applyBorder="1" applyFill="1" applyFont="1">
      <alignment horizontal="left" shrinkToFit="0" vertical="center" wrapText="1"/>
    </xf>
    <xf borderId="2" fillId="4" fontId="5" numFmtId="0" xfId="0" applyAlignment="1" applyBorder="1" applyFont="1">
      <alignment horizontal="left" readingOrder="1" shrinkToFit="0" vertical="center" wrapText="1"/>
    </xf>
    <xf borderId="2" fillId="4" fontId="5" numFmtId="164" xfId="0" applyAlignment="1" applyBorder="1" applyFont="1" applyNumberFormat="1">
      <alignment horizontal="left" shrinkToFit="0" vertical="center" wrapText="1"/>
    </xf>
    <xf borderId="2" fillId="4" fontId="5" numFmtId="0" xfId="0" applyAlignment="1" applyBorder="1" applyFont="1">
      <alignment horizontal="left" shrinkToFit="0" vertical="center" wrapText="1"/>
    </xf>
    <xf borderId="2" fillId="2" fontId="5" numFmtId="0" xfId="0" applyAlignment="1" applyBorder="1" applyFont="1">
      <alignment horizontal="left" readingOrder="1" shrinkToFit="0" vertical="center" wrapText="1"/>
    </xf>
    <xf borderId="2" fillId="2" fontId="5" numFmtId="164" xfId="0" applyAlignment="1" applyBorder="1" applyFont="1" applyNumberFormat="1">
      <alignment horizontal="left" shrinkToFit="0" vertical="center" wrapText="1"/>
    </xf>
    <xf borderId="2" fillId="5" fontId="5" numFmtId="0" xfId="0" applyAlignment="1" applyBorder="1" applyFill="1" applyFont="1">
      <alignment horizontal="left" readingOrder="1" shrinkToFit="0" vertical="center" wrapText="1"/>
    </xf>
    <xf borderId="2" fillId="2" fontId="5" numFmtId="0" xfId="0" applyAlignment="1" applyBorder="1" applyFont="1">
      <alignment horizontal="left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2" fillId="2" fontId="1" numFmtId="164" xfId="0" applyAlignment="1" applyBorder="1" applyFont="1" applyNumberFormat="1">
      <alignment horizontal="left" shrinkToFit="0" vertical="center" wrapText="1"/>
    </xf>
    <xf borderId="2" fillId="4" fontId="1" numFmtId="164" xfId="0" applyAlignment="1" applyBorder="1" applyFont="1" applyNumberFormat="1">
      <alignment horizontal="left" shrinkToFit="0" vertical="center" wrapText="1"/>
    </xf>
    <xf borderId="2" fillId="2" fontId="1" numFmtId="0" xfId="0" applyAlignment="1" applyBorder="1" applyFont="1">
      <alignment horizontal="left" readingOrder="1" shrinkToFit="0" vertical="center" wrapText="1"/>
    </xf>
    <xf borderId="0" fillId="5" fontId="6" numFmtId="0" xfId="0" applyAlignment="1" applyFont="1">
      <alignment horizontal="left" shrinkToFit="0" vertical="center" wrapText="1"/>
    </xf>
    <xf borderId="2" fillId="2" fontId="1" numFmtId="0" xfId="0" applyAlignment="1" applyBorder="1" applyFont="1">
      <alignment horizontal="left" readingOrder="0" shrinkToFit="0" vertical="center" wrapText="1"/>
    </xf>
    <xf borderId="2" fillId="2" fontId="5" numFmtId="0" xfId="0" applyAlignment="1" applyBorder="1" applyFont="1">
      <alignment horizontal="left" readingOrder="0" shrinkToFit="0" vertical="center" wrapText="1"/>
    </xf>
    <xf borderId="2" fillId="2" fontId="1" numFmtId="164" xfId="0" applyAlignment="1" applyBorder="1" applyFont="1" applyNumberFormat="1">
      <alignment horizontal="left" readingOrder="0" shrinkToFit="0" vertical="center" wrapText="1"/>
    </xf>
    <xf borderId="2" fillId="5" fontId="1" numFmtId="0" xfId="0" applyAlignment="1" applyBorder="1" applyFont="1">
      <alignment horizontal="left" shrinkToFit="0" vertical="center" wrapText="1"/>
    </xf>
    <xf borderId="3" fillId="0" fontId="1" numFmtId="0" xfId="0" applyAlignment="1" applyBorder="1" applyFont="1">
      <alignment horizontal="left" shrinkToFit="0" vertical="center" wrapText="1"/>
    </xf>
    <xf borderId="3" fillId="5" fontId="1" numFmtId="0" xfId="0" applyAlignment="1" applyBorder="1" applyFont="1">
      <alignment horizontal="left" readingOrder="0" shrinkToFit="0" vertical="center" wrapText="1"/>
    </xf>
    <xf borderId="3" fillId="5" fontId="1" numFmtId="0" xfId="0" applyAlignment="1" applyBorder="1" applyFont="1">
      <alignment horizontal="left" shrinkToFit="0" vertical="center" wrapText="1"/>
    </xf>
    <xf borderId="3" fillId="5" fontId="1" numFmtId="164" xfId="0" applyAlignment="1" applyBorder="1" applyFont="1" applyNumberFormat="1">
      <alignment horizontal="left" readingOrder="0" shrinkToFit="0" vertical="center" wrapText="1"/>
    </xf>
    <xf borderId="3" fillId="5" fontId="5" numFmtId="0" xfId="0" applyAlignment="1" applyBorder="1" applyFont="1">
      <alignment horizontal="left" readingOrder="0" shrinkToFit="0" vertical="center" wrapText="1"/>
    </xf>
    <xf borderId="2" fillId="5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1" fillId="2" fontId="7" numFmtId="0" xfId="0" applyBorder="1" applyFont="1"/>
    <xf borderId="1" fillId="2" fontId="1" numFmtId="16" xfId="0" applyBorder="1" applyFont="1" applyNumberFormat="1"/>
    <xf borderId="1" fillId="2" fontId="1" numFmtId="9" xfId="0" applyBorder="1" applyFont="1" applyNumberFormat="1"/>
    <xf borderId="2" fillId="6" fontId="1" numFmtId="0" xfId="0" applyAlignment="1" applyBorder="1" applyFill="1" applyFont="1">
      <alignment horizontal="left" shrinkToFit="0" vertical="center" wrapText="1"/>
    </xf>
    <xf borderId="2" fillId="6" fontId="5" numFmtId="0" xfId="0" applyAlignment="1" applyBorder="1" applyFont="1">
      <alignment horizontal="left" readingOrder="1" shrinkToFit="0" vertical="center" wrapText="1"/>
    </xf>
    <xf borderId="2" fillId="6" fontId="5" numFmtId="164" xfId="0" applyAlignment="1" applyBorder="1" applyFont="1" applyNumberFormat="1">
      <alignment horizontal="left" readingOrder="1" shrinkToFit="0" vertical="center" wrapText="1"/>
    </xf>
    <xf borderId="2" fillId="2" fontId="5" numFmtId="164" xfId="0" applyAlignment="1" applyBorder="1" applyFont="1" applyNumberFormat="1">
      <alignment horizontal="left" readingOrder="1" shrinkToFit="0" vertical="center" wrapText="1"/>
    </xf>
    <xf borderId="2" fillId="7" fontId="1" numFmtId="0" xfId="0" applyAlignment="1" applyBorder="1" applyFill="1" applyFont="1">
      <alignment horizontal="left" shrinkToFit="0" vertical="center" wrapText="1"/>
    </xf>
    <xf borderId="2" fillId="7" fontId="1" numFmtId="164" xfId="0" applyAlignment="1" applyBorder="1" applyFont="1" applyNumberFormat="1">
      <alignment horizontal="left" shrinkToFit="0" vertical="center" wrapText="1"/>
    </xf>
    <xf borderId="1" fillId="2" fontId="1" numFmtId="0" xfId="0" applyAlignment="1" applyBorder="1" applyFont="1">
      <alignment horizontal="right"/>
    </xf>
    <xf borderId="0" fillId="0" fontId="8" numFmtId="0" xfId="0" applyFont="1"/>
    <xf borderId="0" fillId="0" fontId="9" numFmtId="0" xfId="0" applyFont="1"/>
    <xf borderId="4" fillId="0" fontId="0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rPr b="0" i="0">
                <a:solidFill>
                  <a:srgbClr val="000000"/>
                </a:solidFill>
                <a:latin typeface="+mn-lt"/>
              </a:rPr>
              <a:t>Overall Project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v>START</c:v>
          </c:tx>
          <c:spPr>
            <a:solidFill>
              <a:srgbClr val="000000">
                <a:alpha val="0"/>
              </a:srgbClr>
            </a:solidFill>
            <a:ln cmpd="sng">
              <a:solidFill>
                <a:srgbClr val="000000"/>
              </a:solidFill>
            </a:ln>
          </c:spPr>
          <c:cat>
            <c:strRef>
              <c:f>'Bikerr Project Plan'!$C$6:$C$87</c:f>
            </c:strRef>
          </c:cat>
          <c:val>
            <c:numRef>
              <c:f>'Bikerr Project Plan'!$G$6:$G$87</c:f>
              <c:numCache/>
            </c:numRef>
          </c:val>
        </c:ser>
        <c:ser>
          <c:idx val="1"/>
          <c:order val="1"/>
          <c:tx>
            <c:v>DURATION (DAYS)</c:v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4A86E8"/>
              </a:solidFill>
              <a:ln cmpd="sng">
                <a:solidFill>
                  <a:srgbClr val="000000"/>
                </a:solidFill>
              </a:ln>
            </c:spPr>
          </c:dPt>
          <c:dPt>
            <c:idx val="16"/>
            <c:spPr>
              <a:solidFill>
                <a:srgbClr val="4A86E8"/>
              </a:solidFill>
              <a:ln cmpd="sng">
                <a:solidFill>
                  <a:srgbClr val="000000"/>
                </a:solidFill>
              </a:ln>
            </c:spPr>
          </c:dPt>
          <c:dPt>
            <c:idx val="36"/>
            <c:spPr>
              <a:solidFill>
                <a:srgbClr val="4A86E8"/>
              </a:solidFill>
              <a:ln cmpd="sng">
                <a:solidFill>
                  <a:srgbClr val="000000"/>
                </a:solidFill>
              </a:ln>
            </c:spPr>
          </c:dPt>
          <c:dPt>
            <c:idx val="55"/>
            <c:spPr>
              <a:solidFill>
                <a:srgbClr val="4A86E8"/>
              </a:solidFill>
              <a:ln cmpd="sng">
                <a:solidFill>
                  <a:srgbClr val="000000"/>
                </a:solidFill>
              </a:ln>
            </c:spPr>
          </c:dPt>
          <c:dPt>
            <c:idx val="75"/>
          </c:dPt>
          <c:dPt>
            <c:idx val="79"/>
            <c:spPr>
              <a:solidFill>
                <a:srgbClr val="4A86E8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'Bikerr Project Plan'!$C$6:$C$87</c:f>
            </c:strRef>
          </c:cat>
          <c:val>
            <c:numRef>
              <c:f>'Bikerr Project Plan'!$I$6:$I$87</c:f>
              <c:numCache/>
            </c:numRef>
          </c:val>
        </c:ser>
        <c:overlap val="100"/>
        <c:axId val="1574702162"/>
        <c:axId val="2036366052"/>
      </c:barChart>
      <c:catAx>
        <c:axId val="157470216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entury Gothic"/>
              </a:defRPr>
            </a:pPr>
          </a:p>
        </c:txPr>
        <c:crossAx val="2036366052"/>
      </c:catAx>
      <c:valAx>
        <c:axId val="2036366052"/>
        <c:scaling>
          <c:orientation val="minMax"/>
          <c:min val="44205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dddd&quot;, &quot;mmmm&quot; &quot;d&quot;, &quot;yyyy" sourceLinked="0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entury Gothic"/>
              </a:defRPr>
            </a:pPr>
          </a:p>
        </c:txPr>
        <c:crossAx val="1574702162"/>
        <c:crosses val="max"/>
        <c:majorUnit val="10.0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r>
              <a:rPr b="0" i="0">
                <a:solidFill>
                  <a:srgbClr val="000000"/>
                </a:solidFill>
                <a:latin typeface="Arial"/>
              </a:rPr>
              <a:t>Sprint 2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v>START</c:v>
          </c:tx>
          <c:spPr>
            <a:solidFill>
              <a:srgbClr val="000000">
                <a:alpha val="0"/>
              </a:srgbClr>
            </a:solidFill>
            <a:ln cmpd="sng">
              <a:solidFill>
                <a:srgbClr val="000000"/>
              </a:solidFill>
            </a:ln>
          </c:spPr>
          <c:cat>
            <c:strRef>
              <c:f>'Bikerr Project Plan'!$C$22:$C$41</c:f>
            </c:strRef>
          </c:cat>
          <c:val>
            <c:numRef>
              <c:f>'Bikerr Project Plan'!$G$22:$G$41</c:f>
              <c:numCache/>
            </c:numRef>
          </c:val>
        </c:ser>
        <c:ser>
          <c:idx val="1"/>
          <c:order val="1"/>
          <c:tx>
            <c:v>DURATION (DAYS)</c:v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4A86E8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'Bikerr Project Plan'!$C$22:$C$41</c:f>
            </c:strRef>
          </c:cat>
          <c:val>
            <c:numRef>
              <c:f>'Bikerr Project Plan'!$I$22:$I$41</c:f>
              <c:numCache/>
            </c:numRef>
          </c:val>
        </c:ser>
        <c:overlap val="100"/>
        <c:axId val="1721747361"/>
        <c:axId val="1714108683"/>
      </c:barChart>
      <c:catAx>
        <c:axId val="172174736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entury Gothic"/>
              </a:defRPr>
            </a:pPr>
          </a:p>
        </c:txPr>
        <c:crossAx val="1714108683"/>
      </c:catAx>
      <c:valAx>
        <c:axId val="1714108683"/>
        <c:scaling>
          <c:orientation val="minMax"/>
          <c:min val="44227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dddd&quot;, &quot;mmmm&quot; &quot;d&quot;, &quot;yyyy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entury Gothic"/>
              </a:defRPr>
            </a:pPr>
          </a:p>
        </c:txPr>
        <c:crossAx val="1721747361"/>
        <c:crosses val="max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r>
              <a:rPr b="0" i="0">
                <a:solidFill>
                  <a:srgbClr val="000000"/>
                </a:solidFill>
                <a:latin typeface="Arial"/>
              </a:rPr>
              <a:t>Sprint 3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v>START</c:v>
          </c:tx>
          <c:spPr>
            <a:solidFill>
              <a:srgbClr val="000000">
                <a:alpha val="0"/>
              </a:srgbClr>
            </a:solidFill>
            <a:ln cmpd="sng">
              <a:solidFill>
                <a:srgbClr val="000000"/>
              </a:solidFill>
            </a:ln>
          </c:spPr>
          <c:cat>
            <c:strRef>
              <c:f>'Bikerr Project Plan'!$C$42:$C$60</c:f>
            </c:strRef>
          </c:cat>
          <c:val>
            <c:numRef>
              <c:f>'Bikerr Project Plan'!$G$42:$G$60</c:f>
              <c:numCache/>
            </c:numRef>
          </c:val>
        </c:ser>
        <c:ser>
          <c:idx val="1"/>
          <c:order val="1"/>
          <c:tx>
            <c:v>DURATION (DAYS)</c:v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4A86E8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'Bikerr Project Plan'!$C$42:$C$60</c:f>
            </c:strRef>
          </c:cat>
          <c:val>
            <c:numRef>
              <c:f>'Bikerr Project Plan'!$I$42:$I$60</c:f>
              <c:numCache/>
            </c:numRef>
          </c:val>
        </c:ser>
        <c:overlap val="100"/>
        <c:axId val="1955462658"/>
        <c:axId val="1935961598"/>
      </c:barChart>
      <c:catAx>
        <c:axId val="195546265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entury Gothic"/>
              </a:defRPr>
            </a:pPr>
          </a:p>
        </c:txPr>
        <c:crossAx val="1935961598"/>
      </c:catAx>
      <c:valAx>
        <c:axId val="1935961598"/>
        <c:scaling>
          <c:orientation val="minMax"/>
          <c:min val="4425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dddd&quot;, &quot;mmmm&quot; &quot;d&quot;, &quot;yyyy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entury Gothic"/>
              </a:defRPr>
            </a:pPr>
          </a:p>
        </c:txPr>
        <c:crossAx val="1955462658"/>
        <c:crosses val="max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r>
              <a:rPr b="0" i="0">
                <a:solidFill>
                  <a:srgbClr val="000000"/>
                </a:solidFill>
                <a:latin typeface="Arial"/>
              </a:rPr>
              <a:t>Sprint 1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v>START</c:v>
          </c:tx>
          <c:spPr>
            <a:solidFill>
              <a:srgbClr val="000000">
                <a:alpha val="0"/>
              </a:srgbClr>
            </a:solidFill>
            <a:ln cmpd="sng">
              <a:solidFill>
                <a:srgbClr val="000000"/>
              </a:solidFill>
            </a:ln>
          </c:spPr>
          <c:cat>
            <c:strRef>
              <c:f>'Bikerr Project Plan'!$C$6:$C$21</c:f>
            </c:strRef>
          </c:cat>
          <c:val>
            <c:numRef>
              <c:f>'Bikerr Project Plan'!$G$6:$G$21</c:f>
              <c:numCache/>
            </c:numRef>
          </c:val>
        </c:ser>
        <c:ser>
          <c:idx val="1"/>
          <c:order val="1"/>
          <c:tx>
            <c:v>DURATION (DAYS)</c:v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4A86E8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'Bikerr Project Plan'!$C$6:$C$21</c:f>
            </c:strRef>
          </c:cat>
          <c:val>
            <c:numRef>
              <c:f>'Bikerr Project Plan'!$I$6:$I$21</c:f>
              <c:numCache/>
            </c:numRef>
          </c:val>
        </c:ser>
        <c:overlap val="100"/>
        <c:axId val="987377816"/>
        <c:axId val="212435510"/>
      </c:barChart>
      <c:catAx>
        <c:axId val="98737781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entury Gothic"/>
              </a:defRPr>
            </a:pPr>
          </a:p>
        </c:txPr>
        <c:crossAx val="212435510"/>
      </c:catAx>
      <c:valAx>
        <c:axId val="212435510"/>
        <c:scaling>
          <c:orientation val="minMax"/>
          <c:max val="44235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dddd&quot;, &quot;mmmm&quot; &quot;d&quot;, &quot;yyyy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entury Gothic"/>
              </a:defRPr>
            </a:pPr>
          </a:p>
        </c:txPr>
        <c:crossAx val="987377816"/>
        <c:crosses val="max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r>
              <a:rPr b="0" i="0">
                <a:solidFill>
                  <a:srgbClr val="000000"/>
                </a:solidFill>
                <a:latin typeface="Arial"/>
              </a:rPr>
              <a:t>Sprint 4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v>START</c:v>
          </c:tx>
          <c:spPr>
            <a:solidFill>
              <a:srgbClr val="000000">
                <a:alpha val="0"/>
              </a:srgbClr>
            </a:solidFill>
            <a:ln cmpd="sng">
              <a:solidFill>
                <a:srgbClr val="000000"/>
              </a:solidFill>
            </a:ln>
          </c:spPr>
          <c:cat>
            <c:strRef>
              <c:f>'Bikerr Project Plan'!$C$61:$C$84</c:f>
            </c:strRef>
          </c:cat>
          <c:val>
            <c:numRef>
              <c:f>'Bikerr Project Plan'!$G$61:$G$84</c:f>
              <c:numCache/>
            </c:numRef>
          </c:val>
        </c:ser>
        <c:ser>
          <c:idx val="1"/>
          <c:order val="1"/>
          <c:tx>
            <c:v>DURATION (DAYS)</c:v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4A86E8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'Bikerr Project Plan'!$C$61:$C$84</c:f>
            </c:strRef>
          </c:cat>
          <c:val>
            <c:numRef>
              <c:f>'Bikerr Project Plan'!$I$61:$I$84</c:f>
              <c:numCache/>
            </c:numRef>
          </c:val>
        </c:ser>
        <c:overlap val="100"/>
        <c:axId val="1360302707"/>
        <c:axId val="1178554705"/>
      </c:barChart>
      <c:catAx>
        <c:axId val="136030270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entury Gothic"/>
              </a:defRPr>
            </a:pPr>
          </a:p>
        </c:txPr>
        <c:crossAx val="1178554705"/>
      </c:catAx>
      <c:valAx>
        <c:axId val="1178554705"/>
        <c:scaling>
          <c:orientation val="minMax"/>
          <c:min val="44272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dddd&quot;, &quot;mmmm&quot; &quot;d&quot;, &quot;yyyy" sourceLinked="0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entury Gothic"/>
              </a:defRPr>
            </a:pPr>
          </a:p>
        </c:txPr>
        <c:crossAx val="1360302707"/>
        <c:crosses val="max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v>START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'Agile Project Plan TEMPLATE'!$C$5:$C$16</c:f>
            </c:strRef>
          </c:cat>
          <c:val>
            <c:numRef>
              <c:f>'Agile Project Plan TEMPLATE'!$G$5:$G$16</c:f>
              <c:numCache/>
            </c:numRef>
          </c:val>
        </c:ser>
        <c:ser>
          <c:idx val="1"/>
          <c:order val="1"/>
          <c:tx>
            <c:v>DURATION (DAYS)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4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</c:dPt>
          <c:dPt>
            <c:idx val="8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</c:dPt>
          <c:dPt>
            <c:idx val="9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</c:dPt>
          <c:dPt>
            <c:idx val="1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</c:dPt>
          <c:dPt>
            <c:idx val="11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'Agile Project Plan TEMPLATE'!$C$5:$C$16</c:f>
            </c:strRef>
          </c:cat>
          <c:val>
            <c:numRef>
              <c:f>'Agile Project Plan TEMPLATE'!$I$5:$I$16</c:f>
              <c:numCache/>
            </c:numRef>
          </c:val>
        </c:ser>
        <c:overlap val="100"/>
        <c:axId val="1656311692"/>
        <c:axId val="534747022"/>
      </c:barChart>
      <c:catAx>
        <c:axId val="165631169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entury Gothic"/>
              </a:defRPr>
            </a:pPr>
          </a:p>
        </c:txPr>
        <c:crossAx val="534747022"/>
      </c:catAx>
      <c:valAx>
        <c:axId val="53474702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entury Gothic"/>
              </a:defRPr>
            </a:pPr>
          </a:p>
        </c:txPr>
        <c:crossAx val="1656311692"/>
        <c:crosses val="max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533400</xdr:colOff>
      <xdr:row>88</xdr:row>
      <xdr:rowOff>28575</xdr:rowOff>
    </xdr:from>
    <xdr:ext cx="15449550" cy="10001250"/>
    <xdr:graphicFrame>
      <xdr:nvGraphicFramePr>
        <xdr:cNvPr id="714446179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9525</xdr:colOff>
      <xdr:row>20</xdr:row>
      <xdr:rowOff>371475</xdr:rowOff>
    </xdr:from>
    <xdr:ext cx="5800725" cy="3429000"/>
    <xdr:graphicFrame>
      <xdr:nvGraphicFramePr>
        <xdr:cNvPr id="1792796614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9525</xdr:colOff>
      <xdr:row>41</xdr:row>
      <xdr:rowOff>0</xdr:rowOff>
    </xdr:from>
    <xdr:ext cx="5800725" cy="3429000"/>
    <xdr:graphicFrame>
      <xdr:nvGraphicFramePr>
        <xdr:cNvPr id="186006647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9525</xdr:colOff>
      <xdr:row>5</xdr:row>
      <xdr:rowOff>0</xdr:rowOff>
    </xdr:from>
    <xdr:ext cx="5800725" cy="3429000"/>
    <xdr:graphicFrame>
      <xdr:nvGraphicFramePr>
        <xdr:cNvPr id="1321530796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10</xdr:col>
      <xdr:colOff>9525</xdr:colOff>
      <xdr:row>59</xdr:row>
      <xdr:rowOff>361950</xdr:rowOff>
    </xdr:from>
    <xdr:ext cx="5800725" cy="3248025"/>
    <xdr:graphicFrame>
      <xdr:nvGraphicFramePr>
        <xdr:cNvPr id="684910126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17</xdr:row>
      <xdr:rowOff>38100</xdr:rowOff>
    </xdr:from>
    <xdr:ext cx="15449550" cy="4057650"/>
    <xdr:graphicFrame>
      <xdr:nvGraphicFramePr>
        <xdr:cNvPr id="1565600614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2F2F2"/>
    <pageSetUpPr fitToPage="1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1.22" defaultRowHeight="15.0"/>
  <cols>
    <col customWidth="1" min="1" max="1" width="3.22"/>
    <col customWidth="1" min="2" max="2" width="7.44"/>
    <col customWidth="1" min="3" max="4" width="19.78"/>
    <col customWidth="1" min="5" max="6" width="17.0"/>
    <col customWidth="1" min="7" max="7" width="11.0"/>
    <col customWidth="1" min="8" max="8" width="10.22"/>
    <col customWidth="1" min="9" max="9" width="12.78"/>
    <col customWidth="1" min="10" max="10" width="14.78"/>
    <col customWidth="1" min="11" max="11" width="50.44"/>
    <col customWidth="1" min="12" max="12" width="3.22"/>
    <col customWidth="1" min="13" max="15" width="11.0"/>
  </cols>
  <sheetData>
    <row r="1" ht="45.0" customHeight="1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ht="34.5" customHeight="1">
      <c r="A2" s="1"/>
      <c r="B2" s="1"/>
      <c r="C2" s="4" t="s">
        <v>1</v>
      </c>
      <c r="D2" s="4" t="s">
        <v>2</v>
      </c>
      <c r="E2" s="4" t="s">
        <v>3</v>
      </c>
      <c r="F2" s="4" t="s">
        <v>4</v>
      </c>
      <c r="G2" s="1"/>
      <c r="H2" s="5" t="s">
        <v>5</v>
      </c>
      <c r="I2" s="6"/>
      <c r="J2" s="7" t="s">
        <v>6</v>
      </c>
      <c r="K2" s="8"/>
      <c r="L2" s="1"/>
      <c r="M2" s="9"/>
      <c r="N2" s="10"/>
      <c r="O2" s="10"/>
    </row>
    <row r="3" ht="34.5" customHeight="1">
      <c r="A3" s="1"/>
      <c r="B3" s="1"/>
      <c r="C3" s="11" t="s">
        <v>7</v>
      </c>
      <c r="D3" s="11" t="s">
        <v>8</v>
      </c>
      <c r="E3" s="12">
        <v>44209.0</v>
      </c>
      <c r="F3" s="12">
        <v>44293.0</v>
      </c>
      <c r="G3" s="9"/>
      <c r="H3" s="13">
        <f>COUNTIF(J6:J87,"COMPLETE")/(ROWS(J6:J87))</f>
        <v>0.9634146341</v>
      </c>
      <c r="I3" s="6"/>
      <c r="J3" s="7" t="s">
        <v>9</v>
      </c>
      <c r="K3" s="8"/>
      <c r="L3" s="1"/>
      <c r="M3" s="9"/>
      <c r="N3" s="10"/>
      <c r="O3" s="10"/>
    </row>
    <row r="4" ht="9.75" customHeight="1">
      <c r="A4" s="1"/>
      <c r="B4" s="1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10"/>
    </row>
    <row r="5" ht="31.5" customHeight="1">
      <c r="A5" s="1"/>
      <c r="B5" s="7" t="s">
        <v>10</v>
      </c>
      <c r="C5" s="7" t="s">
        <v>11</v>
      </c>
      <c r="D5" s="7" t="s">
        <v>12</v>
      </c>
      <c r="E5" s="7" t="s">
        <v>13</v>
      </c>
      <c r="F5" s="7" t="s">
        <v>14</v>
      </c>
      <c r="G5" s="7" t="s">
        <v>15</v>
      </c>
      <c r="H5" s="7" t="s">
        <v>16</v>
      </c>
      <c r="I5" s="7" t="s">
        <v>17</v>
      </c>
      <c r="J5" s="7" t="s">
        <v>18</v>
      </c>
      <c r="K5" s="7" t="s">
        <v>19</v>
      </c>
      <c r="L5" s="9"/>
      <c r="M5" s="14"/>
      <c r="N5" s="14"/>
      <c r="O5" s="14"/>
    </row>
    <row r="6" ht="30.0" customHeight="1">
      <c r="A6" s="1"/>
      <c r="B6" s="15"/>
      <c r="C6" s="16" t="s">
        <v>20</v>
      </c>
      <c r="D6" s="16"/>
      <c r="E6" s="16"/>
      <c r="F6" s="16">
        <f>sum(F7:F21)</f>
        <v>32</v>
      </c>
      <c r="G6" s="17">
        <v>44209.0</v>
      </c>
      <c r="H6" s="17">
        <v>44230.0</v>
      </c>
      <c r="I6" s="16">
        <f t="shared" ref="I6:I87" si="1">H6-G6</f>
        <v>21</v>
      </c>
      <c r="J6" s="18" t="str">
        <f>IF(COUNTIF(J7:J21,"Overdue")&gt;0,"Overdue", IF(COUNTIF(J7:J21,"&lt;&gt;Complete")=0, "Complete", IF(COUNTIF(J7:J21,"&lt;&gt;Not Started")=0, "Not Started", "In Progress")))</f>
        <v>Complete</v>
      </c>
      <c r="K6" s="16"/>
      <c r="L6" s="9"/>
      <c r="M6" s="14"/>
      <c r="N6" s="14"/>
      <c r="O6" s="14"/>
    </row>
    <row r="7" ht="30.0" customHeight="1">
      <c r="A7" s="1"/>
      <c r="B7" s="8"/>
      <c r="C7" s="19" t="s">
        <v>21</v>
      </c>
      <c r="D7" s="19" t="s">
        <v>22</v>
      </c>
      <c r="E7" s="19" t="s">
        <v>23</v>
      </c>
      <c r="F7" s="19">
        <v>3.0</v>
      </c>
      <c r="G7" s="20">
        <v>44216.0</v>
      </c>
      <c r="H7" s="20">
        <v>44228.0</v>
      </c>
      <c r="I7" s="21">
        <f t="shared" si="1"/>
        <v>12</v>
      </c>
      <c r="J7" s="22" t="s">
        <v>24</v>
      </c>
      <c r="K7" s="19"/>
      <c r="L7" s="9"/>
      <c r="M7" s="14"/>
      <c r="N7" s="14"/>
      <c r="O7" s="14"/>
    </row>
    <row r="8" ht="30.0" customHeight="1">
      <c r="A8" s="1"/>
      <c r="B8" s="8"/>
      <c r="C8" s="19" t="s">
        <v>25</v>
      </c>
      <c r="D8" s="19" t="s">
        <v>26</v>
      </c>
      <c r="E8" s="19" t="s">
        <v>27</v>
      </c>
      <c r="F8" s="19">
        <v>2.0</v>
      </c>
      <c r="G8" s="20">
        <v>44227.0</v>
      </c>
      <c r="H8" s="20">
        <v>44230.0</v>
      </c>
      <c r="I8" s="21">
        <f t="shared" si="1"/>
        <v>3</v>
      </c>
      <c r="J8" s="22" t="s">
        <v>24</v>
      </c>
      <c r="K8" s="19"/>
      <c r="L8" s="9"/>
      <c r="M8" s="14"/>
      <c r="N8" s="14"/>
      <c r="O8" s="14"/>
    </row>
    <row r="9" ht="30.0" customHeight="1">
      <c r="A9" s="1"/>
      <c r="B9" s="8"/>
      <c r="C9" s="19" t="s">
        <v>28</v>
      </c>
      <c r="D9" s="19" t="s">
        <v>26</v>
      </c>
      <c r="E9" s="19" t="s">
        <v>29</v>
      </c>
      <c r="F9" s="19">
        <v>3.0</v>
      </c>
      <c r="G9" s="20">
        <v>44209.0</v>
      </c>
      <c r="H9" s="20">
        <v>44230.0</v>
      </c>
      <c r="I9" s="21">
        <f t="shared" si="1"/>
        <v>21</v>
      </c>
      <c r="J9" s="22" t="s">
        <v>24</v>
      </c>
      <c r="K9" s="19"/>
      <c r="L9" s="9"/>
      <c r="M9" s="14"/>
      <c r="N9" s="14"/>
      <c r="O9" s="14"/>
    </row>
    <row r="10" ht="30.0" customHeight="1">
      <c r="A10" s="1"/>
      <c r="B10" s="8"/>
      <c r="C10" s="19" t="s">
        <v>30</v>
      </c>
      <c r="D10" s="19" t="s">
        <v>26</v>
      </c>
      <c r="E10" s="19" t="s">
        <v>31</v>
      </c>
      <c r="F10" s="19">
        <v>2.0</v>
      </c>
      <c r="G10" s="20">
        <v>44209.0</v>
      </c>
      <c r="H10" s="20">
        <v>44230.0</v>
      </c>
      <c r="I10" s="21">
        <f t="shared" si="1"/>
        <v>21</v>
      </c>
      <c r="J10" s="22" t="s">
        <v>24</v>
      </c>
      <c r="K10" s="19"/>
      <c r="L10" s="9"/>
      <c r="M10" s="14"/>
      <c r="N10" s="14"/>
      <c r="O10" s="14"/>
    </row>
    <row r="11" ht="30.0" customHeight="1">
      <c r="A11" s="1"/>
      <c r="B11" s="8"/>
      <c r="C11" s="19" t="s">
        <v>32</v>
      </c>
      <c r="D11" s="19" t="s">
        <v>26</v>
      </c>
      <c r="E11" s="19" t="s">
        <v>33</v>
      </c>
      <c r="F11" s="19">
        <v>4.0</v>
      </c>
      <c r="G11" s="20">
        <v>44228.0</v>
      </c>
      <c r="H11" s="20">
        <v>44230.0</v>
      </c>
      <c r="I11" s="21">
        <f t="shared" si="1"/>
        <v>2</v>
      </c>
      <c r="J11" s="22" t="s">
        <v>24</v>
      </c>
      <c r="K11" s="19"/>
      <c r="L11" s="9"/>
      <c r="M11" s="14"/>
      <c r="N11" s="14"/>
      <c r="O11" s="14"/>
    </row>
    <row r="12" ht="30.0" customHeight="1">
      <c r="A12" s="1"/>
      <c r="B12" s="8"/>
      <c r="C12" s="19" t="s">
        <v>34</v>
      </c>
      <c r="D12" s="19" t="s">
        <v>26</v>
      </c>
      <c r="E12" s="19" t="s">
        <v>35</v>
      </c>
      <c r="F12" s="19">
        <v>2.0</v>
      </c>
      <c r="G12" s="20">
        <v>44229.0</v>
      </c>
      <c r="H12" s="20">
        <v>44230.0</v>
      </c>
      <c r="I12" s="21">
        <f t="shared" si="1"/>
        <v>1</v>
      </c>
      <c r="J12" s="22" t="s">
        <v>24</v>
      </c>
      <c r="K12" s="19"/>
      <c r="L12" s="9"/>
      <c r="M12" s="14"/>
      <c r="N12" s="14"/>
      <c r="O12" s="14"/>
    </row>
    <row r="13" ht="30.0" customHeight="1">
      <c r="A13" s="1"/>
      <c r="B13" s="8"/>
      <c r="C13" s="19" t="s">
        <v>36</v>
      </c>
      <c r="D13" s="19" t="s">
        <v>26</v>
      </c>
      <c r="E13" s="19" t="s">
        <v>37</v>
      </c>
      <c r="F13" s="19">
        <v>4.0</v>
      </c>
      <c r="G13" s="20">
        <v>44216.0</v>
      </c>
      <c r="H13" s="20">
        <v>44230.0</v>
      </c>
      <c r="I13" s="21">
        <f t="shared" si="1"/>
        <v>14</v>
      </c>
      <c r="J13" s="22" t="s">
        <v>24</v>
      </c>
      <c r="K13" s="19"/>
      <c r="L13" s="9"/>
      <c r="M13" s="14"/>
      <c r="N13" s="14"/>
      <c r="O13" s="14"/>
    </row>
    <row r="14" ht="30.0" customHeight="1">
      <c r="A14" s="1"/>
      <c r="B14" s="8"/>
      <c r="C14" s="19" t="s">
        <v>38</v>
      </c>
      <c r="D14" s="23" t="s">
        <v>39</v>
      </c>
      <c r="E14" s="19" t="s">
        <v>37</v>
      </c>
      <c r="F14" s="19">
        <v>3.0</v>
      </c>
      <c r="G14" s="20">
        <v>44216.0</v>
      </c>
      <c r="H14" s="20">
        <v>44230.0</v>
      </c>
      <c r="I14" s="21">
        <f t="shared" si="1"/>
        <v>14</v>
      </c>
      <c r="J14" s="22" t="s">
        <v>24</v>
      </c>
      <c r="K14" s="19"/>
      <c r="L14" s="9"/>
      <c r="M14" s="14"/>
      <c r="N14" s="14"/>
      <c r="O14" s="14"/>
    </row>
    <row r="15" ht="30.0" customHeight="1">
      <c r="A15" s="1"/>
      <c r="B15" s="8"/>
      <c r="C15" s="19" t="s">
        <v>40</v>
      </c>
      <c r="D15" s="23" t="s">
        <v>39</v>
      </c>
      <c r="E15" s="19" t="s">
        <v>37</v>
      </c>
      <c r="F15" s="19">
        <v>1.0</v>
      </c>
      <c r="G15" s="20">
        <v>44223.0</v>
      </c>
      <c r="H15" s="20">
        <v>44229.0</v>
      </c>
      <c r="I15" s="21">
        <f t="shared" si="1"/>
        <v>6</v>
      </c>
      <c r="J15" s="22" t="s">
        <v>24</v>
      </c>
      <c r="K15" s="19"/>
      <c r="L15" s="9"/>
      <c r="M15" s="14"/>
      <c r="N15" s="14"/>
      <c r="O15" s="14"/>
    </row>
    <row r="16" ht="30.0" customHeight="1">
      <c r="A16" s="1"/>
      <c r="B16" s="19"/>
      <c r="C16" s="19" t="s">
        <v>41</v>
      </c>
      <c r="D16" s="23" t="s">
        <v>39</v>
      </c>
      <c r="E16" s="19" t="s">
        <v>42</v>
      </c>
      <c r="F16" s="19">
        <v>1.0</v>
      </c>
      <c r="G16" s="20">
        <v>44216.0</v>
      </c>
      <c r="H16" s="20">
        <v>44230.0</v>
      </c>
      <c r="I16" s="21">
        <f t="shared" si="1"/>
        <v>14</v>
      </c>
      <c r="J16" s="22" t="s">
        <v>24</v>
      </c>
      <c r="K16" s="19"/>
      <c r="L16" s="9"/>
      <c r="M16" s="14"/>
      <c r="N16" s="14"/>
      <c r="O16" s="14"/>
    </row>
    <row r="17" ht="30.0" customHeight="1">
      <c r="A17" s="1"/>
      <c r="B17" s="19"/>
      <c r="C17" s="22" t="s">
        <v>43</v>
      </c>
      <c r="D17" s="23" t="s">
        <v>39</v>
      </c>
      <c r="E17" s="19" t="s">
        <v>37</v>
      </c>
      <c r="F17" s="19">
        <v>2.0</v>
      </c>
      <c r="G17" s="20">
        <v>44216.0</v>
      </c>
      <c r="H17" s="20">
        <v>44230.0</v>
      </c>
      <c r="I17" s="21">
        <f t="shared" si="1"/>
        <v>14</v>
      </c>
      <c r="J17" s="22" t="s">
        <v>24</v>
      </c>
      <c r="K17" s="19"/>
      <c r="L17" s="9"/>
      <c r="M17" s="14"/>
      <c r="N17" s="14"/>
      <c r="O17" s="14"/>
    </row>
    <row r="18" ht="30.0" customHeight="1">
      <c r="A18" s="1"/>
      <c r="B18" s="8"/>
      <c r="C18" s="23" t="s">
        <v>44</v>
      </c>
      <c r="D18" s="23" t="s">
        <v>39</v>
      </c>
      <c r="E18" s="23" t="s">
        <v>45</v>
      </c>
      <c r="F18" s="23">
        <v>2.0</v>
      </c>
      <c r="G18" s="24">
        <v>44226.0</v>
      </c>
      <c r="H18" s="24">
        <v>44228.0</v>
      </c>
      <c r="I18" s="21">
        <f t="shared" si="1"/>
        <v>2</v>
      </c>
      <c r="J18" s="22" t="s">
        <v>24</v>
      </c>
      <c r="K18" s="23"/>
      <c r="L18" s="9"/>
      <c r="M18" s="14"/>
      <c r="N18" s="14"/>
      <c r="O18" s="14"/>
    </row>
    <row r="19" ht="30.0" customHeight="1">
      <c r="A19" s="1"/>
      <c r="B19" s="19"/>
      <c r="C19" s="19" t="s">
        <v>46</v>
      </c>
      <c r="D19" s="23" t="s">
        <v>39</v>
      </c>
      <c r="E19" s="19" t="s">
        <v>42</v>
      </c>
      <c r="F19" s="19">
        <v>1.0</v>
      </c>
      <c r="G19" s="20">
        <v>44223.0</v>
      </c>
      <c r="H19" s="20">
        <v>44230.0</v>
      </c>
      <c r="I19" s="21">
        <f t="shared" si="1"/>
        <v>7</v>
      </c>
      <c r="J19" s="22" t="s">
        <v>24</v>
      </c>
      <c r="K19" s="19"/>
      <c r="L19" s="9"/>
      <c r="M19" s="14"/>
      <c r="N19" s="14"/>
      <c r="O19" s="14"/>
    </row>
    <row r="20" ht="30.0" customHeight="1">
      <c r="A20" s="1"/>
      <c r="B20" s="19"/>
      <c r="C20" s="23" t="s">
        <v>47</v>
      </c>
      <c r="D20" s="23" t="s">
        <v>39</v>
      </c>
      <c r="E20" s="23" t="s">
        <v>45</v>
      </c>
      <c r="F20" s="23">
        <v>1.0</v>
      </c>
      <c r="G20" s="20">
        <v>44229.0</v>
      </c>
      <c r="H20" s="20">
        <v>44230.0</v>
      </c>
      <c r="I20" s="21">
        <f t="shared" si="1"/>
        <v>1</v>
      </c>
      <c r="J20" s="22" t="s">
        <v>24</v>
      </c>
      <c r="K20" s="19"/>
      <c r="L20" s="9"/>
      <c r="M20" s="14"/>
      <c r="N20" s="14"/>
      <c r="O20" s="14"/>
    </row>
    <row r="21" ht="30.0" customHeight="1">
      <c r="A21" s="1"/>
      <c r="B21" s="19"/>
      <c r="C21" s="23" t="s">
        <v>48</v>
      </c>
      <c r="D21" s="23" t="s">
        <v>39</v>
      </c>
      <c r="E21" s="23" t="s">
        <v>45</v>
      </c>
      <c r="F21" s="23">
        <v>1.0</v>
      </c>
      <c r="G21" s="20">
        <v>44229.0</v>
      </c>
      <c r="H21" s="20">
        <v>44230.0</v>
      </c>
      <c r="I21" s="21">
        <f t="shared" si="1"/>
        <v>1</v>
      </c>
      <c r="J21" s="22" t="s">
        <v>24</v>
      </c>
      <c r="K21" s="19"/>
      <c r="L21" s="9"/>
      <c r="M21" s="14"/>
      <c r="N21" s="14"/>
      <c r="O21" s="14"/>
    </row>
    <row r="22" ht="30.0" customHeight="1">
      <c r="A22" s="1"/>
      <c r="B22" s="15"/>
      <c r="C22" s="15" t="s">
        <v>49</v>
      </c>
      <c r="D22" s="15"/>
      <c r="E22" s="15"/>
      <c r="F22" s="16">
        <f>sum(F23:F41)</f>
        <v>54</v>
      </c>
      <c r="G22" s="17">
        <v>44231.0</v>
      </c>
      <c r="H22" s="25">
        <v>44251.0</v>
      </c>
      <c r="I22" s="16">
        <f t="shared" si="1"/>
        <v>20</v>
      </c>
      <c r="J22" s="18" t="str">
        <f>IF(COUNTIF(J23:J41,"Overdue")&gt;0,"Overdue", IF(COUNTIF(J23:J41,"&lt;&gt;Complete")=0, "Complete", IF(COUNTIF(J23:J41,"&lt;&gt;Not Started")=0, "Not Started", "In Progress")))</f>
        <v>Complete</v>
      </c>
      <c r="K22" s="15"/>
      <c r="L22" s="9"/>
      <c r="M22" s="14"/>
      <c r="N22" s="14"/>
      <c r="O22" s="14"/>
    </row>
    <row r="23" ht="30.0" customHeight="1">
      <c r="A23" s="1"/>
      <c r="B23" s="8"/>
      <c r="C23" s="23" t="s">
        <v>50</v>
      </c>
      <c r="D23" s="26" t="s">
        <v>26</v>
      </c>
      <c r="E23" s="23" t="s">
        <v>51</v>
      </c>
      <c r="F23" s="23">
        <v>5.0</v>
      </c>
      <c r="G23" s="24">
        <v>44231.0</v>
      </c>
      <c r="H23" s="24">
        <v>44241.0</v>
      </c>
      <c r="I23" s="21">
        <f t="shared" si="1"/>
        <v>10</v>
      </c>
      <c r="J23" s="22" t="s">
        <v>24</v>
      </c>
      <c r="K23" s="23"/>
      <c r="L23" s="9"/>
      <c r="M23" s="14"/>
      <c r="N23" s="14"/>
      <c r="O23" s="14"/>
    </row>
    <row r="24" ht="30.0" customHeight="1">
      <c r="A24" s="1"/>
      <c r="B24" s="8"/>
      <c r="C24" s="23" t="s">
        <v>52</v>
      </c>
      <c r="D24" s="26" t="s">
        <v>26</v>
      </c>
      <c r="E24" s="23" t="s">
        <v>27</v>
      </c>
      <c r="F24" s="23">
        <v>2.0</v>
      </c>
      <c r="G24" s="24">
        <v>44247.0</v>
      </c>
      <c r="H24" s="24">
        <v>44251.0</v>
      </c>
      <c r="I24" s="21">
        <f t="shared" si="1"/>
        <v>4</v>
      </c>
      <c r="J24" s="22" t="s">
        <v>24</v>
      </c>
      <c r="K24" s="23"/>
      <c r="L24" s="9"/>
      <c r="M24" s="14"/>
      <c r="N24" s="14"/>
      <c r="O24" s="14"/>
    </row>
    <row r="25" ht="30.0" customHeight="1">
      <c r="A25" s="1"/>
      <c r="B25" s="8"/>
      <c r="C25" s="19" t="s">
        <v>53</v>
      </c>
      <c r="D25" s="26" t="s">
        <v>26</v>
      </c>
      <c r="E25" s="23" t="s">
        <v>54</v>
      </c>
      <c r="F25" s="23">
        <v>3.0</v>
      </c>
      <c r="G25" s="24">
        <v>44242.0</v>
      </c>
      <c r="H25" s="24">
        <v>44247.0</v>
      </c>
      <c r="I25" s="21">
        <f t="shared" si="1"/>
        <v>5</v>
      </c>
      <c r="J25" s="22" t="s">
        <v>24</v>
      </c>
      <c r="K25" s="23"/>
      <c r="L25" s="9"/>
      <c r="M25" s="14"/>
      <c r="N25" s="14"/>
      <c r="O25" s="14"/>
    </row>
    <row r="26" ht="30.0" customHeight="1">
      <c r="A26" s="1"/>
      <c r="B26" s="8"/>
      <c r="C26" s="19" t="s">
        <v>55</v>
      </c>
      <c r="D26" s="26" t="s">
        <v>26</v>
      </c>
      <c r="E26" s="23" t="s">
        <v>56</v>
      </c>
      <c r="F26" s="23">
        <v>6.0</v>
      </c>
      <c r="G26" s="24">
        <v>44238.0</v>
      </c>
      <c r="H26" s="24">
        <v>44251.0</v>
      </c>
      <c r="I26" s="21">
        <f t="shared" si="1"/>
        <v>13</v>
      </c>
      <c r="J26" s="22" t="s">
        <v>24</v>
      </c>
      <c r="K26" s="23"/>
      <c r="L26" s="9"/>
      <c r="M26" s="14"/>
      <c r="N26" s="14"/>
      <c r="O26" s="14"/>
    </row>
    <row r="27" ht="30.0" customHeight="1">
      <c r="A27" s="1"/>
      <c r="B27" s="8"/>
      <c r="C27" s="23" t="s">
        <v>57</v>
      </c>
      <c r="D27" s="23" t="s">
        <v>58</v>
      </c>
      <c r="E27" s="23" t="s">
        <v>42</v>
      </c>
      <c r="F27" s="23">
        <v>2.0</v>
      </c>
      <c r="G27" s="24">
        <v>44235.0</v>
      </c>
      <c r="H27" s="24">
        <v>44238.0</v>
      </c>
      <c r="I27" s="21">
        <f t="shared" si="1"/>
        <v>3</v>
      </c>
      <c r="J27" s="22" t="s">
        <v>24</v>
      </c>
      <c r="K27" s="23"/>
      <c r="L27" s="9"/>
      <c r="M27" s="10"/>
      <c r="N27" s="10"/>
      <c r="O27" s="10"/>
    </row>
    <row r="28" ht="30.0" customHeight="1">
      <c r="A28" s="1"/>
      <c r="B28" s="8"/>
      <c r="C28" s="23" t="s">
        <v>59</v>
      </c>
      <c r="D28" s="23" t="s">
        <v>60</v>
      </c>
      <c r="E28" s="23" t="s">
        <v>31</v>
      </c>
      <c r="F28" s="23">
        <v>2.0</v>
      </c>
      <c r="G28" s="24">
        <v>44244.0</v>
      </c>
      <c r="H28" s="24">
        <v>44247.0</v>
      </c>
      <c r="I28" s="21">
        <f t="shared" si="1"/>
        <v>3</v>
      </c>
      <c r="J28" s="22" t="s">
        <v>24</v>
      </c>
      <c r="K28" s="23"/>
      <c r="L28" s="9"/>
      <c r="M28" s="10"/>
      <c r="N28" s="10"/>
      <c r="O28" s="10"/>
    </row>
    <row r="29" ht="30.0" customHeight="1">
      <c r="A29" s="1"/>
      <c r="B29" s="8"/>
      <c r="C29" s="23" t="s">
        <v>61</v>
      </c>
      <c r="D29" s="23" t="s">
        <v>60</v>
      </c>
      <c r="E29" s="23" t="s">
        <v>31</v>
      </c>
      <c r="F29" s="23">
        <v>5.0</v>
      </c>
      <c r="G29" s="24">
        <v>44238.0</v>
      </c>
      <c r="H29" s="24">
        <v>44245.0</v>
      </c>
      <c r="I29" s="21">
        <f t="shared" si="1"/>
        <v>7</v>
      </c>
      <c r="J29" s="22" t="s">
        <v>24</v>
      </c>
      <c r="K29" s="23"/>
      <c r="L29" s="9"/>
      <c r="M29" s="9"/>
      <c r="N29" s="9"/>
      <c r="O29" s="10"/>
    </row>
    <row r="30" ht="30.0" customHeight="1">
      <c r="A30" s="1"/>
      <c r="B30" s="8"/>
      <c r="C30" s="23" t="s">
        <v>62</v>
      </c>
      <c r="D30" s="23" t="s">
        <v>63</v>
      </c>
      <c r="E30" s="23" t="s">
        <v>42</v>
      </c>
      <c r="F30" s="23">
        <v>2.0</v>
      </c>
      <c r="G30" s="24">
        <v>44236.0</v>
      </c>
      <c r="H30" s="24">
        <v>44238.0</v>
      </c>
      <c r="I30" s="21">
        <f t="shared" si="1"/>
        <v>2</v>
      </c>
      <c r="J30" s="22" t="s">
        <v>24</v>
      </c>
      <c r="K30" s="23"/>
      <c r="L30" s="9"/>
      <c r="M30" s="10"/>
      <c r="N30" s="10"/>
      <c r="O30" s="10"/>
    </row>
    <row r="31" ht="30.0" customHeight="1">
      <c r="A31" s="1"/>
      <c r="B31" s="8"/>
      <c r="C31" s="23" t="s">
        <v>64</v>
      </c>
      <c r="D31" s="23" t="s">
        <v>65</v>
      </c>
      <c r="E31" s="23" t="s">
        <v>66</v>
      </c>
      <c r="F31" s="23">
        <v>3.0</v>
      </c>
      <c r="G31" s="24">
        <v>44239.0</v>
      </c>
      <c r="H31" s="24">
        <v>44243.0</v>
      </c>
      <c r="I31" s="21">
        <f t="shared" si="1"/>
        <v>4</v>
      </c>
      <c r="J31" s="22" t="s">
        <v>24</v>
      </c>
      <c r="K31" s="23"/>
      <c r="L31" s="9"/>
      <c r="M31" s="10"/>
      <c r="N31" s="10"/>
      <c r="O31" s="10"/>
    </row>
    <row r="32" ht="33.75" customHeight="1">
      <c r="A32" s="1"/>
      <c r="B32" s="8"/>
      <c r="C32" s="27" t="s">
        <v>67</v>
      </c>
      <c r="D32" s="23" t="s">
        <v>65</v>
      </c>
      <c r="E32" s="23" t="s">
        <v>66</v>
      </c>
      <c r="F32" s="23">
        <v>2.0</v>
      </c>
      <c r="G32" s="24">
        <v>44242.0</v>
      </c>
      <c r="H32" s="24">
        <v>44246.0</v>
      </c>
      <c r="I32" s="21">
        <f t="shared" si="1"/>
        <v>4</v>
      </c>
      <c r="J32" s="22" t="s">
        <v>24</v>
      </c>
      <c r="K32" s="23"/>
      <c r="L32" s="10"/>
    </row>
    <row r="33" ht="30.0" customHeight="1">
      <c r="A33" s="1"/>
      <c r="B33" s="8"/>
      <c r="C33" s="23" t="s">
        <v>68</v>
      </c>
      <c r="D33" s="23" t="s">
        <v>65</v>
      </c>
      <c r="E33" s="23" t="s">
        <v>69</v>
      </c>
      <c r="F33" s="23">
        <v>3.0</v>
      </c>
      <c r="G33" s="24">
        <v>44240.0</v>
      </c>
      <c r="H33" s="24">
        <v>44243.0</v>
      </c>
      <c r="I33" s="21">
        <f t="shared" si="1"/>
        <v>3</v>
      </c>
      <c r="J33" s="22" t="s">
        <v>24</v>
      </c>
      <c r="K33" s="23"/>
      <c r="L33" s="9"/>
    </row>
    <row r="34" ht="30.0" customHeight="1">
      <c r="A34" s="1"/>
      <c r="B34" s="8"/>
      <c r="C34" s="23" t="s">
        <v>70</v>
      </c>
      <c r="D34" s="23" t="s">
        <v>65</v>
      </c>
      <c r="E34" s="23" t="s">
        <v>37</v>
      </c>
      <c r="F34" s="23">
        <v>3.0</v>
      </c>
      <c r="G34" s="24">
        <v>44245.0</v>
      </c>
      <c r="H34" s="24">
        <v>44250.0</v>
      </c>
      <c r="I34" s="21">
        <f t="shared" si="1"/>
        <v>5</v>
      </c>
      <c r="J34" s="22" t="s">
        <v>24</v>
      </c>
      <c r="K34" s="23"/>
      <c r="L34" s="9"/>
      <c r="M34" s="10"/>
      <c r="N34" s="10"/>
      <c r="O34" s="10"/>
    </row>
    <row r="35" ht="30.0" customHeight="1">
      <c r="A35" s="1"/>
      <c r="B35" s="8"/>
      <c r="C35" s="23" t="s">
        <v>71</v>
      </c>
      <c r="D35" s="23" t="s">
        <v>72</v>
      </c>
      <c r="E35" s="23" t="s">
        <v>42</v>
      </c>
      <c r="F35" s="23">
        <v>1.0</v>
      </c>
      <c r="G35" s="24">
        <v>44237.0</v>
      </c>
      <c r="H35" s="24">
        <v>44238.0</v>
      </c>
      <c r="I35" s="21">
        <f t="shared" si="1"/>
        <v>1</v>
      </c>
      <c r="J35" s="22" t="s">
        <v>24</v>
      </c>
      <c r="K35" s="23"/>
      <c r="L35" s="9"/>
      <c r="M35" s="10"/>
      <c r="N35" s="10"/>
      <c r="O35" s="10"/>
    </row>
    <row r="36" ht="30.0" customHeight="1">
      <c r="A36" s="1"/>
      <c r="B36" s="8"/>
      <c r="C36" s="23" t="s">
        <v>73</v>
      </c>
      <c r="D36" s="23" t="s">
        <v>74</v>
      </c>
      <c r="E36" s="23" t="s">
        <v>42</v>
      </c>
      <c r="F36" s="23">
        <v>1.0</v>
      </c>
      <c r="G36" s="24">
        <v>44237.0</v>
      </c>
      <c r="H36" s="24">
        <v>44238.0</v>
      </c>
      <c r="I36" s="21">
        <f t="shared" si="1"/>
        <v>1</v>
      </c>
      <c r="J36" s="22" t="s">
        <v>24</v>
      </c>
      <c r="K36" s="23"/>
      <c r="L36" s="9"/>
      <c r="M36" s="14"/>
      <c r="N36" s="14"/>
      <c r="O36" s="14"/>
    </row>
    <row r="37" ht="30.0" customHeight="1">
      <c r="A37" s="1"/>
      <c r="B37" s="8"/>
      <c r="C37" s="22" t="s">
        <v>75</v>
      </c>
      <c r="D37" s="23" t="s">
        <v>39</v>
      </c>
      <c r="E37" s="23" t="s">
        <v>35</v>
      </c>
      <c r="F37" s="23">
        <v>2.0</v>
      </c>
      <c r="G37" s="24">
        <v>44233.0</v>
      </c>
      <c r="H37" s="24">
        <v>44236.0</v>
      </c>
      <c r="I37" s="21">
        <f t="shared" si="1"/>
        <v>3</v>
      </c>
      <c r="J37" s="22" t="s">
        <v>24</v>
      </c>
      <c r="K37" s="23"/>
      <c r="L37" s="9"/>
      <c r="M37" s="14"/>
      <c r="N37" s="14"/>
      <c r="O37" s="14"/>
    </row>
    <row r="38" ht="30.0" customHeight="1">
      <c r="A38" s="1"/>
      <c r="B38" s="8"/>
      <c r="C38" s="26" t="s">
        <v>76</v>
      </c>
      <c r="D38" s="23" t="s">
        <v>39</v>
      </c>
      <c r="E38" s="23" t="s">
        <v>42</v>
      </c>
      <c r="F38" s="23">
        <v>2.0</v>
      </c>
      <c r="G38" s="24">
        <v>44236.0</v>
      </c>
      <c r="H38" s="24">
        <v>44238.0</v>
      </c>
      <c r="I38" s="21">
        <f t="shared" si="1"/>
        <v>2</v>
      </c>
      <c r="J38" s="22" t="s">
        <v>24</v>
      </c>
      <c r="K38" s="23"/>
      <c r="L38" s="9"/>
      <c r="M38" s="14"/>
      <c r="N38" s="14"/>
      <c r="O38" s="14"/>
    </row>
    <row r="39" ht="30.0" customHeight="1">
      <c r="A39" s="1"/>
      <c r="B39" s="8"/>
      <c r="C39" s="23" t="s">
        <v>77</v>
      </c>
      <c r="D39" s="23" t="s">
        <v>39</v>
      </c>
      <c r="E39" s="23" t="s">
        <v>42</v>
      </c>
      <c r="F39" s="23">
        <v>2.0</v>
      </c>
      <c r="G39" s="24">
        <v>44247.0</v>
      </c>
      <c r="H39" s="24">
        <v>44250.0</v>
      </c>
      <c r="I39" s="21">
        <f t="shared" si="1"/>
        <v>3</v>
      </c>
      <c r="J39" s="22" t="s">
        <v>24</v>
      </c>
      <c r="K39" s="23"/>
      <c r="L39" s="9"/>
      <c r="M39" s="14"/>
      <c r="N39" s="14"/>
      <c r="O39" s="14"/>
    </row>
    <row r="40" ht="30.0" customHeight="1">
      <c r="A40" s="1"/>
      <c r="B40" s="8"/>
      <c r="C40" s="23" t="s">
        <v>78</v>
      </c>
      <c r="D40" s="23" t="s">
        <v>39</v>
      </c>
      <c r="E40" s="23" t="s">
        <v>79</v>
      </c>
      <c r="F40" s="23">
        <v>4.0</v>
      </c>
      <c r="G40" s="24">
        <v>44231.0</v>
      </c>
      <c r="H40" s="24">
        <v>44238.0</v>
      </c>
      <c r="I40" s="21">
        <f t="shared" si="1"/>
        <v>7</v>
      </c>
      <c r="J40" s="22" t="s">
        <v>24</v>
      </c>
      <c r="K40" s="23"/>
      <c r="L40" s="9"/>
      <c r="M40" s="14"/>
      <c r="N40" s="14"/>
      <c r="O40" s="14"/>
    </row>
    <row r="41" ht="30.0" customHeight="1">
      <c r="A41" s="1"/>
      <c r="B41" s="8"/>
      <c r="C41" s="23" t="s">
        <v>80</v>
      </c>
      <c r="D41" s="23" t="s">
        <v>39</v>
      </c>
      <c r="E41" s="23" t="s">
        <v>81</v>
      </c>
      <c r="F41" s="23">
        <v>4.0</v>
      </c>
      <c r="G41" s="24">
        <v>44246.0</v>
      </c>
      <c r="H41" s="24">
        <v>44251.0</v>
      </c>
      <c r="I41" s="21">
        <f t="shared" si="1"/>
        <v>5</v>
      </c>
      <c r="J41" s="22" t="s">
        <v>24</v>
      </c>
      <c r="K41" s="23"/>
      <c r="L41" s="9"/>
      <c r="M41" s="14"/>
      <c r="N41" s="14"/>
      <c r="O41" s="14"/>
    </row>
    <row r="42" ht="30.0" customHeight="1">
      <c r="A42" s="1"/>
      <c r="B42" s="15"/>
      <c r="C42" s="15" t="s">
        <v>82</v>
      </c>
      <c r="D42" s="15"/>
      <c r="E42" s="15"/>
      <c r="F42" s="16">
        <f>sum(F43:F60)</f>
        <v>51</v>
      </c>
      <c r="G42" s="25">
        <v>44252.0</v>
      </c>
      <c r="H42" s="25">
        <v>44272.0</v>
      </c>
      <c r="I42" s="16">
        <f t="shared" si="1"/>
        <v>20</v>
      </c>
      <c r="J42" s="18" t="str">
        <f>IF(COUNTIF(J50:J60,"Overdue")&gt;0,"Overdue", IF(COUNTIF(J50:J60,"&lt;&gt;Complete")=0, "Complete", IF(COUNTIF(J50:J60,"&lt;&gt;Not Started")=0, "Not Started", "In Progress")))</f>
        <v>Complete</v>
      </c>
      <c r="K42" s="15"/>
      <c r="L42" s="9"/>
      <c r="M42" s="14"/>
      <c r="N42" s="14"/>
      <c r="O42" s="14"/>
    </row>
    <row r="43" ht="30.0" customHeight="1">
      <c r="A43" s="1"/>
      <c r="B43" s="8"/>
      <c r="C43" s="23" t="s">
        <v>50</v>
      </c>
      <c r="D43" s="26" t="s">
        <v>26</v>
      </c>
      <c r="E43" s="23" t="s">
        <v>83</v>
      </c>
      <c r="F43" s="23">
        <v>5.0</v>
      </c>
      <c r="G43" s="24">
        <v>44264.0</v>
      </c>
      <c r="H43" s="24">
        <v>44271.0</v>
      </c>
      <c r="I43" s="21">
        <f t="shared" si="1"/>
        <v>7</v>
      </c>
      <c r="J43" s="22" t="s">
        <v>24</v>
      </c>
      <c r="K43" s="23"/>
      <c r="L43" s="9"/>
      <c r="M43" s="9"/>
      <c r="N43" s="9"/>
      <c r="O43" s="10"/>
    </row>
    <row r="44" ht="30.0" customHeight="1">
      <c r="A44" s="1"/>
      <c r="B44" s="8"/>
      <c r="C44" s="23" t="s">
        <v>84</v>
      </c>
      <c r="D44" s="26" t="s">
        <v>26</v>
      </c>
      <c r="E44" s="23" t="s">
        <v>27</v>
      </c>
      <c r="F44" s="23">
        <v>2.0</v>
      </c>
      <c r="G44" s="24">
        <v>44253.0</v>
      </c>
      <c r="H44" s="24">
        <v>44257.0</v>
      </c>
      <c r="I44" s="21">
        <f t="shared" si="1"/>
        <v>4</v>
      </c>
      <c r="J44" s="22" t="s">
        <v>24</v>
      </c>
      <c r="K44" s="23"/>
      <c r="L44" s="9"/>
      <c r="M44" s="9"/>
      <c r="N44" s="9"/>
      <c r="O44" s="10"/>
    </row>
    <row r="45" ht="30.0" customHeight="1">
      <c r="A45" s="1"/>
      <c r="B45" s="8"/>
      <c r="C45" s="19" t="s">
        <v>53</v>
      </c>
      <c r="D45" s="26" t="s">
        <v>26</v>
      </c>
      <c r="E45" s="23" t="s">
        <v>54</v>
      </c>
      <c r="F45" s="23">
        <v>3.0</v>
      </c>
      <c r="G45" s="24">
        <v>44271.0</v>
      </c>
      <c r="H45" s="24">
        <v>44272.0</v>
      </c>
      <c r="I45" s="21">
        <f t="shared" si="1"/>
        <v>1</v>
      </c>
      <c r="J45" s="22" t="s">
        <v>24</v>
      </c>
      <c r="K45" s="23"/>
      <c r="L45" s="9"/>
      <c r="M45" s="9"/>
      <c r="N45" s="9"/>
      <c r="O45" s="10"/>
    </row>
    <row r="46" ht="30.0" customHeight="1">
      <c r="A46" s="1"/>
      <c r="B46" s="8"/>
      <c r="C46" s="19" t="s">
        <v>55</v>
      </c>
      <c r="D46" s="26" t="s">
        <v>26</v>
      </c>
      <c r="E46" s="23" t="s">
        <v>85</v>
      </c>
      <c r="F46" s="23">
        <v>6.0</v>
      </c>
      <c r="G46" s="24">
        <v>44265.0</v>
      </c>
      <c r="H46" s="24">
        <v>44271.0</v>
      </c>
      <c r="I46" s="21">
        <f t="shared" si="1"/>
        <v>6</v>
      </c>
      <c r="J46" s="22" t="s">
        <v>24</v>
      </c>
      <c r="K46" s="23"/>
      <c r="L46" s="9"/>
      <c r="N46" s="9"/>
      <c r="O46" s="10"/>
    </row>
    <row r="47" ht="30.0" customHeight="1">
      <c r="A47" s="1"/>
      <c r="B47" s="8"/>
      <c r="C47" s="23" t="s">
        <v>86</v>
      </c>
      <c r="D47" s="23" t="s">
        <v>60</v>
      </c>
      <c r="E47" s="23" t="s">
        <v>31</v>
      </c>
      <c r="F47" s="23">
        <v>3.0</v>
      </c>
      <c r="G47" s="24">
        <v>44257.0</v>
      </c>
      <c r="H47" s="24">
        <v>44264.0</v>
      </c>
      <c r="I47" s="21">
        <f t="shared" si="1"/>
        <v>7</v>
      </c>
      <c r="J47" s="22" t="s">
        <v>24</v>
      </c>
      <c r="K47" s="23"/>
      <c r="L47" s="9"/>
      <c r="M47" s="10"/>
      <c r="N47" s="9"/>
      <c r="O47" s="10"/>
    </row>
    <row r="48" ht="30.0" customHeight="1">
      <c r="A48" s="1"/>
      <c r="B48" s="8"/>
      <c r="C48" s="23" t="s">
        <v>87</v>
      </c>
      <c r="D48" s="23" t="s">
        <v>60</v>
      </c>
      <c r="E48" s="23" t="s">
        <v>88</v>
      </c>
      <c r="F48" s="23">
        <v>3.0</v>
      </c>
      <c r="G48" s="24">
        <v>44267.0</v>
      </c>
      <c r="H48" s="24">
        <v>44270.0</v>
      </c>
      <c r="I48" s="21">
        <f t="shared" si="1"/>
        <v>3</v>
      </c>
      <c r="J48" s="22" t="s">
        <v>24</v>
      </c>
      <c r="K48" s="23"/>
      <c r="L48" s="9"/>
      <c r="M48" s="10"/>
      <c r="N48" s="10"/>
      <c r="O48" s="10"/>
    </row>
    <row r="49" ht="30.0" customHeight="1">
      <c r="A49" s="1"/>
      <c r="B49" s="8"/>
      <c r="C49" s="23" t="s">
        <v>89</v>
      </c>
      <c r="D49" s="23" t="s">
        <v>60</v>
      </c>
      <c r="E49" s="23" t="s">
        <v>31</v>
      </c>
      <c r="F49" s="23">
        <v>2.0</v>
      </c>
      <c r="G49" s="24">
        <v>44256.0</v>
      </c>
      <c r="H49" s="24">
        <v>44264.0</v>
      </c>
      <c r="I49" s="21">
        <f t="shared" si="1"/>
        <v>8</v>
      </c>
      <c r="J49" s="22" t="s">
        <v>24</v>
      </c>
      <c r="K49" s="23"/>
      <c r="L49" s="9"/>
      <c r="M49" s="10"/>
      <c r="N49" s="10"/>
      <c r="O49" s="10"/>
    </row>
    <row r="50" ht="30.0" customHeight="1">
      <c r="A50" s="1"/>
      <c r="B50" s="8"/>
      <c r="C50" s="23" t="s">
        <v>90</v>
      </c>
      <c r="D50" s="23" t="s">
        <v>65</v>
      </c>
      <c r="E50" s="23" t="s">
        <v>66</v>
      </c>
      <c r="F50" s="23">
        <v>2.0</v>
      </c>
      <c r="G50" s="24">
        <v>44258.0</v>
      </c>
      <c r="H50" s="24">
        <v>44262.0</v>
      </c>
      <c r="I50" s="21">
        <f t="shared" si="1"/>
        <v>4</v>
      </c>
      <c r="J50" s="22" t="s">
        <v>24</v>
      </c>
      <c r="K50" s="23"/>
      <c r="L50" s="9"/>
      <c r="M50" s="9"/>
      <c r="N50" s="9"/>
      <c r="O50" s="10"/>
    </row>
    <row r="51" ht="30.0" customHeight="1">
      <c r="A51" s="1"/>
      <c r="B51" s="8"/>
      <c r="C51" s="23" t="s">
        <v>91</v>
      </c>
      <c r="D51" s="8" t="s">
        <v>92</v>
      </c>
      <c r="E51" s="23" t="s">
        <v>31</v>
      </c>
      <c r="F51" s="23">
        <v>4.0</v>
      </c>
      <c r="G51" s="24">
        <v>44261.0</v>
      </c>
      <c r="H51" s="24">
        <v>44271.0</v>
      </c>
      <c r="I51" s="21">
        <f t="shared" si="1"/>
        <v>10</v>
      </c>
      <c r="J51" s="22" t="s">
        <v>24</v>
      </c>
      <c r="K51" s="23"/>
      <c r="L51" s="9"/>
      <c r="M51" s="9"/>
      <c r="N51" s="9"/>
      <c r="O51" s="10"/>
    </row>
    <row r="52" ht="30.0" customHeight="1">
      <c r="A52" s="1"/>
      <c r="B52" s="8"/>
      <c r="C52" s="23" t="s">
        <v>93</v>
      </c>
      <c r="D52" s="8" t="s">
        <v>92</v>
      </c>
      <c r="E52" s="23" t="s">
        <v>94</v>
      </c>
      <c r="F52" s="23">
        <v>2.0</v>
      </c>
      <c r="G52" s="24">
        <v>44261.0</v>
      </c>
      <c r="H52" s="24">
        <v>44271.0</v>
      </c>
      <c r="I52" s="21">
        <f t="shared" si="1"/>
        <v>10</v>
      </c>
      <c r="J52" s="22" t="s">
        <v>24</v>
      </c>
      <c r="K52" s="23"/>
      <c r="L52" s="9"/>
      <c r="M52" s="9"/>
      <c r="N52" s="9"/>
      <c r="O52" s="10"/>
    </row>
    <row r="53" ht="30.0" customHeight="1">
      <c r="A53" s="1"/>
      <c r="B53" s="8"/>
      <c r="C53" s="23" t="s">
        <v>95</v>
      </c>
      <c r="D53" s="8" t="s">
        <v>65</v>
      </c>
      <c r="E53" s="23" t="s">
        <v>27</v>
      </c>
      <c r="F53" s="23">
        <v>3.0</v>
      </c>
      <c r="G53" s="24">
        <v>44258.0</v>
      </c>
      <c r="H53" s="24">
        <v>44262.0</v>
      </c>
      <c r="I53" s="21">
        <f t="shared" si="1"/>
        <v>4</v>
      </c>
      <c r="J53" s="22" t="s">
        <v>24</v>
      </c>
      <c r="K53" s="23"/>
      <c r="L53" s="9"/>
      <c r="M53" s="9"/>
      <c r="N53" s="9"/>
      <c r="O53" s="10"/>
    </row>
    <row r="54" ht="30.0" customHeight="1">
      <c r="A54" s="1"/>
      <c r="B54" s="8"/>
      <c r="C54" s="23" t="s">
        <v>96</v>
      </c>
      <c r="D54" s="8" t="s">
        <v>97</v>
      </c>
      <c r="E54" s="23" t="s">
        <v>66</v>
      </c>
      <c r="F54" s="23">
        <v>2.0</v>
      </c>
      <c r="G54" s="24">
        <v>44255.0</v>
      </c>
      <c r="H54" s="24">
        <v>44264.0</v>
      </c>
      <c r="I54" s="21">
        <f t="shared" si="1"/>
        <v>9</v>
      </c>
      <c r="J54" s="22" t="s">
        <v>24</v>
      </c>
      <c r="K54" s="23"/>
      <c r="L54" s="9"/>
      <c r="M54" s="14"/>
      <c r="N54" s="14"/>
      <c r="O54" s="14"/>
    </row>
    <row r="55" ht="30.0" customHeight="1">
      <c r="A55" s="1"/>
      <c r="B55" s="8"/>
      <c r="C55" s="23" t="s">
        <v>98</v>
      </c>
      <c r="D55" s="8" t="s">
        <v>97</v>
      </c>
      <c r="E55" s="23" t="s">
        <v>27</v>
      </c>
      <c r="F55" s="23">
        <v>2.0</v>
      </c>
      <c r="G55" s="24">
        <v>44263.0</v>
      </c>
      <c r="H55" s="24">
        <v>44264.0</v>
      </c>
      <c r="I55" s="21">
        <f t="shared" si="1"/>
        <v>1</v>
      </c>
      <c r="J55" s="22" t="s">
        <v>24</v>
      </c>
      <c r="K55" s="23"/>
      <c r="L55" s="9"/>
      <c r="M55" s="9"/>
      <c r="N55" s="9"/>
      <c r="O55" s="10"/>
    </row>
    <row r="56" ht="30.0" customHeight="1">
      <c r="A56" s="1"/>
      <c r="B56" s="8"/>
      <c r="C56" s="23" t="s">
        <v>99</v>
      </c>
      <c r="D56" s="8" t="s">
        <v>39</v>
      </c>
      <c r="E56" s="23" t="s">
        <v>79</v>
      </c>
      <c r="F56" s="23">
        <v>2.0</v>
      </c>
      <c r="G56" s="24">
        <v>44263.0</v>
      </c>
      <c r="H56" s="24">
        <v>44272.0</v>
      </c>
      <c r="I56" s="21">
        <f t="shared" si="1"/>
        <v>9</v>
      </c>
      <c r="J56" s="22" t="s">
        <v>24</v>
      </c>
      <c r="K56" s="23"/>
      <c r="L56" s="9"/>
      <c r="M56" s="9"/>
      <c r="N56" s="14"/>
      <c r="O56" s="14"/>
    </row>
    <row r="57" ht="30.0" customHeight="1">
      <c r="A57" s="1"/>
      <c r="B57" s="8"/>
      <c r="C57" s="19" t="s">
        <v>100</v>
      </c>
      <c r="D57" s="23" t="s">
        <v>101</v>
      </c>
      <c r="E57" s="23" t="s">
        <v>45</v>
      </c>
      <c r="F57" s="23">
        <v>3.0</v>
      </c>
      <c r="G57" s="24">
        <v>44258.0</v>
      </c>
      <c r="H57" s="24">
        <v>44263.0</v>
      </c>
      <c r="I57" s="21">
        <f t="shared" si="1"/>
        <v>5</v>
      </c>
      <c r="J57" s="22" t="s">
        <v>24</v>
      </c>
      <c r="K57" s="23"/>
      <c r="L57" s="9"/>
      <c r="M57" s="14"/>
      <c r="N57" s="14"/>
      <c r="O57" s="14"/>
    </row>
    <row r="58" ht="30.0" customHeight="1">
      <c r="A58" s="1"/>
      <c r="B58" s="8"/>
      <c r="C58" s="23" t="s">
        <v>102</v>
      </c>
      <c r="D58" s="23" t="s">
        <v>39</v>
      </c>
      <c r="E58" s="23" t="s">
        <v>103</v>
      </c>
      <c r="F58" s="23">
        <v>1.0</v>
      </c>
      <c r="G58" s="24">
        <v>44270.0</v>
      </c>
      <c r="H58" s="24">
        <v>44272.0</v>
      </c>
      <c r="I58" s="21">
        <f t="shared" si="1"/>
        <v>2</v>
      </c>
      <c r="J58" s="22" t="s">
        <v>24</v>
      </c>
      <c r="K58" s="23"/>
      <c r="L58" s="9"/>
      <c r="M58" s="9"/>
      <c r="N58" s="9"/>
      <c r="O58" s="10"/>
    </row>
    <row r="59" ht="30.0" customHeight="1">
      <c r="A59" s="1"/>
      <c r="B59" s="8"/>
      <c r="C59" s="23" t="s">
        <v>104</v>
      </c>
      <c r="D59" s="23" t="s">
        <v>39</v>
      </c>
      <c r="E59" s="23" t="s">
        <v>42</v>
      </c>
      <c r="F59" s="23">
        <v>2.0</v>
      </c>
      <c r="G59" s="24">
        <v>44259.0</v>
      </c>
      <c r="H59" s="24">
        <v>44263.0</v>
      </c>
      <c r="I59" s="21">
        <f t="shared" si="1"/>
        <v>4</v>
      </c>
      <c r="J59" s="22" t="s">
        <v>24</v>
      </c>
      <c r="K59" s="23"/>
      <c r="L59" s="9"/>
      <c r="M59" s="9"/>
      <c r="N59" s="9"/>
      <c r="O59" s="10"/>
    </row>
    <row r="60" ht="30.0" customHeight="1">
      <c r="A60" s="1"/>
      <c r="B60" s="8"/>
      <c r="C60" s="23" t="s">
        <v>80</v>
      </c>
      <c r="D60" s="23" t="s">
        <v>39</v>
      </c>
      <c r="E60" s="23" t="s">
        <v>105</v>
      </c>
      <c r="F60" s="23">
        <v>4.0</v>
      </c>
      <c r="G60" s="24">
        <v>44266.0</v>
      </c>
      <c r="H60" s="24">
        <v>44272.0</v>
      </c>
      <c r="I60" s="21">
        <f t="shared" si="1"/>
        <v>6</v>
      </c>
      <c r="J60" s="22" t="s">
        <v>24</v>
      </c>
      <c r="K60" s="23"/>
      <c r="L60" s="9"/>
      <c r="M60" s="9"/>
      <c r="N60" s="9"/>
      <c r="O60" s="10"/>
    </row>
    <row r="61" ht="27.75" customHeight="1">
      <c r="A61" s="1"/>
      <c r="B61" s="15"/>
      <c r="C61" s="15" t="s">
        <v>106</v>
      </c>
      <c r="D61" s="15"/>
      <c r="E61" s="15"/>
      <c r="F61" s="16">
        <f>sum(F62:F84)</f>
        <v>60</v>
      </c>
      <c r="G61" s="25">
        <v>44273.0</v>
      </c>
      <c r="H61" s="25">
        <v>44293.0</v>
      </c>
      <c r="I61" s="16">
        <f t="shared" si="1"/>
        <v>20</v>
      </c>
      <c r="J61" s="18" t="str">
        <f>IF(COUNTIF(J62:J84,"Overdue")&gt;0,"Overdue", IF(COUNTIF(J62:J84,"&lt;&gt;Complete")=0, "Complete", IF(COUNTIF(J62:J84,"&lt;&gt;Not Started")=0, "Not Started", "In Progress")))</f>
        <v>Complete</v>
      </c>
      <c r="K61" s="15"/>
      <c r="L61" s="9"/>
      <c r="M61" s="9"/>
      <c r="N61" s="9"/>
      <c r="O61" s="10"/>
    </row>
    <row r="62" ht="27.75" customHeight="1">
      <c r="A62" s="1"/>
      <c r="B62" s="8"/>
      <c r="C62" s="23" t="s">
        <v>107</v>
      </c>
      <c r="D62" s="26" t="s">
        <v>26</v>
      </c>
      <c r="E62" s="28" t="s">
        <v>108</v>
      </c>
      <c r="F62" s="28">
        <v>2.0</v>
      </c>
      <c r="G62" s="24">
        <v>44278.0</v>
      </c>
      <c r="H62" s="24">
        <v>44285.0</v>
      </c>
      <c r="I62" s="21">
        <f t="shared" si="1"/>
        <v>7</v>
      </c>
      <c r="J62" s="29" t="s">
        <v>24</v>
      </c>
      <c r="K62" s="23"/>
      <c r="L62" s="9"/>
      <c r="M62" s="9"/>
      <c r="N62" s="9"/>
      <c r="O62" s="10"/>
    </row>
    <row r="63" ht="33.75" customHeight="1">
      <c r="A63" s="1"/>
      <c r="B63" s="8"/>
      <c r="C63" s="23" t="s">
        <v>109</v>
      </c>
      <c r="D63" s="26" t="s">
        <v>26</v>
      </c>
      <c r="E63" s="23" t="s">
        <v>27</v>
      </c>
      <c r="F63" s="28">
        <v>1.0</v>
      </c>
      <c r="G63" s="30">
        <v>44277.0</v>
      </c>
      <c r="H63" s="24">
        <v>44277.0</v>
      </c>
      <c r="I63" s="21">
        <f t="shared" si="1"/>
        <v>0</v>
      </c>
      <c r="J63" s="29" t="s">
        <v>24</v>
      </c>
      <c r="K63" s="23"/>
      <c r="L63" s="1"/>
      <c r="M63" s="1"/>
      <c r="N63" s="1"/>
      <c r="O63" s="1"/>
    </row>
    <row r="64" ht="33.75" customHeight="1">
      <c r="A64" s="1"/>
      <c r="B64" s="8"/>
      <c r="C64" s="19" t="s">
        <v>53</v>
      </c>
      <c r="D64" s="26" t="s">
        <v>26</v>
      </c>
      <c r="E64" s="23" t="s">
        <v>54</v>
      </c>
      <c r="F64" s="28">
        <v>2.0</v>
      </c>
      <c r="G64" s="24">
        <v>44291.0</v>
      </c>
      <c r="H64" s="24">
        <v>44293.0</v>
      </c>
      <c r="I64" s="21">
        <f t="shared" si="1"/>
        <v>2</v>
      </c>
      <c r="J64" s="29" t="s">
        <v>24</v>
      </c>
      <c r="K64" s="23"/>
      <c r="L64" s="10"/>
      <c r="M64" s="10"/>
      <c r="N64" s="10"/>
      <c r="O64" s="10"/>
    </row>
    <row r="65" ht="33.75" customHeight="1">
      <c r="A65" s="1"/>
      <c r="B65" s="8"/>
      <c r="C65" s="19" t="s">
        <v>55</v>
      </c>
      <c r="D65" s="26" t="s">
        <v>26</v>
      </c>
      <c r="E65" s="23" t="s">
        <v>110</v>
      </c>
      <c r="F65" s="28">
        <v>4.0</v>
      </c>
      <c r="G65" s="24">
        <v>44273.0</v>
      </c>
      <c r="H65" s="24">
        <v>44281.0</v>
      </c>
      <c r="I65" s="21">
        <f t="shared" si="1"/>
        <v>8</v>
      </c>
      <c r="J65" s="29" t="s">
        <v>24</v>
      </c>
      <c r="K65" s="23"/>
      <c r="L65" s="10"/>
      <c r="M65" s="10"/>
      <c r="N65" s="10"/>
      <c r="O65" s="10"/>
    </row>
    <row r="66" ht="30.0" customHeight="1">
      <c r="A66" s="1"/>
      <c r="B66" s="8"/>
      <c r="C66" s="23" t="s">
        <v>111</v>
      </c>
      <c r="D66" s="23" t="s">
        <v>65</v>
      </c>
      <c r="E66" s="28" t="s">
        <v>27</v>
      </c>
      <c r="F66" s="23">
        <v>5.0</v>
      </c>
      <c r="G66" s="24">
        <v>44277.0</v>
      </c>
      <c r="H66" s="24">
        <v>44284.0</v>
      </c>
      <c r="I66" s="21">
        <f t="shared" si="1"/>
        <v>7</v>
      </c>
      <c r="J66" s="29" t="s">
        <v>24</v>
      </c>
      <c r="K66" s="23"/>
      <c r="L66" s="9"/>
      <c r="M66" s="9"/>
      <c r="N66" s="9"/>
      <c r="O66" s="10"/>
    </row>
    <row r="67" ht="33.75" customHeight="1">
      <c r="A67" s="1"/>
      <c r="B67" s="8"/>
      <c r="C67" s="23" t="s">
        <v>112</v>
      </c>
      <c r="D67" s="23" t="s">
        <v>65</v>
      </c>
      <c r="E67" s="28" t="s">
        <v>113</v>
      </c>
      <c r="F67" s="23">
        <v>3.0</v>
      </c>
      <c r="G67" s="24">
        <v>44283.0</v>
      </c>
      <c r="H67" s="24">
        <v>44287.0</v>
      </c>
      <c r="I67" s="21">
        <f t="shared" si="1"/>
        <v>4</v>
      </c>
      <c r="J67" s="29" t="s">
        <v>24</v>
      </c>
      <c r="K67" s="23"/>
      <c r="L67" s="10"/>
      <c r="M67" s="10"/>
      <c r="N67" s="10"/>
      <c r="O67" s="10"/>
    </row>
    <row r="68" ht="33.75" customHeight="1">
      <c r="A68" s="1"/>
      <c r="B68" s="8"/>
      <c r="C68" s="23" t="s">
        <v>114</v>
      </c>
      <c r="D68" s="23" t="s">
        <v>97</v>
      </c>
      <c r="E68" s="28" t="s">
        <v>27</v>
      </c>
      <c r="F68" s="23">
        <v>3.0</v>
      </c>
      <c r="G68" s="24">
        <v>44274.0</v>
      </c>
      <c r="H68" s="24">
        <v>44277.0</v>
      </c>
      <c r="I68" s="21">
        <f t="shared" si="1"/>
        <v>3</v>
      </c>
      <c r="J68" s="29" t="s">
        <v>24</v>
      </c>
      <c r="K68" s="23"/>
      <c r="L68" s="10"/>
      <c r="M68" s="10"/>
      <c r="N68" s="10"/>
      <c r="O68" s="10"/>
    </row>
    <row r="69" ht="30.0" customHeight="1">
      <c r="A69" s="1"/>
      <c r="B69" s="8"/>
      <c r="C69" s="28" t="s">
        <v>115</v>
      </c>
      <c r="D69" s="8" t="s">
        <v>92</v>
      </c>
      <c r="E69" s="28" t="s">
        <v>116</v>
      </c>
      <c r="F69" s="23">
        <v>2.0</v>
      </c>
      <c r="G69" s="24">
        <v>44275.0</v>
      </c>
      <c r="H69" s="24">
        <v>44279.0</v>
      </c>
      <c r="I69" s="21">
        <f t="shared" si="1"/>
        <v>4</v>
      </c>
      <c r="J69" s="29" t="s">
        <v>24</v>
      </c>
      <c r="K69" s="28"/>
      <c r="L69" s="9"/>
      <c r="M69" s="9"/>
      <c r="N69" s="9"/>
      <c r="O69" s="10"/>
    </row>
    <row r="70" ht="30.0" customHeight="1">
      <c r="A70" s="1"/>
      <c r="B70" s="8"/>
      <c r="C70" s="23" t="s">
        <v>117</v>
      </c>
      <c r="D70" s="8" t="s">
        <v>92</v>
      </c>
      <c r="E70" s="23" t="s">
        <v>94</v>
      </c>
      <c r="F70" s="23">
        <v>3.0</v>
      </c>
      <c r="G70" s="24">
        <v>44277.0</v>
      </c>
      <c r="H70" s="24">
        <v>44281.0</v>
      </c>
      <c r="I70" s="21">
        <f t="shared" si="1"/>
        <v>4</v>
      </c>
      <c r="J70" s="29" t="s">
        <v>24</v>
      </c>
      <c r="K70" s="23"/>
      <c r="L70" s="9"/>
      <c r="M70" s="9"/>
      <c r="N70" s="9"/>
      <c r="O70" s="10"/>
    </row>
    <row r="71" ht="30.0" customHeight="1">
      <c r="A71" s="1"/>
      <c r="B71" s="8"/>
      <c r="C71" s="23" t="s">
        <v>118</v>
      </c>
      <c r="D71" s="8" t="s">
        <v>92</v>
      </c>
      <c r="E71" s="23" t="s">
        <v>94</v>
      </c>
      <c r="F71" s="23">
        <v>3.0</v>
      </c>
      <c r="G71" s="24">
        <v>44281.0</v>
      </c>
      <c r="H71" s="24">
        <v>44285.0</v>
      </c>
      <c r="I71" s="21">
        <f t="shared" si="1"/>
        <v>4</v>
      </c>
      <c r="J71" s="29" t="s">
        <v>24</v>
      </c>
      <c r="K71" s="23"/>
      <c r="L71" s="9"/>
      <c r="M71" s="9"/>
      <c r="N71" s="9"/>
      <c r="O71" s="10"/>
    </row>
    <row r="72" ht="30.0" customHeight="1">
      <c r="A72" s="1"/>
      <c r="B72" s="8"/>
      <c r="C72" s="23" t="s">
        <v>119</v>
      </c>
      <c r="D72" s="8" t="s">
        <v>92</v>
      </c>
      <c r="E72" s="23" t="s">
        <v>94</v>
      </c>
      <c r="F72" s="23">
        <v>4.0</v>
      </c>
      <c r="G72" s="24">
        <v>44286.0</v>
      </c>
      <c r="H72" s="24">
        <v>44291.0</v>
      </c>
      <c r="I72" s="21">
        <f t="shared" si="1"/>
        <v>5</v>
      </c>
      <c r="J72" s="29" t="s">
        <v>24</v>
      </c>
      <c r="K72" s="23"/>
      <c r="L72" s="9"/>
      <c r="M72" s="9"/>
      <c r="N72" s="9"/>
      <c r="O72" s="10"/>
    </row>
    <row r="73" ht="30.0" customHeight="1">
      <c r="A73" s="1"/>
      <c r="B73" s="8"/>
      <c r="C73" s="23" t="s">
        <v>120</v>
      </c>
      <c r="D73" s="8" t="s">
        <v>92</v>
      </c>
      <c r="E73" s="23" t="s">
        <v>94</v>
      </c>
      <c r="F73" s="23">
        <v>2.0</v>
      </c>
      <c r="G73" s="30">
        <v>44276.0</v>
      </c>
      <c r="H73" s="30">
        <v>44280.0</v>
      </c>
      <c r="I73" s="21">
        <f t="shared" si="1"/>
        <v>4</v>
      </c>
      <c r="J73" s="29" t="s">
        <v>24</v>
      </c>
      <c r="K73" s="23"/>
      <c r="L73" s="9"/>
      <c r="M73" s="9"/>
      <c r="N73" s="9"/>
      <c r="O73" s="10"/>
    </row>
    <row r="74" ht="33.75" customHeight="1">
      <c r="A74" s="1"/>
      <c r="B74" s="8"/>
      <c r="C74" s="23" t="s">
        <v>121</v>
      </c>
      <c r="D74" s="23" t="s">
        <v>39</v>
      </c>
      <c r="E74" s="23" t="s">
        <v>45</v>
      </c>
      <c r="F74" s="23">
        <v>5.0</v>
      </c>
      <c r="G74" s="30">
        <v>44278.0</v>
      </c>
      <c r="H74" s="30">
        <v>44279.0</v>
      </c>
      <c r="I74" s="21">
        <f t="shared" si="1"/>
        <v>1</v>
      </c>
      <c r="J74" s="29" t="s">
        <v>24</v>
      </c>
      <c r="K74" s="23"/>
      <c r="L74" s="10"/>
      <c r="M74" s="10"/>
      <c r="N74" s="10"/>
      <c r="O74" s="10"/>
    </row>
    <row r="75" ht="33.75" customHeight="1">
      <c r="A75" s="1"/>
      <c r="B75" s="8"/>
      <c r="C75" s="23" t="s">
        <v>122</v>
      </c>
      <c r="D75" s="23" t="s">
        <v>39</v>
      </c>
      <c r="E75" s="28" t="s">
        <v>45</v>
      </c>
      <c r="F75" s="23">
        <v>1.0</v>
      </c>
      <c r="G75" s="24">
        <v>44290.0</v>
      </c>
      <c r="H75" s="24">
        <v>44292.0</v>
      </c>
      <c r="I75" s="21">
        <f t="shared" si="1"/>
        <v>2</v>
      </c>
      <c r="J75" s="29" t="s">
        <v>24</v>
      </c>
      <c r="K75" s="23"/>
      <c r="L75" s="10"/>
      <c r="M75" s="10"/>
      <c r="N75" s="10"/>
      <c r="O75" s="10"/>
    </row>
    <row r="76" ht="30.0" customHeight="1">
      <c r="A76" s="1"/>
      <c r="B76" s="8"/>
      <c r="C76" s="23" t="s">
        <v>123</v>
      </c>
      <c r="D76" s="23" t="s">
        <v>39</v>
      </c>
      <c r="E76" s="28" t="s">
        <v>124</v>
      </c>
      <c r="F76" s="23">
        <v>1.0</v>
      </c>
      <c r="G76" s="24">
        <v>44277.0</v>
      </c>
      <c r="H76" s="24">
        <v>44279.0</v>
      </c>
      <c r="I76" s="21">
        <f t="shared" si="1"/>
        <v>2</v>
      </c>
      <c r="J76" s="29" t="s">
        <v>24</v>
      </c>
      <c r="K76" s="23"/>
      <c r="L76" s="9"/>
      <c r="M76" s="9"/>
      <c r="N76" s="9"/>
      <c r="O76" s="10"/>
    </row>
    <row r="77" ht="33.75" customHeight="1">
      <c r="A77" s="1"/>
      <c r="B77" s="8"/>
      <c r="C77" s="23" t="s">
        <v>125</v>
      </c>
      <c r="D77" s="23" t="s">
        <v>39</v>
      </c>
      <c r="E77" s="28" t="s">
        <v>79</v>
      </c>
      <c r="F77" s="23">
        <v>2.0</v>
      </c>
      <c r="G77" s="24">
        <v>44287.0</v>
      </c>
      <c r="H77" s="24">
        <v>44291.0</v>
      </c>
      <c r="I77" s="21">
        <f t="shared" si="1"/>
        <v>4</v>
      </c>
      <c r="J77" s="29" t="s">
        <v>24</v>
      </c>
      <c r="K77" s="23"/>
      <c r="L77" s="10"/>
      <c r="M77" s="10"/>
      <c r="N77" s="10"/>
      <c r="O77" s="10"/>
    </row>
    <row r="78" ht="30.0" customHeight="1">
      <c r="A78" s="1"/>
      <c r="B78" s="8"/>
      <c r="C78" s="23" t="s">
        <v>126</v>
      </c>
      <c r="D78" s="23" t="s">
        <v>39</v>
      </c>
      <c r="E78" s="28" t="s">
        <v>127</v>
      </c>
      <c r="F78" s="23">
        <v>4.0</v>
      </c>
      <c r="G78" s="30">
        <v>44280.0</v>
      </c>
      <c r="H78" s="30">
        <v>44285.0</v>
      </c>
      <c r="I78" s="21">
        <f t="shared" si="1"/>
        <v>5</v>
      </c>
      <c r="J78" s="29" t="s">
        <v>24</v>
      </c>
      <c r="K78" s="23"/>
      <c r="L78" s="9"/>
      <c r="M78" s="9"/>
      <c r="N78" s="9"/>
      <c r="O78" s="10"/>
    </row>
    <row r="79" ht="33.75" customHeight="1">
      <c r="A79" s="1"/>
      <c r="B79" s="8"/>
      <c r="C79" s="23" t="s">
        <v>80</v>
      </c>
      <c r="D79" s="23" t="s">
        <v>39</v>
      </c>
      <c r="E79" s="28" t="s">
        <v>127</v>
      </c>
      <c r="F79" s="28">
        <v>2.0</v>
      </c>
      <c r="G79" s="24">
        <v>44290.0</v>
      </c>
      <c r="H79" s="24">
        <v>44292.0</v>
      </c>
      <c r="I79" s="21">
        <f t="shared" si="1"/>
        <v>2</v>
      </c>
      <c r="J79" s="29" t="s">
        <v>24</v>
      </c>
      <c r="K79" s="23"/>
      <c r="L79" s="10"/>
      <c r="M79" s="10"/>
      <c r="N79" s="10"/>
      <c r="O79" s="10"/>
    </row>
    <row r="80" ht="33.75" customHeight="1">
      <c r="A80" s="1"/>
      <c r="B80" s="8"/>
      <c r="C80" s="23" t="s">
        <v>104</v>
      </c>
      <c r="D80" s="23" t="s">
        <v>39</v>
      </c>
      <c r="E80" s="23" t="s">
        <v>42</v>
      </c>
      <c r="F80" s="23">
        <v>2.0</v>
      </c>
      <c r="G80" s="30">
        <v>44291.0</v>
      </c>
      <c r="H80" s="30">
        <v>44294.0</v>
      </c>
      <c r="I80" s="21">
        <f t="shared" si="1"/>
        <v>3</v>
      </c>
      <c r="J80" s="29" t="s">
        <v>24</v>
      </c>
      <c r="K80" s="23"/>
      <c r="L80" s="10"/>
      <c r="M80" s="10"/>
      <c r="N80" s="10"/>
      <c r="O80" s="10"/>
    </row>
    <row r="81" ht="33.75" customHeight="1">
      <c r="A81" s="1"/>
      <c r="B81" s="8"/>
      <c r="C81" s="31" t="s">
        <v>99</v>
      </c>
      <c r="D81" s="32" t="s">
        <v>39</v>
      </c>
      <c r="E81" s="33" t="s">
        <v>128</v>
      </c>
      <c r="F81" s="34">
        <v>2.0</v>
      </c>
      <c r="G81" s="35">
        <v>44284.0</v>
      </c>
      <c r="H81" s="35">
        <v>44287.0</v>
      </c>
      <c r="I81" s="21">
        <f t="shared" si="1"/>
        <v>3</v>
      </c>
      <c r="J81" s="36" t="s">
        <v>24</v>
      </c>
      <c r="K81" s="23"/>
      <c r="L81" s="10"/>
      <c r="M81" s="10"/>
      <c r="N81" s="10"/>
      <c r="O81" s="10"/>
    </row>
    <row r="82" ht="33.75" customHeight="1">
      <c r="A82" s="1"/>
      <c r="B82" s="8"/>
      <c r="C82" s="37" t="s">
        <v>129</v>
      </c>
      <c r="D82" s="38" t="s">
        <v>130</v>
      </c>
      <c r="E82" s="33" t="s">
        <v>131</v>
      </c>
      <c r="F82" s="33">
        <v>2.0</v>
      </c>
      <c r="G82" s="35">
        <v>44283.0</v>
      </c>
      <c r="H82" s="35">
        <v>44284.0</v>
      </c>
      <c r="I82" s="21">
        <f t="shared" si="1"/>
        <v>1</v>
      </c>
      <c r="J82" s="36" t="s">
        <v>24</v>
      </c>
      <c r="K82" s="23"/>
      <c r="L82" s="10"/>
      <c r="M82" s="10"/>
      <c r="N82" s="10"/>
      <c r="O82" s="10"/>
    </row>
    <row r="83" ht="33.75" customHeight="1">
      <c r="A83" s="1"/>
      <c r="B83" s="8"/>
      <c r="C83" s="28" t="s">
        <v>132</v>
      </c>
      <c r="D83" s="28" t="s">
        <v>133</v>
      </c>
      <c r="E83" s="28" t="s">
        <v>42</v>
      </c>
      <c r="F83" s="28">
        <v>1.0</v>
      </c>
      <c r="G83" s="35">
        <v>44284.0</v>
      </c>
      <c r="H83" s="35">
        <v>44287.0</v>
      </c>
      <c r="I83" s="21">
        <f t="shared" si="1"/>
        <v>3</v>
      </c>
      <c r="J83" s="36" t="s">
        <v>24</v>
      </c>
      <c r="K83" s="23"/>
      <c r="L83" s="10"/>
      <c r="M83" s="10"/>
      <c r="N83" s="10"/>
      <c r="O83" s="10"/>
    </row>
    <row r="84" ht="33.75" customHeight="1">
      <c r="A84" s="1"/>
      <c r="B84" s="8"/>
      <c r="C84" s="23" t="s">
        <v>134</v>
      </c>
      <c r="D84" s="23" t="s">
        <v>39</v>
      </c>
      <c r="E84" s="28" t="s">
        <v>135</v>
      </c>
      <c r="F84" s="23">
        <v>4.0</v>
      </c>
      <c r="G84" s="24">
        <v>44278.0</v>
      </c>
      <c r="H84" s="24">
        <v>44283.0</v>
      </c>
      <c r="I84" s="21">
        <f t="shared" si="1"/>
        <v>5</v>
      </c>
      <c r="J84" s="29" t="s">
        <v>24</v>
      </c>
      <c r="K84" s="23"/>
      <c r="L84" s="10"/>
      <c r="M84" s="10"/>
      <c r="N84" s="10"/>
      <c r="O84" s="10"/>
    </row>
    <row r="85" ht="33.75" customHeight="1">
      <c r="A85" s="1"/>
      <c r="B85" s="15"/>
      <c r="C85" s="15" t="s">
        <v>136</v>
      </c>
      <c r="D85" s="15"/>
      <c r="E85" s="15"/>
      <c r="F85" s="16">
        <f>sum(F86:F87)</f>
        <v>14</v>
      </c>
      <c r="G85" s="25">
        <v>44294.0</v>
      </c>
      <c r="H85" s="25">
        <v>44306.0</v>
      </c>
      <c r="I85" s="16">
        <f t="shared" si="1"/>
        <v>12</v>
      </c>
      <c r="J85" s="18" t="str">
        <f>IF(COUNTIF(J86:J87,"Overdue")&gt;0,"Overdue", IF(COUNTIF(J86:J87,"&lt;&gt;Complete")=0, "Complete", IF(COUNTIF(J86:J87,"&lt;&gt;Not Started")=0, "Not Started", "In Progress")))</f>
        <v>Not Started</v>
      </c>
      <c r="K85" s="15"/>
      <c r="L85" s="9"/>
      <c r="M85" s="9"/>
      <c r="N85" s="9"/>
      <c r="O85" s="10"/>
    </row>
    <row r="86" ht="33.75" customHeight="1">
      <c r="A86" s="1"/>
      <c r="B86" s="8"/>
      <c r="C86" s="23" t="s">
        <v>137</v>
      </c>
      <c r="D86" s="26" t="s">
        <v>26</v>
      </c>
      <c r="E86" s="28" t="s">
        <v>79</v>
      </c>
      <c r="F86" s="23">
        <v>7.0</v>
      </c>
      <c r="G86" s="24">
        <v>44294.0</v>
      </c>
      <c r="H86" s="24">
        <v>44306.0</v>
      </c>
      <c r="I86" s="21">
        <f t="shared" si="1"/>
        <v>12</v>
      </c>
      <c r="J86" s="22" t="s">
        <v>138</v>
      </c>
      <c r="K86" s="23"/>
      <c r="L86" s="9"/>
      <c r="M86" s="9"/>
      <c r="N86" s="9"/>
      <c r="O86" s="10"/>
    </row>
    <row r="87" ht="33.75" customHeight="1">
      <c r="A87" s="1"/>
      <c r="B87" s="8"/>
      <c r="C87" s="23" t="s">
        <v>139</v>
      </c>
      <c r="D87" s="26" t="s">
        <v>26</v>
      </c>
      <c r="E87" s="28" t="s">
        <v>79</v>
      </c>
      <c r="F87" s="23">
        <v>7.0</v>
      </c>
      <c r="G87" s="24">
        <v>44294.0</v>
      </c>
      <c r="H87" s="24">
        <v>44306.0</v>
      </c>
      <c r="I87" s="21">
        <f t="shared" si="1"/>
        <v>12</v>
      </c>
      <c r="J87" s="22" t="s">
        <v>138</v>
      </c>
      <c r="K87" s="23"/>
      <c r="L87" s="9"/>
      <c r="M87" s="9"/>
      <c r="N87" s="9"/>
      <c r="O87" s="10"/>
    </row>
    <row r="88" ht="13.5" customHeight="1">
      <c r="A88" s="1"/>
      <c r="B88" s="1"/>
      <c r="C88" s="39"/>
      <c r="D88" s="39"/>
      <c r="E88" s="9"/>
      <c r="F88" s="9"/>
      <c r="G88" s="9"/>
      <c r="H88" s="9"/>
      <c r="I88" s="9"/>
      <c r="J88" s="9"/>
      <c r="K88" s="9"/>
      <c r="L88" s="9"/>
      <c r="M88" s="9"/>
      <c r="N88" s="9"/>
      <c r="O88" s="10"/>
    </row>
    <row r="89" ht="13.5" customHeight="1">
      <c r="A89" s="1"/>
      <c r="B89" s="1"/>
      <c r="C89" s="39"/>
      <c r="D89" s="39"/>
      <c r="E89" s="9"/>
      <c r="F89" s="9"/>
      <c r="G89" s="9"/>
      <c r="H89" s="9"/>
      <c r="I89" s="9"/>
      <c r="J89" s="9"/>
      <c r="K89" s="9"/>
      <c r="L89" s="9"/>
      <c r="M89" s="9"/>
      <c r="N89" s="9"/>
      <c r="O89" s="10"/>
    </row>
    <row r="90" ht="13.5" customHeight="1">
      <c r="A90" s="1"/>
      <c r="B90" s="1"/>
      <c r="C90" s="39"/>
      <c r="D90" s="39"/>
      <c r="E90" s="40"/>
      <c r="F90" s="9"/>
      <c r="G90" s="9"/>
      <c r="H90" s="9"/>
      <c r="I90" s="9"/>
      <c r="J90" s="9"/>
      <c r="K90" s="9"/>
      <c r="L90" s="9"/>
      <c r="M90" s="9"/>
      <c r="N90" s="9"/>
      <c r="O90" s="10"/>
    </row>
    <row r="91" ht="13.5" customHeight="1">
      <c r="A91" s="1"/>
      <c r="B91" s="1"/>
      <c r="C91" s="39"/>
      <c r="D91" s="39"/>
      <c r="E91" s="40"/>
      <c r="F91" s="9"/>
      <c r="G91" s="9"/>
      <c r="H91" s="9"/>
      <c r="I91" s="9"/>
      <c r="J91" s="9"/>
      <c r="K91" s="9"/>
      <c r="L91" s="9"/>
      <c r="M91" s="9"/>
      <c r="N91" s="9"/>
      <c r="O91" s="10"/>
    </row>
    <row r="92" ht="13.5" customHeight="1">
      <c r="A92" s="1"/>
      <c r="B92" s="1"/>
      <c r="C92" s="39"/>
      <c r="D92" s="39"/>
      <c r="E92" s="41"/>
      <c r="F92" s="9"/>
      <c r="G92" s="9"/>
      <c r="H92" s="9"/>
      <c r="I92" s="9"/>
      <c r="J92" s="9"/>
      <c r="K92" s="9"/>
      <c r="L92" s="9"/>
      <c r="M92" s="9"/>
      <c r="N92" s="9"/>
      <c r="O92" s="10"/>
    </row>
    <row r="93" ht="13.5" customHeight="1">
      <c r="A93" s="1"/>
      <c r="B93" s="1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10"/>
    </row>
    <row r="94" ht="13.5" customHeight="1">
      <c r="A94" s="1"/>
      <c r="B94" s="1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10"/>
    </row>
    <row r="95" ht="13.5" customHeight="1">
      <c r="A95" s="1"/>
      <c r="B95" s="1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10"/>
    </row>
    <row r="96" ht="13.5" customHeight="1">
      <c r="A96" s="1"/>
      <c r="B96" s="1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10"/>
    </row>
    <row r="97" ht="13.5" customHeight="1">
      <c r="A97" s="1"/>
      <c r="B97" s="1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10"/>
    </row>
    <row r="98" ht="13.5" customHeight="1">
      <c r="A98" s="1"/>
      <c r="B98" s="1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10"/>
    </row>
    <row r="99" ht="13.5" customHeight="1">
      <c r="A99" s="1"/>
      <c r="B99" s="1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10"/>
    </row>
    <row r="100" ht="13.5" customHeight="1">
      <c r="A100" s="1"/>
      <c r="B100" s="1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10"/>
    </row>
    <row r="101" ht="13.5" customHeight="1">
      <c r="A101" s="1"/>
      <c r="B101" s="1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10"/>
    </row>
    <row r="102" ht="13.5" customHeight="1">
      <c r="A102" s="1"/>
      <c r="B102" s="1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10"/>
    </row>
    <row r="103" ht="13.5" customHeight="1">
      <c r="A103" s="1"/>
      <c r="B103" s="1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10"/>
    </row>
    <row r="104" ht="13.5" customHeight="1">
      <c r="A104" s="1"/>
      <c r="B104" s="1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10"/>
    </row>
    <row r="105" ht="9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ht="13.5" customHeight="1">
      <c r="A106" s="1"/>
      <c r="B106" s="1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10"/>
    </row>
    <row r="107" ht="13.5" customHeight="1">
      <c r="A107" s="1"/>
      <c r="B107" s="1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10"/>
    </row>
    <row r="108" ht="13.5" customHeight="1">
      <c r="A108" s="1"/>
      <c r="B108" s="1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10"/>
    </row>
    <row r="109" ht="13.5" customHeight="1">
      <c r="A109" s="1"/>
      <c r="B109" s="1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10"/>
    </row>
    <row r="110" ht="13.5" customHeight="1">
      <c r="A110" s="1"/>
      <c r="B110" s="1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10"/>
    </row>
    <row r="111" ht="13.5" customHeight="1">
      <c r="A111" s="1"/>
      <c r="B111" s="1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10"/>
    </row>
    <row r="112" ht="13.5" customHeight="1">
      <c r="A112" s="1"/>
      <c r="B112" s="1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10"/>
    </row>
    <row r="113" ht="13.5" customHeight="1">
      <c r="A113" s="1"/>
      <c r="B113" s="1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10"/>
    </row>
    <row r="114" ht="13.5" customHeight="1">
      <c r="A114" s="1"/>
      <c r="B114" s="1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10"/>
    </row>
    <row r="115" ht="13.5" customHeight="1">
      <c r="A115" s="1"/>
      <c r="B115" s="1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10"/>
    </row>
    <row r="116" ht="13.5" customHeight="1">
      <c r="A116" s="1"/>
      <c r="B116" s="1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10"/>
    </row>
    <row r="117" ht="13.5" customHeight="1">
      <c r="A117" s="1"/>
      <c r="B117" s="1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10"/>
    </row>
    <row r="118" ht="13.5" customHeight="1">
      <c r="A118" s="1"/>
      <c r="B118" s="1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10"/>
    </row>
    <row r="119" ht="13.5" customHeight="1">
      <c r="A119" s="1"/>
      <c r="B119" s="1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10"/>
    </row>
    <row r="120" ht="13.5" customHeight="1">
      <c r="A120" s="1"/>
      <c r="B120" s="1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10"/>
    </row>
    <row r="121" ht="13.5" customHeight="1">
      <c r="A121" s="1"/>
      <c r="B121" s="1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10"/>
    </row>
    <row r="122" ht="13.5" customHeight="1">
      <c r="A122" s="1"/>
      <c r="B122" s="1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10"/>
    </row>
    <row r="123" ht="13.5" customHeight="1">
      <c r="A123" s="1"/>
      <c r="B123" s="1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10"/>
    </row>
    <row r="124" ht="13.5" customHeight="1">
      <c r="A124" s="1"/>
      <c r="B124" s="1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10"/>
    </row>
    <row r="125" ht="13.5" customHeight="1">
      <c r="A125" s="1"/>
      <c r="B125" s="1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10"/>
    </row>
    <row r="126" ht="13.5" customHeight="1">
      <c r="A126" s="1"/>
      <c r="B126" s="1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10"/>
    </row>
    <row r="127" ht="13.5" customHeight="1">
      <c r="A127" s="1"/>
      <c r="B127" s="1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10"/>
    </row>
    <row r="128" ht="13.5" customHeight="1">
      <c r="A128" s="1"/>
      <c r="B128" s="1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10"/>
    </row>
    <row r="129" ht="13.5" customHeight="1">
      <c r="A129" s="1"/>
      <c r="B129" s="1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10"/>
    </row>
    <row r="130" ht="13.5" customHeight="1">
      <c r="A130" s="1"/>
      <c r="B130" s="1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10"/>
    </row>
    <row r="131" ht="13.5" customHeight="1">
      <c r="A131" s="1"/>
      <c r="B131" s="1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10"/>
    </row>
    <row r="132" ht="13.5" customHeight="1">
      <c r="A132" s="1"/>
      <c r="B132" s="1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10"/>
    </row>
    <row r="133" ht="13.5" customHeight="1">
      <c r="A133" s="1"/>
      <c r="B133" s="1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10"/>
    </row>
    <row r="134" ht="13.5" customHeight="1">
      <c r="A134" s="1"/>
      <c r="B134" s="1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10"/>
    </row>
    <row r="135" ht="13.5" customHeight="1">
      <c r="A135" s="1"/>
      <c r="B135" s="1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10"/>
    </row>
    <row r="136" ht="13.5" customHeight="1">
      <c r="A136" s="1"/>
      <c r="B136" s="1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10"/>
    </row>
    <row r="137" ht="13.5" customHeight="1">
      <c r="A137" s="1"/>
      <c r="B137" s="1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10"/>
    </row>
    <row r="138" ht="13.5" customHeight="1">
      <c r="A138" s="1"/>
      <c r="B138" s="1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10"/>
    </row>
    <row r="139" ht="13.5" customHeight="1">
      <c r="A139" s="1"/>
      <c r="B139" s="1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10"/>
    </row>
    <row r="140" ht="13.5" customHeight="1">
      <c r="A140" s="1"/>
      <c r="B140" s="1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10"/>
    </row>
    <row r="141" ht="13.5" customHeight="1">
      <c r="A141" s="1"/>
      <c r="B141" s="1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10"/>
    </row>
    <row r="142" ht="13.5" customHeight="1">
      <c r="A142" s="1"/>
      <c r="B142" s="1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10"/>
    </row>
    <row r="143" ht="13.5" customHeight="1">
      <c r="A143" s="1"/>
      <c r="B143" s="1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10"/>
    </row>
    <row r="144" ht="13.5" customHeight="1">
      <c r="A144" s="1"/>
      <c r="B144" s="1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10"/>
    </row>
    <row r="145" ht="13.5" customHeight="1">
      <c r="A145" s="1"/>
      <c r="B145" s="1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10"/>
    </row>
    <row r="146" ht="13.5" customHeight="1">
      <c r="A146" s="1"/>
      <c r="B146" s="1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10"/>
    </row>
    <row r="147" ht="13.5" customHeight="1">
      <c r="A147" s="1"/>
      <c r="B147" s="1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10"/>
    </row>
    <row r="148" ht="13.5" customHeight="1">
      <c r="A148" s="1"/>
      <c r="B148" s="1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10"/>
    </row>
    <row r="149" ht="13.5" customHeight="1">
      <c r="A149" s="1"/>
      <c r="B149" s="1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10"/>
    </row>
    <row r="150" ht="13.5" customHeight="1">
      <c r="A150" s="1"/>
      <c r="B150" s="1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10"/>
    </row>
    <row r="151" ht="13.5" customHeight="1">
      <c r="A151" s="1"/>
      <c r="B151" s="1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10"/>
    </row>
    <row r="152" ht="13.5" customHeight="1">
      <c r="A152" s="1"/>
      <c r="B152" s="1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10"/>
    </row>
    <row r="153" ht="13.5" customHeight="1">
      <c r="A153" s="1"/>
      <c r="B153" s="1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10"/>
    </row>
    <row r="154" ht="13.5" customHeight="1">
      <c r="A154" s="1"/>
      <c r="B154" s="1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10"/>
    </row>
    <row r="155" ht="13.5" customHeight="1">
      <c r="A155" s="1"/>
      <c r="B155" s="1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10"/>
    </row>
    <row r="156" ht="13.5" customHeight="1">
      <c r="A156" s="1"/>
      <c r="B156" s="1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10"/>
    </row>
    <row r="157" ht="13.5" customHeight="1">
      <c r="A157" s="1"/>
      <c r="B157" s="1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10"/>
    </row>
    <row r="158" ht="13.5" customHeight="1">
      <c r="A158" s="1"/>
      <c r="B158" s="1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10"/>
    </row>
    <row r="159" ht="13.5" customHeight="1">
      <c r="A159" s="1"/>
      <c r="B159" s="1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10"/>
    </row>
    <row r="160" ht="13.5" customHeight="1">
      <c r="A160" s="1"/>
      <c r="B160" s="1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10"/>
    </row>
    <row r="161" ht="13.5" customHeight="1">
      <c r="A161" s="1"/>
      <c r="B161" s="1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10"/>
    </row>
    <row r="162" ht="13.5" customHeight="1">
      <c r="A162" s="1"/>
      <c r="B162" s="1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10"/>
    </row>
    <row r="163" ht="13.5" customHeight="1">
      <c r="A163" s="1"/>
      <c r="B163" s="1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10"/>
    </row>
    <row r="164" ht="13.5" customHeight="1">
      <c r="A164" s="1"/>
      <c r="B164" s="1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10"/>
    </row>
    <row r="165" ht="13.5" customHeight="1">
      <c r="A165" s="1"/>
      <c r="B165" s="1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10"/>
    </row>
    <row r="166" ht="13.5" customHeight="1">
      <c r="A166" s="1"/>
      <c r="B166" s="1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10"/>
    </row>
    <row r="167" ht="13.5" customHeight="1">
      <c r="A167" s="1"/>
      <c r="B167" s="1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10"/>
    </row>
    <row r="168" ht="13.5" customHeight="1">
      <c r="A168" s="1"/>
      <c r="B168" s="1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10"/>
    </row>
    <row r="169" ht="13.5" customHeight="1">
      <c r="A169" s="1"/>
      <c r="B169" s="1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10"/>
    </row>
    <row r="170" ht="13.5" customHeight="1">
      <c r="A170" s="1"/>
      <c r="B170" s="1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10"/>
    </row>
    <row r="171" ht="13.5" customHeight="1">
      <c r="A171" s="1"/>
      <c r="B171" s="1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10"/>
    </row>
    <row r="172" ht="13.5" customHeight="1">
      <c r="A172" s="1"/>
      <c r="B172" s="1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10"/>
    </row>
    <row r="173" ht="13.5" customHeight="1">
      <c r="A173" s="1"/>
      <c r="B173" s="1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10"/>
    </row>
    <row r="174" ht="13.5" customHeight="1">
      <c r="A174" s="1"/>
      <c r="B174" s="1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10"/>
    </row>
    <row r="175" ht="13.5" customHeight="1">
      <c r="A175" s="1"/>
      <c r="B175" s="1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10"/>
    </row>
    <row r="176" ht="13.5" customHeight="1">
      <c r="A176" s="1"/>
      <c r="B176" s="1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10"/>
    </row>
    <row r="177" ht="13.5" customHeight="1">
      <c r="A177" s="1"/>
      <c r="B177" s="1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10"/>
    </row>
    <row r="178" ht="13.5" customHeight="1">
      <c r="A178" s="1"/>
      <c r="B178" s="1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10"/>
    </row>
    <row r="179" ht="13.5" customHeight="1">
      <c r="A179" s="1"/>
      <c r="B179" s="1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10"/>
    </row>
    <row r="180" ht="13.5" customHeight="1">
      <c r="A180" s="1"/>
      <c r="B180" s="1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10"/>
    </row>
    <row r="181" ht="13.5" customHeight="1">
      <c r="A181" s="1"/>
      <c r="B181" s="1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10"/>
    </row>
    <row r="182" ht="13.5" customHeight="1">
      <c r="A182" s="1"/>
      <c r="B182" s="1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10"/>
    </row>
    <row r="183" ht="13.5" customHeight="1">
      <c r="A183" s="1"/>
      <c r="B183" s="1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10"/>
    </row>
    <row r="184" ht="13.5" customHeight="1">
      <c r="A184" s="1"/>
      <c r="B184" s="1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10"/>
    </row>
    <row r="185" ht="13.5" customHeight="1">
      <c r="A185" s="1"/>
      <c r="B185" s="1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10"/>
    </row>
    <row r="186" ht="13.5" customHeight="1">
      <c r="A186" s="1"/>
      <c r="B186" s="1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10"/>
    </row>
    <row r="187" ht="13.5" customHeight="1">
      <c r="A187" s="1"/>
      <c r="B187" s="1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10"/>
    </row>
    <row r="188" ht="13.5" customHeight="1">
      <c r="A188" s="1"/>
      <c r="B188" s="1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10"/>
    </row>
    <row r="189" ht="13.5" customHeight="1">
      <c r="A189" s="1"/>
      <c r="B189" s="1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10"/>
    </row>
    <row r="190" ht="13.5" customHeight="1">
      <c r="A190" s="1"/>
      <c r="B190" s="1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10"/>
    </row>
    <row r="191" ht="13.5" customHeight="1">
      <c r="A191" s="1"/>
      <c r="B191" s="1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10"/>
    </row>
    <row r="192" ht="13.5" customHeight="1">
      <c r="A192" s="1"/>
      <c r="B192" s="1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10"/>
    </row>
    <row r="193" ht="13.5" customHeight="1">
      <c r="A193" s="1"/>
      <c r="B193" s="1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10"/>
    </row>
    <row r="194" ht="13.5" customHeight="1">
      <c r="A194" s="1"/>
      <c r="B194" s="1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10"/>
    </row>
    <row r="195" ht="13.5" customHeight="1">
      <c r="A195" s="1"/>
      <c r="B195" s="1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10"/>
    </row>
    <row r="196" ht="13.5" customHeight="1">
      <c r="A196" s="1"/>
      <c r="B196" s="1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10"/>
    </row>
    <row r="197" ht="13.5" customHeight="1">
      <c r="A197" s="1"/>
      <c r="B197" s="1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10"/>
    </row>
    <row r="198" ht="13.5" customHeight="1">
      <c r="A198" s="1"/>
      <c r="B198" s="1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10"/>
    </row>
    <row r="199" ht="13.5" customHeight="1">
      <c r="A199" s="1"/>
      <c r="B199" s="1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10"/>
    </row>
    <row r="200" ht="13.5" customHeight="1">
      <c r="A200" s="1"/>
      <c r="B200" s="1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10"/>
    </row>
    <row r="201" ht="13.5" customHeight="1">
      <c r="A201" s="1"/>
      <c r="B201" s="1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10"/>
    </row>
    <row r="202" ht="13.5" customHeight="1">
      <c r="A202" s="1"/>
      <c r="B202" s="1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10"/>
    </row>
    <row r="203" ht="13.5" customHeight="1">
      <c r="A203" s="1"/>
      <c r="B203" s="1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10"/>
    </row>
    <row r="204" ht="13.5" customHeight="1">
      <c r="A204" s="1"/>
      <c r="B204" s="1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10"/>
    </row>
    <row r="205" ht="13.5" customHeight="1">
      <c r="A205" s="1"/>
      <c r="B205" s="1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10"/>
    </row>
    <row r="206" ht="13.5" customHeight="1">
      <c r="A206" s="1"/>
      <c r="B206" s="1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10"/>
    </row>
    <row r="207" ht="13.5" customHeight="1">
      <c r="A207" s="1"/>
      <c r="B207" s="1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10"/>
    </row>
    <row r="208" ht="13.5" customHeight="1">
      <c r="A208" s="1"/>
      <c r="B208" s="1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10"/>
    </row>
    <row r="209" ht="13.5" customHeight="1">
      <c r="A209" s="1"/>
      <c r="B209" s="1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10"/>
    </row>
    <row r="210" ht="13.5" customHeight="1">
      <c r="A210" s="1"/>
      <c r="B210" s="1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10"/>
    </row>
    <row r="211" ht="13.5" customHeight="1">
      <c r="A211" s="1"/>
      <c r="B211" s="1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10"/>
    </row>
    <row r="212" ht="13.5" customHeight="1">
      <c r="A212" s="1"/>
      <c r="B212" s="1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10"/>
    </row>
    <row r="213" ht="13.5" customHeight="1">
      <c r="A213" s="1"/>
      <c r="B213" s="1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10"/>
    </row>
    <row r="214" ht="13.5" customHeight="1">
      <c r="A214" s="1"/>
      <c r="B214" s="1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10"/>
    </row>
    <row r="215" ht="13.5" customHeight="1">
      <c r="A215" s="1"/>
      <c r="B215" s="1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10"/>
    </row>
    <row r="216" ht="13.5" customHeight="1">
      <c r="A216" s="1"/>
      <c r="B216" s="1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10"/>
    </row>
    <row r="217" ht="13.5" customHeight="1">
      <c r="A217" s="1"/>
      <c r="B217" s="1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10"/>
    </row>
    <row r="218" ht="13.5" customHeight="1">
      <c r="A218" s="1"/>
      <c r="B218" s="1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10"/>
    </row>
    <row r="219" ht="13.5" customHeight="1">
      <c r="A219" s="1"/>
      <c r="B219" s="1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10"/>
    </row>
    <row r="220" ht="13.5" customHeight="1">
      <c r="A220" s="1"/>
      <c r="B220" s="1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10"/>
    </row>
    <row r="221" ht="13.5" customHeight="1">
      <c r="A221" s="1"/>
      <c r="B221" s="1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10"/>
    </row>
    <row r="222" ht="13.5" customHeight="1">
      <c r="A222" s="1"/>
      <c r="B222" s="1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10"/>
    </row>
    <row r="223" ht="13.5" customHeight="1">
      <c r="A223" s="1"/>
      <c r="B223" s="1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10"/>
    </row>
    <row r="224" ht="13.5" customHeight="1">
      <c r="A224" s="1"/>
      <c r="B224" s="1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10"/>
    </row>
    <row r="225" ht="13.5" customHeight="1">
      <c r="A225" s="1"/>
      <c r="B225" s="1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10"/>
    </row>
    <row r="226" ht="13.5" customHeight="1">
      <c r="A226" s="1"/>
      <c r="B226" s="1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10"/>
    </row>
    <row r="227" ht="13.5" customHeight="1">
      <c r="A227" s="1"/>
      <c r="B227" s="1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10"/>
    </row>
    <row r="228" ht="13.5" customHeight="1">
      <c r="A228" s="1"/>
      <c r="B228" s="1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10"/>
    </row>
    <row r="229" ht="13.5" customHeight="1">
      <c r="A229" s="1"/>
      <c r="B229" s="1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10"/>
    </row>
    <row r="230" ht="13.5" customHeight="1">
      <c r="A230" s="1"/>
      <c r="B230" s="1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10"/>
    </row>
    <row r="231" ht="13.5" customHeight="1">
      <c r="A231" s="1"/>
      <c r="B231" s="1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10"/>
    </row>
    <row r="232" ht="13.5" customHeight="1">
      <c r="A232" s="1"/>
      <c r="B232" s="1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10"/>
    </row>
    <row r="233" ht="13.5" customHeight="1">
      <c r="A233" s="1"/>
      <c r="B233" s="1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10"/>
    </row>
    <row r="234" ht="13.5" customHeight="1">
      <c r="A234" s="1"/>
      <c r="B234" s="1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10"/>
    </row>
    <row r="235" ht="13.5" customHeight="1">
      <c r="A235" s="1"/>
      <c r="B235" s="1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10"/>
    </row>
    <row r="236" ht="13.5" customHeight="1">
      <c r="A236" s="1"/>
      <c r="B236" s="1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10"/>
    </row>
    <row r="237" ht="13.5" customHeight="1">
      <c r="A237" s="1"/>
      <c r="B237" s="1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10"/>
    </row>
    <row r="238" ht="13.5" customHeight="1">
      <c r="A238" s="1"/>
      <c r="B238" s="1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10"/>
    </row>
    <row r="239" ht="13.5" customHeight="1">
      <c r="A239" s="1"/>
      <c r="B239" s="1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10"/>
    </row>
    <row r="240" ht="13.5" customHeight="1">
      <c r="A240" s="1"/>
      <c r="B240" s="1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10"/>
    </row>
    <row r="241" ht="13.5" customHeight="1">
      <c r="A241" s="1"/>
      <c r="B241" s="1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10"/>
    </row>
    <row r="242" ht="13.5" customHeight="1">
      <c r="A242" s="1"/>
      <c r="B242" s="1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10"/>
    </row>
    <row r="243" ht="13.5" customHeight="1">
      <c r="A243" s="1"/>
      <c r="B243" s="1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10"/>
    </row>
    <row r="244" ht="13.5" customHeight="1">
      <c r="A244" s="1"/>
      <c r="B244" s="1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10"/>
    </row>
    <row r="245" ht="13.5" customHeight="1">
      <c r="A245" s="1"/>
      <c r="B245" s="1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10"/>
    </row>
    <row r="246" ht="13.5" customHeight="1">
      <c r="A246" s="1"/>
      <c r="B246" s="1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10"/>
    </row>
    <row r="247" ht="13.5" customHeight="1">
      <c r="A247" s="1"/>
      <c r="B247" s="1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10"/>
    </row>
    <row r="248" ht="13.5" customHeight="1">
      <c r="A248" s="1"/>
      <c r="B248" s="1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10"/>
    </row>
    <row r="249" ht="13.5" customHeight="1">
      <c r="A249" s="1"/>
      <c r="B249" s="1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10"/>
    </row>
    <row r="250" ht="13.5" customHeight="1">
      <c r="A250" s="1"/>
      <c r="B250" s="1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10"/>
    </row>
    <row r="251" ht="13.5" customHeight="1">
      <c r="A251" s="1"/>
      <c r="B251" s="1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10"/>
    </row>
    <row r="252" ht="13.5" customHeight="1">
      <c r="A252" s="1"/>
      <c r="B252" s="1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10"/>
    </row>
    <row r="253" ht="13.5" customHeight="1">
      <c r="A253" s="1"/>
      <c r="B253" s="1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10"/>
    </row>
    <row r="254" ht="13.5" customHeight="1">
      <c r="A254" s="1"/>
      <c r="B254" s="1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10"/>
    </row>
    <row r="255" ht="13.5" customHeight="1">
      <c r="A255" s="1"/>
      <c r="B255" s="1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10"/>
    </row>
    <row r="256" ht="13.5" customHeight="1">
      <c r="A256" s="1"/>
      <c r="B256" s="1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10"/>
    </row>
    <row r="257" ht="13.5" customHeight="1">
      <c r="A257" s="1"/>
      <c r="B257" s="1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10"/>
    </row>
    <row r="258" ht="13.5" customHeight="1">
      <c r="A258" s="1"/>
      <c r="B258" s="1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10"/>
    </row>
    <row r="259" ht="13.5" customHeight="1">
      <c r="A259" s="1"/>
      <c r="B259" s="1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10"/>
    </row>
    <row r="260" ht="13.5" customHeight="1">
      <c r="A260" s="1"/>
      <c r="B260" s="1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10"/>
    </row>
    <row r="261" ht="13.5" customHeight="1">
      <c r="A261" s="1"/>
      <c r="B261" s="1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10"/>
    </row>
    <row r="262" ht="13.5" customHeight="1">
      <c r="A262" s="1"/>
      <c r="B262" s="1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10"/>
    </row>
    <row r="263" ht="13.5" customHeight="1">
      <c r="A263" s="1"/>
      <c r="B263" s="1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10"/>
    </row>
    <row r="264" ht="13.5" customHeight="1">
      <c r="A264" s="1"/>
      <c r="B264" s="1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10"/>
    </row>
    <row r="265" ht="13.5" customHeight="1">
      <c r="A265" s="1"/>
      <c r="B265" s="1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10"/>
    </row>
    <row r="266" ht="13.5" customHeight="1">
      <c r="A266" s="1"/>
      <c r="B266" s="1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10"/>
    </row>
    <row r="267" ht="13.5" customHeight="1">
      <c r="A267" s="1"/>
      <c r="B267" s="1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10"/>
    </row>
    <row r="268" ht="13.5" customHeight="1">
      <c r="A268" s="1"/>
      <c r="B268" s="1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10"/>
    </row>
    <row r="269" ht="13.5" customHeight="1">
      <c r="A269" s="1"/>
      <c r="B269" s="1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10"/>
    </row>
    <row r="270" ht="13.5" customHeight="1">
      <c r="A270" s="1"/>
      <c r="B270" s="1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10"/>
    </row>
    <row r="271" ht="13.5" customHeight="1">
      <c r="A271" s="1"/>
      <c r="B271" s="1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10"/>
    </row>
    <row r="272" ht="13.5" customHeight="1">
      <c r="A272" s="1"/>
      <c r="B272" s="1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10"/>
    </row>
    <row r="273" ht="13.5" customHeight="1">
      <c r="A273" s="1"/>
      <c r="B273" s="1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10"/>
    </row>
    <row r="274" ht="13.5" customHeight="1">
      <c r="A274" s="1"/>
      <c r="B274" s="1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10"/>
    </row>
    <row r="275" ht="13.5" customHeight="1">
      <c r="A275" s="1"/>
      <c r="B275" s="1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10"/>
    </row>
    <row r="276" ht="13.5" customHeight="1">
      <c r="A276" s="1"/>
      <c r="B276" s="1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10"/>
    </row>
    <row r="277" ht="13.5" customHeight="1">
      <c r="A277" s="1"/>
      <c r="B277" s="1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10"/>
    </row>
    <row r="278" ht="13.5" customHeight="1">
      <c r="A278" s="1"/>
      <c r="B278" s="1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10"/>
    </row>
    <row r="279" ht="13.5" customHeight="1">
      <c r="A279" s="1"/>
      <c r="B279" s="1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10"/>
    </row>
    <row r="280" ht="13.5" customHeight="1">
      <c r="A280" s="1"/>
      <c r="B280" s="1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10"/>
    </row>
    <row r="281" ht="13.5" customHeight="1">
      <c r="A281" s="1"/>
      <c r="B281" s="1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10"/>
    </row>
    <row r="282" ht="13.5" customHeight="1">
      <c r="A282" s="1"/>
      <c r="B282" s="1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10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</row>
    <row r="1001" ht="13.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</row>
    <row r="1002" ht="13.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</row>
    <row r="1003" ht="13.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</row>
    <row r="1004" ht="13.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</row>
    <row r="1005" ht="13.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</row>
    <row r="1006" ht="13.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</row>
    <row r="1007" ht="13.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</row>
    <row r="1008" ht="13.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</row>
    <row r="1009" ht="13.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</row>
    <row r="1010" ht="13.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</row>
    <row r="1011" ht="13.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</row>
    <row r="1012" ht="13.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</row>
    <row r="1013" ht="13.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</row>
    <row r="1014" ht="13.5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</row>
    <row r="1015" ht="13.5" customHeight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</row>
    <row r="1016" ht="13.5" customHeight="1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</row>
    <row r="1017" ht="13.5" customHeight="1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</row>
    <row r="1018" ht="13.5" customHeight="1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</row>
    <row r="1019" ht="13.5" customHeight="1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</row>
    <row r="1020" ht="13.5" customHeight="1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</row>
    <row r="1021" ht="13.5" customHeight="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</row>
    <row r="1022" ht="13.5" customHeight="1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</row>
    <row r="1023" ht="13.5" customHeight="1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</row>
    <row r="1024" ht="13.5" customHeight="1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</row>
    <row r="1025" ht="13.5" customHeight="1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</row>
    <row r="1026" ht="13.5" customHeight="1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</row>
    <row r="1027" ht="13.5" customHeight="1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</row>
    <row r="1028" ht="13.5" customHeight="1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</row>
    <row r="1029" ht="13.5" customHeight="1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</row>
    <row r="1030" ht="13.5" customHeight="1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</row>
    <row r="1031" ht="13.5" customHeight="1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</row>
    <row r="1032" ht="13.5" customHeight="1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</row>
    <row r="1033" ht="13.5" customHeight="1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</row>
    <row r="1034" ht="13.5" customHeight="1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</row>
    <row r="1035" ht="13.5" customHeight="1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</row>
    <row r="1036" ht="13.5" customHeight="1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</row>
    <row r="1037" ht="13.5" customHeight="1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</row>
    <row r="1038" ht="13.5" customHeight="1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</row>
    <row r="1039" ht="13.5" customHeight="1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</row>
    <row r="1040" ht="13.5" customHeight="1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</row>
    <row r="1041" ht="13.5" customHeight="1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</row>
    <row r="1042" ht="13.5" customHeight="1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</row>
    <row r="1043" ht="13.5" customHeight="1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</row>
    <row r="1044" ht="13.5" customHeight="1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</row>
    <row r="1045" ht="13.5" customHeight="1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</row>
    <row r="1046" ht="13.5" customHeight="1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</row>
    <row r="1047" ht="13.5" customHeight="1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</row>
    <row r="1048" ht="13.5" customHeight="1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</row>
    <row r="1049" ht="13.5" customHeight="1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</row>
    <row r="1050" ht="13.5" customHeight="1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</row>
    <row r="1051" ht="13.5" customHeight="1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</row>
    <row r="1052" ht="13.5" customHeight="1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</row>
    <row r="1053" ht="13.5" customHeight="1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</row>
    <row r="1054" ht="13.5" customHeight="1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</row>
    <row r="1055" ht="13.5" customHeight="1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</row>
    <row r="1056" ht="13.5" customHeight="1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</row>
    <row r="1057" ht="13.5" customHeight="1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</row>
    <row r="1058" ht="13.5" customHeight="1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</row>
    <row r="1059" ht="13.5" customHeight="1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</row>
    <row r="1060" ht="13.5" customHeight="1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</row>
    <row r="1061" ht="13.5" customHeight="1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</row>
    <row r="1062" ht="13.5" customHeight="1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</row>
  </sheetData>
  <dataValidations>
    <dataValidation type="list" allowBlank="1" showDropDown="1" showErrorMessage="1" sqref="J7:J21 J23:J41 J43:J60 J62:J84 J86:J87">
      <formula1>"Not Started,In Progress,Complete,Overdue"</formula1>
    </dataValidation>
  </dataValidations>
  <printOptions/>
  <pageMargins bottom="0.3" footer="0.0" header="0.0" left="0.3" right="0.3" top="0.3"/>
  <pageSetup fitToHeight="0" orientation="landscape"/>
  <headerFooter>
    <oddHeader>&amp;C000000Gantt Chart_x000D_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2F2F2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22"/>
    <col customWidth="1" min="2" max="2" width="7.44"/>
    <col customWidth="1" min="3" max="4" width="19.78"/>
    <col customWidth="1" min="5" max="6" width="17.0"/>
    <col customWidth="1" min="7" max="7" width="11.0"/>
    <col customWidth="1" min="8" max="8" width="10.22"/>
    <col customWidth="1" min="9" max="9" width="12.78"/>
    <col customWidth="1" min="10" max="10" width="14.78"/>
    <col customWidth="1" min="11" max="11" width="50.44"/>
    <col customWidth="1" min="12" max="12" width="3.22"/>
    <col customWidth="1" min="13" max="31" width="11.0"/>
  </cols>
  <sheetData>
    <row r="1" ht="34.5" customHeight="1">
      <c r="A1" s="1"/>
      <c r="B1" s="1"/>
      <c r="C1" s="4" t="s">
        <v>1</v>
      </c>
      <c r="D1" s="4" t="s">
        <v>2</v>
      </c>
      <c r="E1" s="4" t="s">
        <v>3</v>
      </c>
      <c r="F1" s="4" t="s">
        <v>4</v>
      </c>
      <c r="G1" s="1"/>
      <c r="H1" s="5" t="s">
        <v>5</v>
      </c>
      <c r="I1" s="6"/>
      <c r="J1" s="7" t="s">
        <v>6</v>
      </c>
      <c r="K1" s="8"/>
      <c r="L1" s="1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"/>
    </row>
    <row r="2" ht="34.5" customHeight="1">
      <c r="A2" s="1"/>
      <c r="B2" s="1"/>
      <c r="C2" s="11" t="s">
        <v>140</v>
      </c>
      <c r="D2" s="11" t="s">
        <v>141</v>
      </c>
      <c r="E2" s="12">
        <v>44806.0</v>
      </c>
      <c r="F2" s="12">
        <v>44844.0</v>
      </c>
      <c r="G2" s="9"/>
      <c r="H2" s="13">
        <v>0.2</v>
      </c>
      <c r="I2" s="6"/>
      <c r="J2" s="7" t="s">
        <v>9</v>
      </c>
      <c r="K2" s="8"/>
      <c r="L2" s="1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</row>
    <row r="3" ht="9.75" customHeight="1">
      <c r="A3" s="1"/>
      <c r="B3" s="1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</row>
    <row r="4" ht="31.5" customHeight="1">
      <c r="A4" s="1"/>
      <c r="B4" s="7" t="s">
        <v>10</v>
      </c>
      <c r="C4" s="7" t="s">
        <v>11</v>
      </c>
      <c r="D4" s="7" t="s">
        <v>12</v>
      </c>
      <c r="E4" s="7" t="s">
        <v>13</v>
      </c>
      <c r="F4" s="7" t="s">
        <v>14</v>
      </c>
      <c r="G4" s="7" t="s">
        <v>15</v>
      </c>
      <c r="H4" s="7" t="s">
        <v>16</v>
      </c>
      <c r="I4" s="7" t="s">
        <v>17</v>
      </c>
      <c r="J4" s="7" t="s">
        <v>18</v>
      </c>
      <c r="K4" s="7" t="s">
        <v>19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</row>
    <row r="5" ht="30.0" customHeight="1">
      <c r="A5" s="1"/>
      <c r="B5" s="42"/>
      <c r="C5" s="43" t="s">
        <v>20</v>
      </c>
      <c r="D5" s="43"/>
      <c r="E5" s="43" t="s">
        <v>141</v>
      </c>
      <c r="F5" s="43"/>
      <c r="G5" s="44">
        <v>44807.0</v>
      </c>
      <c r="H5" s="44">
        <v>44817.0</v>
      </c>
      <c r="I5" s="43">
        <f t="shared" ref="I5:I16" si="1">H5-G5</f>
        <v>10</v>
      </c>
      <c r="J5" s="43" t="s">
        <v>24</v>
      </c>
      <c r="K5" s="43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</row>
    <row r="6" ht="30.0" customHeight="1">
      <c r="A6" s="1"/>
      <c r="B6" s="8"/>
      <c r="C6" s="19" t="s">
        <v>142</v>
      </c>
      <c r="D6" s="19"/>
      <c r="E6" s="19" t="s">
        <v>143</v>
      </c>
      <c r="F6" s="19"/>
      <c r="G6" s="45">
        <v>44807.0</v>
      </c>
      <c r="H6" s="45">
        <v>44811.0</v>
      </c>
      <c r="I6" s="19">
        <f t="shared" si="1"/>
        <v>4</v>
      </c>
      <c r="J6" s="19" t="s">
        <v>24</v>
      </c>
      <c r="K6" s="1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</row>
    <row r="7" ht="30.0" customHeight="1">
      <c r="A7" s="1"/>
      <c r="B7" s="8"/>
      <c r="C7" s="19" t="s">
        <v>144</v>
      </c>
      <c r="D7" s="19"/>
      <c r="E7" s="19" t="s">
        <v>145</v>
      </c>
      <c r="F7" s="19"/>
      <c r="G7" s="45">
        <v>44811.0</v>
      </c>
      <c r="H7" s="45">
        <v>44816.0</v>
      </c>
      <c r="I7" s="19">
        <f t="shared" si="1"/>
        <v>5</v>
      </c>
      <c r="J7" s="19" t="s">
        <v>24</v>
      </c>
      <c r="K7" s="1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</row>
    <row r="8" ht="30.0" customHeight="1">
      <c r="A8" s="1"/>
      <c r="B8" s="8"/>
      <c r="C8" s="19" t="s">
        <v>146</v>
      </c>
      <c r="D8" s="19"/>
      <c r="E8" s="19" t="s">
        <v>145</v>
      </c>
      <c r="F8" s="19"/>
      <c r="G8" s="45">
        <v>44813.0</v>
      </c>
      <c r="H8" s="45">
        <v>44817.0</v>
      </c>
      <c r="I8" s="19">
        <f t="shared" si="1"/>
        <v>4</v>
      </c>
      <c r="J8" s="19" t="s">
        <v>147</v>
      </c>
      <c r="K8" s="1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</row>
    <row r="9" ht="30.0" customHeight="1">
      <c r="A9" s="1"/>
      <c r="B9" s="46"/>
      <c r="C9" s="46" t="s">
        <v>49</v>
      </c>
      <c r="D9" s="46"/>
      <c r="E9" s="46" t="s">
        <v>145</v>
      </c>
      <c r="F9" s="46"/>
      <c r="G9" s="47">
        <v>44820.0</v>
      </c>
      <c r="H9" s="47">
        <v>44828.0</v>
      </c>
      <c r="I9" s="46">
        <f t="shared" si="1"/>
        <v>8</v>
      </c>
      <c r="J9" s="46" t="s">
        <v>148</v>
      </c>
      <c r="K9" s="46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</row>
    <row r="10" ht="30.0" customHeight="1">
      <c r="A10" s="1"/>
      <c r="B10" s="8"/>
      <c r="C10" s="23" t="s">
        <v>149</v>
      </c>
      <c r="D10" s="23"/>
      <c r="E10" s="23" t="s">
        <v>141</v>
      </c>
      <c r="F10" s="23"/>
      <c r="G10" s="24">
        <v>44820.0</v>
      </c>
      <c r="H10" s="24">
        <v>44821.0</v>
      </c>
      <c r="I10" s="23">
        <f t="shared" si="1"/>
        <v>1</v>
      </c>
      <c r="J10" s="46" t="s">
        <v>148</v>
      </c>
      <c r="K10" s="23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</row>
    <row r="11" ht="30.0" customHeight="1">
      <c r="A11" s="1"/>
      <c r="B11" s="8"/>
      <c r="C11" s="23" t="s">
        <v>150</v>
      </c>
      <c r="D11" s="23"/>
      <c r="E11" s="23" t="s">
        <v>143</v>
      </c>
      <c r="F11" s="23"/>
      <c r="G11" s="24">
        <v>44821.0</v>
      </c>
      <c r="H11" s="24">
        <v>44825.0</v>
      </c>
      <c r="I11" s="23">
        <f t="shared" si="1"/>
        <v>4</v>
      </c>
      <c r="J11" s="23" t="s">
        <v>138</v>
      </c>
      <c r="K11" s="23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</row>
    <row r="12" ht="30.0" customHeight="1">
      <c r="A12" s="1"/>
      <c r="B12" s="8"/>
      <c r="C12" s="23" t="s">
        <v>151</v>
      </c>
      <c r="D12" s="23"/>
      <c r="E12" s="23" t="s">
        <v>152</v>
      </c>
      <c r="F12" s="23"/>
      <c r="G12" s="24">
        <v>44826.0</v>
      </c>
      <c r="H12" s="24">
        <v>44828.0</v>
      </c>
      <c r="I12" s="23">
        <f t="shared" si="1"/>
        <v>2</v>
      </c>
      <c r="J12" s="23" t="s">
        <v>138</v>
      </c>
      <c r="K12" s="23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 ht="30.0" customHeight="1">
      <c r="A13" s="1"/>
      <c r="B13" s="15"/>
      <c r="C13" s="15" t="s">
        <v>82</v>
      </c>
      <c r="D13" s="15"/>
      <c r="E13" s="15" t="s">
        <v>152</v>
      </c>
      <c r="F13" s="15"/>
      <c r="G13" s="25">
        <v>44829.0</v>
      </c>
      <c r="H13" s="25">
        <v>44839.0</v>
      </c>
      <c r="I13" s="15">
        <f t="shared" si="1"/>
        <v>10</v>
      </c>
      <c r="J13" s="23" t="s">
        <v>138</v>
      </c>
      <c r="K13" s="15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</row>
    <row r="14" ht="30.0" customHeight="1">
      <c r="A14" s="1"/>
      <c r="B14" s="8"/>
      <c r="C14" s="23" t="s">
        <v>153</v>
      </c>
      <c r="D14" s="23"/>
      <c r="E14" s="23" t="s">
        <v>141</v>
      </c>
      <c r="F14" s="23"/>
      <c r="G14" s="24">
        <v>44829.0</v>
      </c>
      <c r="H14" s="24">
        <v>44833.0</v>
      </c>
      <c r="I14" s="23">
        <f t="shared" si="1"/>
        <v>4</v>
      </c>
      <c r="J14" s="23" t="s">
        <v>138</v>
      </c>
      <c r="K14" s="23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 ht="30.0" customHeight="1">
      <c r="A15" s="1"/>
      <c r="B15" s="8"/>
      <c r="C15" s="23" t="s">
        <v>154</v>
      </c>
      <c r="D15" s="23"/>
      <c r="E15" s="23" t="s">
        <v>155</v>
      </c>
      <c r="F15" s="23"/>
      <c r="G15" s="24">
        <v>44828.0</v>
      </c>
      <c r="H15" s="24">
        <v>44836.0</v>
      </c>
      <c r="I15" s="23">
        <f t="shared" si="1"/>
        <v>8</v>
      </c>
      <c r="J15" s="23" t="s">
        <v>138</v>
      </c>
      <c r="K15" s="23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</row>
    <row r="16" ht="30.0" customHeight="1">
      <c r="A16" s="1"/>
      <c r="B16" s="8"/>
      <c r="C16" s="23" t="s">
        <v>156</v>
      </c>
      <c r="D16" s="23"/>
      <c r="E16" s="23" t="s">
        <v>145</v>
      </c>
      <c r="F16" s="23"/>
      <c r="G16" s="24">
        <v>44836.0</v>
      </c>
      <c r="H16" s="24">
        <v>44839.0</v>
      </c>
      <c r="I16" s="23">
        <f t="shared" si="1"/>
        <v>3</v>
      </c>
      <c r="J16" s="23" t="s">
        <v>138</v>
      </c>
      <c r="K16" s="23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17" ht="9.75" customHeight="1">
      <c r="A17" s="1"/>
      <c r="B17" s="1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</row>
    <row r="18" ht="9.75" customHeight="1">
      <c r="A18" s="1"/>
      <c r="B18" s="1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</row>
    <row r="19" ht="13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ht="13.5" customHeight="1">
      <c r="A20" s="1"/>
      <c r="B20" s="1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</row>
    <row r="21" ht="13.5" customHeight="1">
      <c r="A21" s="1"/>
      <c r="B21" s="1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</row>
    <row r="22" ht="13.5" customHeight="1">
      <c r="A22" s="1"/>
      <c r="B22" s="1"/>
      <c r="C22" s="39"/>
      <c r="D22" s="39"/>
      <c r="E22" s="48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</row>
    <row r="23" ht="13.5" customHeight="1">
      <c r="A23" s="1"/>
      <c r="B23" s="1"/>
      <c r="C23" s="39"/>
      <c r="D23" s="39"/>
      <c r="E23" s="48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</row>
    <row r="24" ht="13.5" customHeight="1">
      <c r="A24" s="1"/>
      <c r="B24" s="1"/>
      <c r="C24" s="39"/>
      <c r="D24" s="3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</row>
    <row r="25" ht="13.5" customHeight="1">
      <c r="A25" s="1"/>
      <c r="B25" s="1"/>
      <c r="C25" s="39"/>
      <c r="D25" s="3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</row>
    <row r="26" ht="13.5" customHeight="1">
      <c r="A26" s="1"/>
      <c r="B26" s="1"/>
      <c r="C26" s="39"/>
      <c r="D26" s="3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</row>
    <row r="27" ht="13.5" customHeight="1">
      <c r="A27" s="1"/>
      <c r="B27" s="1"/>
      <c r="C27" s="39"/>
      <c r="D27" s="39"/>
      <c r="E27" s="40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</row>
    <row r="28" ht="13.5" customHeight="1">
      <c r="A28" s="1"/>
      <c r="B28" s="1"/>
      <c r="C28" s="39"/>
      <c r="D28" s="39"/>
      <c r="E28" s="40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</row>
    <row r="29" ht="13.5" customHeight="1">
      <c r="A29" s="1"/>
      <c r="B29" s="1"/>
      <c r="C29" s="39"/>
      <c r="D29" s="39"/>
      <c r="E29" s="41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</row>
    <row r="30" ht="13.5" customHeight="1">
      <c r="A30" s="1"/>
      <c r="B30" s="1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</row>
    <row r="31" ht="13.5" customHeight="1">
      <c r="A31" s="1"/>
      <c r="B31" s="1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</row>
    <row r="32" ht="13.5" customHeight="1">
      <c r="A32" s="1"/>
      <c r="B32" s="1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 ht="13.5" customHeight="1">
      <c r="A33" s="1"/>
      <c r="B33" s="1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</row>
    <row r="34" ht="13.5" customHeight="1">
      <c r="A34" s="1"/>
      <c r="B34" s="1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</row>
    <row r="35" ht="13.5" customHeight="1">
      <c r="A35" s="1"/>
      <c r="B35" s="1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</row>
    <row r="36" ht="13.5" customHeight="1">
      <c r="A36" s="1"/>
      <c r="B36" s="1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ht="13.5" customHeight="1">
      <c r="A37" s="1"/>
      <c r="B37" s="1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</row>
    <row r="38" ht="13.5" customHeight="1">
      <c r="A38" s="1"/>
      <c r="B38" s="1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</row>
    <row r="39" ht="13.5" customHeight="1">
      <c r="A39" s="1"/>
      <c r="B39" s="1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</row>
    <row r="40" ht="13.5" customHeight="1">
      <c r="A40" s="1"/>
      <c r="B40" s="1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</row>
    <row r="41" ht="13.5" customHeight="1">
      <c r="A41" s="1"/>
      <c r="B41" s="1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ht="9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ht="49.5" customHeight="1">
      <c r="A43" s="1"/>
      <c r="B43" s="1"/>
      <c r="C43" s="9"/>
      <c r="D43" s="9"/>
      <c r="E43" s="9"/>
      <c r="F43" s="9"/>
      <c r="G43" s="9"/>
      <c r="H43" s="9"/>
      <c r="I43" s="9"/>
      <c r="J43" s="9"/>
      <c r="K43" s="9"/>
      <c r="L43" s="49"/>
      <c r="M43" s="49"/>
      <c r="N43" s="49"/>
      <c r="O43" s="49"/>
      <c r="P43" s="49"/>
      <c r="Q43" s="4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</row>
    <row r="44" ht="13.5" customHeight="1">
      <c r="A44" s="1"/>
      <c r="B44" s="1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</row>
    <row r="45" ht="13.5" customHeight="1">
      <c r="A45" s="1"/>
      <c r="B45" s="1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</row>
    <row r="46" ht="13.5" customHeight="1">
      <c r="A46" s="1"/>
      <c r="B46" s="1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</row>
    <row r="47" ht="13.5" customHeight="1">
      <c r="A47" s="1"/>
      <c r="B47" s="1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</row>
    <row r="48" ht="13.5" customHeight="1">
      <c r="A48" s="1"/>
      <c r="B48" s="1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</row>
    <row r="49" ht="13.5" customHeight="1">
      <c r="A49" s="1"/>
      <c r="B49" s="1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 ht="13.5" customHeight="1">
      <c r="A50" s="1"/>
      <c r="B50" s="1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</row>
    <row r="51" ht="13.5" customHeight="1">
      <c r="A51" s="1"/>
      <c r="B51" s="1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</row>
    <row r="52" ht="13.5" customHeight="1">
      <c r="A52" s="1"/>
      <c r="B52" s="1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</row>
    <row r="53" ht="13.5" customHeight="1">
      <c r="A53" s="1"/>
      <c r="B53" s="1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</row>
    <row r="54" ht="13.5" customHeight="1">
      <c r="A54" s="1"/>
      <c r="B54" s="1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</row>
    <row r="55" ht="13.5" customHeight="1">
      <c r="A55" s="1"/>
      <c r="B55" s="1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</row>
    <row r="56" ht="13.5" customHeight="1">
      <c r="A56" s="1"/>
      <c r="B56" s="1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ht="13.5" customHeight="1">
      <c r="A57" s="1"/>
      <c r="B57" s="1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</row>
    <row r="58" ht="13.5" customHeight="1">
      <c r="A58" s="1"/>
      <c r="B58" s="1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</row>
    <row r="59" ht="13.5" customHeight="1">
      <c r="A59" s="1"/>
      <c r="B59" s="1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</row>
    <row r="60" ht="13.5" customHeight="1">
      <c r="A60" s="1"/>
      <c r="B60" s="1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</row>
    <row r="61" ht="13.5" customHeight="1">
      <c r="A61" s="1"/>
      <c r="B61" s="1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</row>
    <row r="62" ht="13.5" customHeight="1">
      <c r="A62" s="1"/>
      <c r="B62" s="1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</row>
    <row r="63" ht="13.5" customHeight="1">
      <c r="A63" s="1"/>
      <c r="B63" s="1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</row>
    <row r="64" ht="13.5" customHeight="1">
      <c r="A64" s="1"/>
      <c r="B64" s="1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</row>
    <row r="65" ht="13.5" customHeight="1">
      <c r="A65" s="1"/>
      <c r="B65" s="1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</row>
    <row r="66" ht="13.5" customHeight="1">
      <c r="A66" s="1"/>
      <c r="B66" s="1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</row>
    <row r="67" ht="13.5" customHeight="1">
      <c r="A67" s="1"/>
      <c r="B67" s="1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</row>
    <row r="68" ht="13.5" customHeight="1">
      <c r="A68" s="1"/>
      <c r="B68" s="1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</row>
    <row r="69" ht="13.5" customHeight="1">
      <c r="A69" s="1"/>
      <c r="B69" s="1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</row>
    <row r="70" ht="13.5" customHeight="1">
      <c r="A70" s="1"/>
      <c r="B70" s="1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</row>
    <row r="71" ht="13.5" customHeight="1">
      <c r="A71" s="1"/>
      <c r="B71" s="1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</row>
    <row r="72" ht="13.5" customHeight="1">
      <c r="A72" s="1"/>
      <c r="B72" s="1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</row>
    <row r="73" ht="13.5" customHeight="1">
      <c r="A73" s="1"/>
      <c r="B73" s="1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</row>
    <row r="74" ht="13.5" customHeight="1">
      <c r="A74" s="1"/>
      <c r="B74" s="1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</row>
    <row r="75" ht="13.5" customHeight="1">
      <c r="A75" s="1"/>
      <c r="B75" s="1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</row>
    <row r="76" ht="13.5" customHeight="1">
      <c r="A76" s="1"/>
      <c r="B76" s="1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</row>
    <row r="77" ht="13.5" customHeight="1">
      <c r="A77" s="1"/>
      <c r="B77" s="1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</row>
    <row r="78" ht="13.5" customHeight="1">
      <c r="A78" s="1"/>
      <c r="B78" s="1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</row>
    <row r="79" ht="13.5" customHeight="1">
      <c r="A79" s="1"/>
      <c r="B79" s="1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</row>
    <row r="80" ht="13.5" customHeight="1">
      <c r="A80" s="1"/>
      <c r="B80" s="1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</row>
    <row r="81" ht="13.5" customHeight="1">
      <c r="A81" s="1"/>
      <c r="B81" s="1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</row>
    <row r="82" ht="13.5" customHeight="1">
      <c r="A82" s="1"/>
      <c r="B82" s="1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</row>
    <row r="83" ht="13.5" customHeight="1">
      <c r="A83" s="1"/>
      <c r="B83" s="1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</row>
    <row r="84" ht="13.5" customHeight="1">
      <c r="A84" s="1"/>
      <c r="B84" s="1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</row>
    <row r="85" ht="13.5" customHeight="1">
      <c r="A85" s="1"/>
      <c r="B85" s="1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</row>
    <row r="86" ht="13.5" customHeight="1">
      <c r="A86" s="1"/>
      <c r="B86" s="1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</row>
    <row r="87" ht="13.5" customHeight="1">
      <c r="A87" s="1"/>
      <c r="B87" s="1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</row>
    <row r="88" ht="13.5" customHeight="1">
      <c r="A88" s="1"/>
      <c r="B88" s="1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</row>
    <row r="89" ht="13.5" customHeight="1">
      <c r="A89" s="1"/>
      <c r="B89" s="1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</row>
    <row r="90" ht="13.5" customHeight="1">
      <c r="A90" s="1"/>
      <c r="B90" s="1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</row>
    <row r="91" ht="13.5" customHeight="1">
      <c r="A91" s="1"/>
      <c r="B91" s="1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</row>
    <row r="92" ht="13.5" customHeight="1">
      <c r="A92" s="1"/>
      <c r="B92" s="1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 ht="13.5" customHeight="1">
      <c r="A93" s="1"/>
      <c r="B93" s="1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</row>
    <row r="94" ht="13.5" customHeight="1">
      <c r="A94" s="1"/>
      <c r="B94" s="1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</row>
    <row r="95" ht="13.5" customHeight="1">
      <c r="A95" s="1"/>
      <c r="B95" s="1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</row>
    <row r="96" ht="13.5" customHeight="1">
      <c r="A96" s="1"/>
      <c r="B96" s="1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</row>
    <row r="97" ht="13.5" customHeight="1">
      <c r="A97" s="1"/>
      <c r="B97" s="1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</row>
    <row r="98" ht="13.5" customHeight="1">
      <c r="A98" s="1"/>
      <c r="B98" s="1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</row>
    <row r="99" ht="13.5" customHeight="1">
      <c r="A99" s="1"/>
      <c r="B99" s="1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</row>
    <row r="100" ht="13.5" customHeight="1">
      <c r="A100" s="1"/>
      <c r="B100" s="1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</row>
    <row r="101" ht="13.5" customHeight="1">
      <c r="A101" s="1"/>
      <c r="B101" s="1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</row>
    <row r="102" ht="13.5" customHeight="1">
      <c r="A102" s="1"/>
      <c r="B102" s="1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</row>
    <row r="103" ht="13.5" customHeight="1">
      <c r="A103" s="1"/>
      <c r="B103" s="1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</row>
    <row r="104" ht="13.5" customHeight="1">
      <c r="A104" s="1"/>
      <c r="B104" s="1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</row>
    <row r="105" ht="13.5" customHeight="1">
      <c r="A105" s="1"/>
      <c r="B105" s="1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</row>
    <row r="106" ht="13.5" customHeight="1">
      <c r="A106" s="1"/>
      <c r="B106" s="1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</row>
    <row r="107" ht="13.5" customHeight="1">
      <c r="A107" s="1"/>
      <c r="B107" s="1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</row>
    <row r="108" ht="13.5" customHeight="1">
      <c r="A108" s="1"/>
      <c r="B108" s="1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</row>
    <row r="109" ht="13.5" customHeight="1">
      <c r="A109" s="1"/>
      <c r="B109" s="1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</row>
    <row r="110" ht="13.5" customHeight="1">
      <c r="A110" s="1"/>
      <c r="B110" s="1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</row>
    <row r="111" ht="13.5" customHeight="1">
      <c r="A111" s="1"/>
      <c r="B111" s="1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</row>
    <row r="112" ht="13.5" customHeight="1">
      <c r="A112" s="1"/>
      <c r="B112" s="1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</row>
    <row r="113" ht="13.5" customHeight="1">
      <c r="A113" s="1"/>
      <c r="B113" s="1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</row>
    <row r="114" ht="13.5" customHeight="1">
      <c r="A114" s="1"/>
      <c r="B114" s="1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</row>
    <row r="115" ht="13.5" customHeight="1">
      <c r="A115" s="1"/>
      <c r="B115" s="1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</row>
    <row r="116" ht="13.5" customHeight="1">
      <c r="A116" s="1"/>
      <c r="B116" s="1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</row>
    <row r="117" ht="13.5" customHeight="1">
      <c r="A117" s="1"/>
      <c r="B117" s="1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</row>
    <row r="118" ht="13.5" customHeight="1">
      <c r="A118" s="1"/>
      <c r="B118" s="1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</row>
    <row r="119" ht="13.5" customHeight="1">
      <c r="A119" s="1"/>
      <c r="B119" s="1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</row>
    <row r="120" ht="13.5" customHeight="1">
      <c r="A120" s="1"/>
      <c r="B120" s="1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</row>
    <row r="121" ht="13.5" customHeight="1">
      <c r="A121" s="1"/>
      <c r="B121" s="1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</row>
    <row r="122" ht="13.5" customHeight="1">
      <c r="A122" s="1"/>
      <c r="B122" s="1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</row>
    <row r="123" ht="13.5" customHeight="1">
      <c r="A123" s="1"/>
      <c r="B123" s="1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</row>
    <row r="124" ht="13.5" customHeight="1">
      <c r="A124" s="1"/>
      <c r="B124" s="1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</row>
    <row r="125" ht="13.5" customHeight="1">
      <c r="A125" s="1"/>
      <c r="B125" s="1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</row>
    <row r="126" ht="13.5" customHeight="1">
      <c r="A126" s="1"/>
      <c r="B126" s="1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</row>
    <row r="127" ht="13.5" customHeight="1">
      <c r="A127" s="1"/>
      <c r="B127" s="1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</row>
    <row r="128" ht="13.5" customHeight="1">
      <c r="A128" s="1"/>
      <c r="B128" s="1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r="129" ht="13.5" customHeight="1">
      <c r="A129" s="1"/>
      <c r="B129" s="1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</row>
    <row r="130" ht="13.5" customHeight="1">
      <c r="A130" s="1"/>
      <c r="B130" s="1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</row>
    <row r="131" ht="13.5" customHeight="1">
      <c r="A131" s="1"/>
      <c r="B131" s="1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</row>
    <row r="132" ht="13.5" customHeight="1">
      <c r="A132" s="1"/>
      <c r="B132" s="1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</row>
    <row r="133" ht="13.5" customHeight="1">
      <c r="A133" s="1"/>
      <c r="B133" s="1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</row>
    <row r="134" ht="13.5" customHeight="1">
      <c r="A134" s="1"/>
      <c r="B134" s="1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</row>
    <row r="135" ht="13.5" customHeight="1">
      <c r="A135" s="1"/>
      <c r="B135" s="1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</row>
    <row r="136" ht="13.5" customHeight="1">
      <c r="A136" s="1"/>
      <c r="B136" s="1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r="137" ht="13.5" customHeight="1">
      <c r="A137" s="1"/>
      <c r="B137" s="1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</row>
    <row r="138" ht="13.5" customHeight="1">
      <c r="A138" s="1"/>
      <c r="B138" s="1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</row>
    <row r="139" ht="13.5" customHeight="1">
      <c r="A139" s="1"/>
      <c r="B139" s="1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</row>
    <row r="140" ht="13.5" customHeight="1">
      <c r="A140" s="1"/>
      <c r="B140" s="1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 ht="13.5" customHeight="1">
      <c r="A141" s="1"/>
      <c r="B141" s="1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</row>
    <row r="142" ht="13.5" customHeight="1">
      <c r="A142" s="1"/>
      <c r="B142" s="1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</row>
    <row r="143" ht="13.5" customHeight="1">
      <c r="A143" s="1"/>
      <c r="B143" s="1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</row>
    <row r="144" ht="13.5" customHeight="1">
      <c r="A144" s="1"/>
      <c r="B144" s="1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 ht="13.5" customHeight="1">
      <c r="A145" s="1"/>
      <c r="B145" s="1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</row>
    <row r="146" ht="13.5" customHeight="1">
      <c r="A146" s="1"/>
      <c r="B146" s="1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</row>
    <row r="147" ht="13.5" customHeight="1">
      <c r="A147" s="1"/>
      <c r="B147" s="1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</row>
    <row r="148" ht="13.5" customHeight="1">
      <c r="A148" s="1"/>
      <c r="B148" s="1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r="149" ht="13.5" customHeight="1">
      <c r="A149" s="1"/>
      <c r="B149" s="1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</row>
    <row r="150" ht="13.5" customHeight="1">
      <c r="A150" s="1"/>
      <c r="B150" s="1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</row>
    <row r="151" ht="13.5" customHeight="1">
      <c r="A151" s="1"/>
      <c r="B151" s="1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</row>
    <row r="152" ht="13.5" customHeight="1">
      <c r="A152" s="1"/>
      <c r="B152" s="1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 ht="13.5" customHeight="1">
      <c r="A153" s="1"/>
      <c r="B153" s="1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</row>
    <row r="154" ht="13.5" customHeight="1">
      <c r="A154" s="1"/>
      <c r="B154" s="1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</row>
    <row r="155" ht="13.5" customHeight="1">
      <c r="A155" s="1"/>
      <c r="B155" s="1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</row>
    <row r="156" ht="13.5" customHeight="1">
      <c r="A156" s="1"/>
      <c r="B156" s="1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 ht="13.5" customHeight="1">
      <c r="A157" s="1"/>
      <c r="B157" s="1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</row>
    <row r="158" ht="13.5" customHeight="1">
      <c r="A158" s="1"/>
      <c r="B158" s="1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</row>
    <row r="159" ht="13.5" customHeight="1">
      <c r="A159" s="1"/>
      <c r="B159" s="1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</row>
    <row r="160" ht="13.5" customHeight="1">
      <c r="A160" s="1"/>
      <c r="B160" s="1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 ht="13.5" customHeight="1">
      <c r="A161" s="1"/>
      <c r="B161" s="1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</row>
    <row r="162" ht="13.5" customHeight="1">
      <c r="A162" s="1"/>
      <c r="B162" s="1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</row>
    <row r="163" ht="13.5" customHeight="1">
      <c r="A163" s="1"/>
      <c r="B163" s="1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</row>
    <row r="164" ht="13.5" customHeight="1">
      <c r="A164" s="1"/>
      <c r="B164" s="1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 ht="13.5" customHeight="1">
      <c r="A165" s="1"/>
      <c r="B165" s="1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</row>
    <row r="166" ht="13.5" customHeight="1">
      <c r="A166" s="1"/>
      <c r="B166" s="1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</row>
    <row r="167" ht="13.5" customHeight="1">
      <c r="A167" s="1"/>
      <c r="B167" s="1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</row>
    <row r="168" ht="13.5" customHeight="1">
      <c r="A168" s="1"/>
      <c r="B168" s="1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 ht="13.5" customHeight="1">
      <c r="A169" s="1"/>
      <c r="B169" s="1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</row>
    <row r="170" ht="13.5" customHeight="1">
      <c r="A170" s="1"/>
      <c r="B170" s="1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</row>
    <row r="171" ht="13.5" customHeight="1">
      <c r="A171" s="1"/>
      <c r="B171" s="1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</row>
    <row r="172" ht="13.5" customHeight="1">
      <c r="A172" s="1"/>
      <c r="B172" s="1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</row>
    <row r="173" ht="13.5" customHeight="1">
      <c r="A173" s="1"/>
      <c r="B173" s="1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</row>
    <row r="174" ht="13.5" customHeight="1">
      <c r="A174" s="1"/>
      <c r="B174" s="1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</row>
    <row r="175" ht="13.5" customHeight="1">
      <c r="A175" s="1"/>
      <c r="B175" s="1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</row>
    <row r="176" ht="13.5" customHeight="1">
      <c r="A176" s="1"/>
      <c r="B176" s="1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</row>
    <row r="177" ht="13.5" customHeight="1">
      <c r="A177" s="1"/>
      <c r="B177" s="1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</row>
    <row r="178" ht="13.5" customHeight="1">
      <c r="A178" s="1"/>
      <c r="B178" s="1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</row>
    <row r="179" ht="13.5" customHeight="1">
      <c r="A179" s="1"/>
      <c r="B179" s="1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</row>
    <row r="180" ht="13.5" customHeight="1">
      <c r="A180" s="1"/>
      <c r="B180" s="1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</row>
    <row r="181" ht="13.5" customHeight="1">
      <c r="A181" s="1"/>
      <c r="B181" s="1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</row>
    <row r="182" ht="13.5" customHeight="1">
      <c r="A182" s="1"/>
      <c r="B182" s="1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</row>
    <row r="183" ht="13.5" customHeight="1">
      <c r="A183" s="1"/>
      <c r="B183" s="1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</row>
    <row r="184" ht="13.5" customHeight="1">
      <c r="A184" s="1"/>
      <c r="B184" s="1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</row>
    <row r="185" ht="13.5" customHeight="1">
      <c r="A185" s="1"/>
      <c r="B185" s="1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</row>
    <row r="186" ht="13.5" customHeight="1">
      <c r="A186" s="1"/>
      <c r="B186" s="1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</row>
    <row r="187" ht="13.5" customHeight="1">
      <c r="A187" s="1"/>
      <c r="B187" s="1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</row>
    <row r="188" ht="13.5" customHeight="1">
      <c r="A188" s="1"/>
      <c r="B188" s="1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</row>
    <row r="189" ht="13.5" customHeight="1">
      <c r="A189" s="1"/>
      <c r="B189" s="1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</row>
    <row r="190" ht="13.5" customHeight="1">
      <c r="A190" s="1"/>
      <c r="B190" s="1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</row>
    <row r="191" ht="13.5" customHeight="1">
      <c r="A191" s="1"/>
      <c r="B191" s="1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</row>
    <row r="192" ht="13.5" customHeight="1">
      <c r="A192" s="1"/>
      <c r="B192" s="1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  <row r="193" ht="13.5" customHeight="1">
      <c r="A193" s="1"/>
      <c r="B193" s="1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</row>
    <row r="194" ht="13.5" customHeight="1">
      <c r="A194" s="1"/>
      <c r="B194" s="1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</row>
    <row r="195" ht="13.5" customHeight="1">
      <c r="A195" s="1"/>
      <c r="B195" s="1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</row>
    <row r="196" ht="13.5" customHeight="1">
      <c r="A196" s="1"/>
      <c r="B196" s="1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</row>
    <row r="197" ht="13.5" customHeight="1">
      <c r="A197" s="1"/>
      <c r="B197" s="1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</row>
    <row r="198" ht="13.5" customHeight="1">
      <c r="A198" s="1"/>
      <c r="B198" s="1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</row>
    <row r="199" ht="13.5" customHeight="1">
      <c r="A199" s="1"/>
      <c r="B199" s="1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</row>
    <row r="200" ht="13.5" customHeight="1">
      <c r="A200" s="1"/>
      <c r="B200" s="1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</row>
    <row r="201" ht="13.5" customHeight="1">
      <c r="A201" s="1"/>
      <c r="B201" s="1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</row>
    <row r="202" ht="13.5" customHeight="1">
      <c r="A202" s="1"/>
      <c r="B202" s="1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</row>
    <row r="203" ht="13.5" customHeight="1">
      <c r="A203" s="1"/>
      <c r="B203" s="1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</row>
    <row r="204" ht="13.5" customHeight="1">
      <c r="A204" s="1"/>
      <c r="B204" s="1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</row>
    <row r="205" ht="13.5" customHeight="1">
      <c r="A205" s="1"/>
      <c r="B205" s="1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</row>
    <row r="206" ht="13.5" customHeight="1">
      <c r="A206" s="1"/>
      <c r="B206" s="1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</row>
    <row r="207" ht="13.5" customHeight="1">
      <c r="A207" s="1"/>
      <c r="B207" s="1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</row>
    <row r="208" ht="13.5" customHeight="1">
      <c r="A208" s="1"/>
      <c r="B208" s="1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</row>
    <row r="209" ht="13.5" customHeight="1">
      <c r="A209" s="1"/>
      <c r="B209" s="1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</row>
    <row r="210" ht="13.5" customHeight="1">
      <c r="A210" s="1"/>
      <c r="B210" s="1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</row>
    <row r="211" ht="13.5" customHeight="1">
      <c r="A211" s="1"/>
      <c r="B211" s="1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</row>
    <row r="212" ht="13.5" customHeight="1">
      <c r="A212" s="1"/>
      <c r="B212" s="1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</row>
    <row r="213" ht="13.5" customHeight="1">
      <c r="A213" s="1"/>
      <c r="B213" s="1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</row>
    <row r="214" ht="13.5" customHeight="1">
      <c r="A214" s="1"/>
      <c r="B214" s="1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</row>
    <row r="215" ht="13.5" customHeight="1">
      <c r="A215" s="1"/>
      <c r="B215" s="1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</row>
    <row r="216" ht="13.5" customHeight="1">
      <c r="A216" s="1"/>
      <c r="B216" s="1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</row>
    <row r="217" ht="13.5" customHeight="1">
      <c r="A217" s="1"/>
      <c r="B217" s="1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</row>
    <row r="218" ht="13.5" customHeight="1">
      <c r="A218" s="1"/>
      <c r="B218" s="1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</row>
    <row r="219" ht="13.5" customHeight="1">
      <c r="A219" s="1"/>
      <c r="B219" s="1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</row>
    <row r="220" ht="13.5" customHeight="1">
      <c r="A220" s="1"/>
      <c r="B220" s="1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</sheetData>
  <printOptions/>
  <pageMargins bottom="0.3" footer="0.0" header="0.0" left="0.3" right="0.3" top="0.3"/>
  <pageSetup fitToHeight="0" orientation="landscape"/>
  <headerFooter>
    <oddHeader>&amp;C000000Gantt Chart_x000D_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1"/>
    <pageSetUpPr/>
  </sheetPr>
  <sheetViews>
    <sheetView showGridLines="0" workbookViewId="0"/>
  </sheetViews>
  <sheetFormatPr customHeight="1" defaultColWidth="11.22" defaultRowHeight="15.0"/>
  <cols>
    <col customWidth="1" min="1" max="1" width="3.22"/>
    <col customWidth="1" min="2" max="2" width="88.22"/>
    <col customWidth="1" min="3" max="26" width="10.78"/>
  </cols>
  <sheetData>
    <row r="1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>
      <c r="A2" s="50"/>
      <c r="B2" s="51" t="s">
        <v>157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>
      <c r="A5" s="50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>
      <c r="A6" s="50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>
      <c r="A9" s="50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>
      <c r="A12" s="50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>
      <c r="A13" s="50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>
      <c r="A14" s="50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ht="15.75" customHeight="1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ht="15.75" customHeight="1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 ht="15.75" customHeight="1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 ht="15.75" customHeight="1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 ht="15.75" customHeight="1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 ht="15.75" customHeight="1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 ht="15.75" customHeight="1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 ht="15.75" customHeight="1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 ht="15.75" customHeight="1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 ht="15.75" customHeight="1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 ht="15.75" customHeight="1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 ht="15.75" customHeight="1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 ht="15.75" customHeight="1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</row>
    <row r="34" ht="15.75" customHeight="1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 ht="15.75" customHeight="1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</row>
    <row r="36" ht="15.75" customHeight="1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 ht="15.75" customHeight="1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 ht="15.75" customHeight="1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 ht="15.75" customHeight="1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</row>
    <row r="40" ht="15.75" customHeight="1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</row>
    <row r="41" ht="15.75" customHeight="1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 ht="15.75" customHeight="1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 ht="15.75" customHeight="1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 ht="15.75" customHeight="1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 ht="15.75" customHeight="1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 ht="15.75" customHeight="1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</row>
    <row r="47" ht="15.75" customHeight="1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 ht="15.75" customHeight="1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</row>
    <row r="49" ht="15.75" customHeight="1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</row>
    <row r="50" ht="15.75" customHeight="1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</row>
    <row r="51" ht="15.75" customHeight="1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</row>
    <row r="52" ht="15.75" customHeight="1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</row>
    <row r="53" ht="15.75" customHeight="1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</row>
    <row r="54" ht="15.75" customHeight="1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</row>
    <row r="55" ht="15.75" customHeight="1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</row>
    <row r="56" ht="15.75" customHeight="1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</row>
    <row r="57" ht="15.75" customHeight="1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 ht="15.75" customHeight="1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 ht="15.75" customHeight="1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 ht="15.75" customHeight="1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 ht="15.75" customHeight="1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 ht="15.75" customHeight="1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 ht="15.75" customHeight="1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 ht="15.75" customHeight="1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 ht="15.75" customHeight="1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 ht="15.75" customHeight="1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 ht="15.75" customHeight="1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 ht="15.75" customHeight="1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 ht="15.75" customHeight="1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 ht="15.75" customHeight="1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 ht="15.75" customHeight="1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 ht="15.75" customHeight="1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 ht="15.75" customHeight="1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 ht="15.75" customHeight="1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 ht="15.75" customHeight="1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 ht="15.75" customHeight="1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 ht="15.75" customHeight="1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 ht="15.75" customHeight="1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 ht="15.75" customHeight="1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 ht="15.75" customHeight="1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 ht="15.75" customHeight="1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 ht="15.75" customHeight="1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 ht="15.75" customHeight="1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 ht="15.75" customHeight="1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 ht="15.75" customHeight="1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 ht="15.75" customHeight="1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 ht="15.75" customHeight="1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 ht="15.75" customHeight="1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 ht="15.75" customHeight="1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 ht="15.75" customHeight="1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 ht="15.75" customHeight="1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 ht="15.75" customHeight="1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 ht="15.75" customHeight="1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 ht="15.75" customHeight="1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 ht="15.75" customHeight="1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 ht="15.75" customHeight="1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 ht="15.75" customHeight="1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 ht="15.75" customHeight="1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 ht="15.75" customHeight="1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 ht="15.75" customHeight="1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 ht="15.75" customHeight="1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 ht="15.75" customHeight="1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 ht="15.75" customHeight="1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 ht="15.75" customHeight="1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 ht="15.75" customHeight="1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 ht="15.75" customHeight="1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 ht="15.75" customHeight="1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 ht="15.75" customHeight="1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 ht="15.75" customHeight="1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 ht="15.75" customHeight="1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 ht="15.75" customHeight="1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 ht="15.75" customHeight="1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 ht="15.75" customHeight="1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 ht="15.75" customHeight="1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 ht="15.75" customHeight="1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 ht="15.75" customHeight="1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 ht="15.75" customHeight="1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 ht="15.75" customHeight="1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 ht="15.75" customHeight="1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 ht="15.75" customHeight="1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 ht="15.75" customHeight="1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 ht="15.75" customHeight="1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 ht="15.75" customHeight="1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 ht="15.75" customHeight="1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 ht="15.75" customHeight="1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 ht="15.75" customHeight="1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 ht="15.75" customHeight="1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 ht="15.75" customHeight="1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 ht="15.75" customHeight="1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 ht="15.75" customHeight="1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 ht="15.75" customHeight="1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 ht="15.75" customHeight="1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 ht="15.75" customHeight="1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 ht="15.75" customHeight="1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 ht="15.75" customHeight="1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 ht="15.75" customHeight="1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 ht="15.75" customHeight="1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 ht="15.75" customHeight="1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 ht="15.75" customHeight="1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 ht="15.75" customHeight="1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 ht="15.75" customHeight="1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 ht="15.75" customHeight="1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 ht="15.75" customHeight="1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 ht="15.75" customHeight="1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 ht="15.75" customHeight="1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 ht="15.75" customHeight="1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 ht="15.75" customHeight="1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 ht="15.75" customHeight="1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 ht="15.75" customHeight="1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 ht="15.75" customHeight="1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 ht="15.75" customHeight="1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 ht="15.75" customHeight="1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 ht="15.75" customHeight="1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 ht="15.75" customHeight="1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 ht="15.75" customHeight="1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 ht="15.75" customHeight="1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 ht="15.75" customHeight="1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 ht="15.75" customHeight="1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 ht="15.75" customHeight="1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 ht="15.75" customHeight="1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 ht="15.75" customHeight="1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 ht="15.75" customHeight="1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 ht="15.75" customHeight="1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 ht="15.75" customHeight="1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 ht="15.75" customHeight="1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 ht="15.75" customHeight="1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 ht="15.75" customHeight="1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 ht="15.75" customHeight="1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 ht="15.75" customHeight="1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 ht="15.75" customHeight="1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 ht="15.75" customHeight="1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 ht="15.75" customHeight="1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 ht="15.75" customHeight="1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 ht="15.75" customHeight="1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 ht="15.75" customHeight="1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 ht="15.75" customHeight="1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 ht="15.75" customHeight="1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 ht="15.75" customHeight="1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 ht="15.75" customHeight="1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 ht="15.75" customHeight="1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 ht="15.75" customHeight="1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 ht="15.75" customHeight="1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 ht="15.75" customHeight="1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 ht="15.75" customHeight="1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 ht="15.75" customHeight="1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 ht="15.75" customHeight="1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 ht="15.75" customHeight="1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 ht="15.75" customHeight="1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 ht="15.75" customHeight="1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 ht="15.75" customHeight="1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 ht="15.75" customHeight="1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 ht="15.75" customHeight="1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 ht="15.75" customHeight="1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 ht="15.75" customHeight="1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 ht="15.75" customHeight="1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 ht="15.75" customHeight="1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 ht="15.75" customHeight="1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 ht="15.75" customHeight="1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 ht="15.75" customHeight="1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 ht="15.75" customHeight="1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 ht="15.75" customHeight="1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 ht="15.75" customHeight="1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 ht="15.75" customHeight="1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 ht="15.75" customHeight="1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 ht="15.75" customHeight="1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 ht="15.75" customHeight="1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 ht="15.75" customHeight="1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 ht="15.75" customHeight="1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 ht="15.75" customHeight="1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 ht="15.75" customHeight="1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 ht="15.75" customHeight="1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 ht="15.75" customHeight="1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 ht="15.75" customHeight="1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 ht="15.75" customHeight="1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 ht="15.75" customHeight="1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 ht="15.75" customHeight="1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 ht="15.75" customHeight="1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 ht="15.75" customHeight="1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 ht="15.75" customHeight="1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 ht="15.75" customHeight="1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 ht="15.75" customHeight="1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 ht="15.75" customHeight="1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 ht="15.75" customHeight="1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 ht="15.75" customHeight="1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 ht="15.75" customHeight="1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 ht="15.75" customHeight="1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 ht="15.75" customHeight="1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 ht="15.75" customHeight="1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</row>
    <row r="229" ht="15.75" customHeight="1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 ht="15.75" customHeight="1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</row>
    <row r="231" ht="15.75" customHeight="1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 ht="15.75" customHeight="1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 ht="15.75" customHeight="1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</row>
    <row r="234" ht="15.75" customHeight="1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</row>
    <row r="235" ht="15.75" customHeight="1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</row>
    <row r="236" ht="15.75" customHeight="1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</row>
    <row r="237" ht="15.75" customHeight="1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</row>
    <row r="238" ht="15.75" customHeight="1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</row>
    <row r="239" ht="15.75" customHeight="1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 ht="15.75" customHeight="1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 ht="15.75" customHeight="1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 ht="15.75" customHeight="1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 ht="15.75" customHeight="1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 ht="15.75" customHeight="1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</row>
    <row r="245" ht="15.75" customHeight="1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</row>
    <row r="246" ht="15.75" customHeight="1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</row>
    <row r="247" ht="15.75" customHeight="1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 ht="15.75" customHeight="1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 ht="15.75" customHeight="1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 ht="15.75" customHeight="1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</row>
    <row r="251" ht="15.75" customHeight="1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</row>
    <row r="252" ht="15.75" customHeight="1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</row>
    <row r="253" ht="15.75" customHeight="1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 ht="15.75" customHeight="1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</row>
    <row r="255" ht="15.75" customHeight="1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 ht="15.75" customHeight="1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</row>
    <row r="257" ht="15.75" customHeight="1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</row>
    <row r="258" ht="15.75" customHeight="1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 ht="15.75" customHeight="1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 ht="15.75" customHeight="1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 ht="15.75" customHeight="1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</row>
    <row r="262" ht="15.75" customHeight="1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</row>
    <row r="263" ht="15.75" customHeight="1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</row>
    <row r="264" ht="15.75" customHeight="1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</row>
    <row r="265" ht="15.75" customHeight="1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 ht="15.75" customHeight="1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 ht="15.75" customHeight="1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</row>
    <row r="268" ht="15.75" customHeight="1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 ht="15.75" customHeight="1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</row>
    <row r="270" ht="15.75" customHeight="1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</row>
    <row r="271" ht="15.75" customHeight="1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</row>
    <row r="272" ht="15.75" customHeight="1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</row>
    <row r="273" ht="15.75" customHeight="1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</row>
    <row r="274" ht="15.75" customHeight="1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</row>
    <row r="275" ht="15.75" customHeight="1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</row>
    <row r="276" ht="15.75" customHeight="1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</row>
    <row r="277" ht="15.75" customHeight="1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 ht="15.75" customHeight="1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 ht="15.75" customHeight="1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 ht="15.75" customHeight="1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 ht="15.75" customHeight="1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 ht="15.75" customHeight="1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 ht="15.75" customHeight="1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 ht="15.75" customHeight="1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 ht="15.75" customHeight="1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 ht="15.75" customHeight="1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 ht="15.75" customHeight="1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 ht="15.75" customHeight="1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 ht="15.75" customHeight="1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 ht="15.75" customHeight="1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 ht="15.75" customHeight="1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 ht="15.75" customHeight="1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</row>
    <row r="293" ht="15.75" customHeight="1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 ht="15.75" customHeight="1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 ht="15.75" customHeight="1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 ht="15.75" customHeight="1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 ht="15.75" customHeight="1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 ht="15.75" customHeight="1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 ht="15.75" customHeight="1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 ht="15.75" customHeight="1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 ht="15.75" customHeight="1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</row>
    <row r="302" ht="15.75" customHeight="1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 ht="15.75" customHeight="1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 ht="15.75" customHeight="1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 ht="15.75" customHeight="1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</row>
    <row r="306" ht="15.75" customHeight="1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</row>
    <row r="307" ht="15.75" customHeight="1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 ht="15.75" customHeight="1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 ht="15.75" customHeight="1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</row>
    <row r="310" ht="15.75" customHeight="1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 ht="15.75" customHeight="1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 ht="15.75" customHeight="1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 ht="15.75" customHeight="1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 ht="15.75" customHeight="1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 ht="15.75" customHeight="1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 ht="15.75" customHeight="1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 ht="15.75" customHeight="1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 ht="15.75" customHeight="1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 ht="15.75" customHeight="1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 ht="15.75" customHeight="1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 ht="15.75" customHeight="1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 ht="15.75" customHeight="1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 ht="15.75" customHeight="1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 ht="15.75" customHeight="1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 ht="15.75" customHeight="1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 ht="15.75" customHeight="1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 ht="15.75" customHeight="1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</row>
    <row r="328" ht="15.75" customHeight="1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</row>
    <row r="329" ht="15.75" customHeight="1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</row>
    <row r="330" ht="15.75" customHeight="1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 ht="15.75" customHeight="1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 ht="15.75" customHeight="1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 ht="15.75" customHeight="1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 ht="15.75" customHeight="1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 ht="15.75" customHeight="1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 ht="15.75" customHeight="1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 ht="15.75" customHeight="1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 ht="15.75" customHeight="1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 ht="15.75" customHeight="1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 ht="15.75" customHeight="1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 ht="15.75" customHeight="1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 ht="15.75" customHeight="1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 ht="15.75" customHeight="1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 ht="15.75" customHeight="1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 ht="15.75" customHeight="1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 ht="15.75" customHeight="1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 ht="15.75" customHeight="1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 ht="15.75" customHeight="1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 ht="15.75" customHeight="1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 ht="15.75" customHeight="1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 ht="15.75" customHeight="1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</row>
    <row r="352" ht="15.75" customHeight="1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 ht="15.75" customHeight="1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 ht="15.75" customHeight="1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 ht="15.75" customHeight="1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 ht="15.75" customHeight="1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 ht="15.75" customHeight="1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 ht="15.75" customHeight="1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 ht="15.75" customHeight="1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 ht="15.75" customHeight="1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 ht="15.75" customHeight="1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 ht="15.75" customHeight="1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 ht="15.75" customHeight="1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 ht="15.75" customHeight="1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 ht="15.75" customHeight="1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</row>
    <row r="366" ht="15.75" customHeight="1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</row>
    <row r="367" ht="15.75" customHeight="1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</row>
    <row r="368" ht="15.75" customHeight="1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</row>
    <row r="369" ht="15.75" customHeight="1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</row>
    <row r="370" ht="15.75" customHeight="1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</row>
    <row r="371" ht="15.75" customHeight="1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</row>
    <row r="372" ht="15.75" customHeight="1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</row>
    <row r="373" ht="15.75" customHeight="1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</row>
    <row r="374" ht="15.75" customHeight="1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</row>
    <row r="375" ht="15.75" customHeight="1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</row>
    <row r="376" ht="15.75" customHeight="1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</row>
    <row r="377" ht="15.75" customHeight="1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</row>
    <row r="378" ht="15.75" customHeight="1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</row>
    <row r="379" ht="15.75" customHeight="1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</row>
    <row r="380" ht="15.75" customHeight="1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</row>
    <row r="381" ht="15.75" customHeight="1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</row>
    <row r="382" ht="15.75" customHeight="1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</row>
    <row r="383" ht="15.75" customHeight="1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</row>
    <row r="384" ht="15.75" customHeight="1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</row>
    <row r="385" ht="15.75" customHeight="1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</row>
    <row r="386" ht="15.75" customHeight="1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</row>
    <row r="387" ht="15.75" customHeight="1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</row>
    <row r="388" ht="15.75" customHeight="1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</row>
    <row r="389" ht="15.75" customHeight="1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</row>
    <row r="390" ht="15.75" customHeight="1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</row>
    <row r="391" ht="15.75" customHeight="1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</row>
    <row r="392" ht="15.75" customHeight="1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</row>
    <row r="393" ht="15.75" customHeight="1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</row>
    <row r="394" ht="15.75" customHeight="1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</row>
    <row r="395" ht="15.75" customHeight="1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</row>
    <row r="396" ht="15.75" customHeight="1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</row>
    <row r="397" ht="15.75" customHeight="1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</row>
    <row r="398" ht="15.75" customHeight="1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</row>
    <row r="399" ht="15.75" customHeight="1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</row>
    <row r="400" ht="15.75" customHeight="1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</row>
    <row r="401" ht="15.75" customHeight="1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</row>
    <row r="402" ht="15.75" customHeight="1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</row>
    <row r="403" ht="15.75" customHeight="1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</row>
    <row r="404" ht="15.75" customHeight="1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</row>
    <row r="405" ht="15.75" customHeight="1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</row>
    <row r="406" ht="15.75" customHeight="1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</row>
    <row r="407" ht="15.75" customHeight="1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</row>
    <row r="408" ht="15.75" customHeight="1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</row>
    <row r="409" ht="15.75" customHeight="1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</row>
    <row r="410" ht="15.75" customHeight="1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</row>
    <row r="411" ht="15.75" customHeight="1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</row>
    <row r="412" ht="15.75" customHeight="1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</row>
    <row r="413" ht="15.75" customHeight="1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</row>
    <row r="414" ht="15.75" customHeight="1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</row>
    <row r="415" ht="15.75" customHeight="1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</row>
    <row r="416" ht="15.75" customHeight="1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</row>
    <row r="417" ht="15.75" customHeight="1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</row>
    <row r="418" ht="15.75" customHeight="1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</row>
    <row r="419" ht="15.75" customHeight="1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</row>
    <row r="420" ht="15.75" customHeight="1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</row>
    <row r="421" ht="15.75" customHeight="1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</row>
    <row r="422" ht="15.75" customHeight="1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</row>
    <row r="423" ht="15.75" customHeight="1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</row>
    <row r="424" ht="15.75" customHeight="1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</row>
    <row r="425" ht="15.75" customHeight="1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</row>
    <row r="426" ht="15.75" customHeight="1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</row>
    <row r="427" ht="15.75" customHeight="1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</row>
    <row r="428" ht="15.75" customHeight="1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</row>
    <row r="429" ht="15.75" customHeight="1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</row>
    <row r="430" ht="15.75" customHeight="1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</row>
    <row r="431" ht="15.75" customHeight="1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</row>
    <row r="432" ht="15.75" customHeight="1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</row>
    <row r="433" ht="15.75" customHeight="1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</row>
    <row r="434" ht="15.75" customHeight="1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</row>
    <row r="435" ht="15.75" customHeight="1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</row>
    <row r="436" ht="15.75" customHeight="1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</row>
    <row r="437" ht="15.75" customHeight="1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</row>
    <row r="438" ht="15.75" customHeight="1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</row>
    <row r="439" ht="15.75" customHeight="1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</row>
    <row r="440" ht="15.75" customHeight="1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</row>
    <row r="441" ht="15.75" customHeight="1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</row>
    <row r="442" ht="15.75" customHeight="1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</row>
    <row r="443" ht="15.75" customHeight="1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</row>
    <row r="444" ht="15.75" customHeight="1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</row>
    <row r="445" ht="15.75" customHeight="1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</row>
    <row r="446" ht="15.75" customHeight="1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</row>
    <row r="447" ht="15.75" customHeight="1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</row>
    <row r="448" ht="15.75" customHeight="1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</row>
    <row r="449" ht="15.75" customHeight="1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</row>
    <row r="450" ht="15.75" customHeight="1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</row>
    <row r="451" ht="15.75" customHeight="1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</row>
    <row r="452" ht="15.75" customHeight="1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</row>
    <row r="453" ht="15.75" customHeight="1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</row>
    <row r="454" ht="15.75" customHeight="1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</row>
    <row r="455" ht="15.75" customHeight="1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</row>
    <row r="456" ht="15.75" customHeight="1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</row>
    <row r="457" ht="15.75" customHeight="1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</row>
    <row r="458" ht="15.75" customHeight="1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</row>
    <row r="459" ht="15.75" customHeight="1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</row>
    <row r="460" ht="15.75" customHeight="1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</row>
    <row r="461" ht="15.75" customHeight="1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</row>
    <row r="462" ht="15.75" customHeight="1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</row>
    <row r="463" ht="15.75" customHeight="1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</row>
    <row r="464" ht="15.75" customHeight="1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</row>
    <row r="465" ht="15.75" customHeight="1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</row>
    <row r="466" ht="15.75" customHeight="1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</row>
    <row r="467" ht="15.75" customHeight="1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</row>
    <row r="468" ht="15.75" customHeight="1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</row>
    <row r="469" ht="15.75" customHeight="1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</row>
    <row r="470" ht="15.75" customHeight="1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</row>
    <row r="471" ht="15.75" customHeight="1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</row>
    <row r="472" ht="15.75" customHeight="1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</row>
    <row r="473" ht="15.75" customHeight="1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</row>
    <row r="474" ht="15.75" customHeight="1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</row>
    <row r="475" ht="15.75" customHeight="1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</row>
    <row r="476" ht="15.75" customHeight="1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</row>
    <row r="477" ht="15.75" customHeight="1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</row>
    <row r="478" ht="15.75" customHeight="1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</row>
    <row r="479" ht="15.75" customHeight="1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</row>
    <row r="480" ht="15.75" customHeight="1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</row>
    <row r="481" ht="15.75" customHeight="1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</row>
    <row r="482" ht="15.75" customHeight="1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</row>
    <row r="483" ht="15.75" customHeight="1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</row>
    <row r="484" ht="15.75" customHeight="1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</row>
    <row r="485" ht="15.75" customHeight="1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</row>
    <row r="486" ht="15.75" customHeight="1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</row>
    <row r="487" ht="15.75" customHeight="1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</row>
    <row r="488" ht="15.75" customHeight="1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</row>
    <row r="489" ht="15.75" customHeight="1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</row>
    <row r="490" ht="15.75" customHeight="1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</row>
    <row r="491" ht="15.75" customHeight="1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</row>
    <row r="492" ht="15.75" customHeight="1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</row>
    <row r="493" ht="15.75" customHeight="1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</row>
    <row r="494" ht="15.75" customHeight="1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</row>
    <row r="495" ht="15.75" customHeight="1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</row>
    <row r="496" ht="15.75" customHeight="1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</row>
    <row r="497" ht="15.75" customHeight="1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</row>
    <row r="498" ht="15.75" customHeight="1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</row>
    <row r="499" ht="15.75" customHeight="1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</row>
    <row r="500" ht="15.75" customHeight="1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</row>
    <row r="501" ht="15.75" customHeight="1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</row>
    <row r="502" ht="15.75" customHeight="1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</row>
    <row r="503" ht="15.75" customHeight="1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</row>
    <row r="504" ht="15.75" customHeight="1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</row>
    <row r="505" ht="15.75" customHeight="1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</row>
    <row r="506" ht="15.75" customHeight="1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</row>
    <row r="507" ht="15.75" customHeight="1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</row>
    <row r="508" ht="15.75" customHeight="1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</row>
    <row r="509" ht="15.75" customHeight="1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</row>
    <row r="510" ht="15.75" customHeight="1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</row>
    <row r="511" ht="15.75" customHeight="1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</row>
    <row r="512" ht="15.75" customHeight="1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</row>
    <row r="513" ht="15.75" customHeight="1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</row>
    <row r="514" ht="15.75" customHeight="1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</row>
    <row r="515" ht="15.75" customHeight="1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</row>
    <row r="516" ht="15.75" customHeight="1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</row>
    <row r="517" ht="15.75" customHeight="1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</row>
    <row r="518" ht="15.75" customHeight="1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</row>
    <row r="519" ht="15.75" customHeight="1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</row>
    <row r="520" ht="15.75" customHeight="1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</row>
    <row r="521" ht="15.75" customHeight="1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</row>
    <row r="522" ht="15.75" customHeight="1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</row>
    <row r="523" ht="15.75" customHeight="1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</row>
    <row r="524" ht="15.75" customHeight="1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</row>
    <row r="525" ht="15.75" customHeight="1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</row>
    <row r="526" ht="15.75" customHeight="1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</row>
    <row r="527" ht="15.75" customHeight="1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</row>
    <row r="528" ht="15.75" customHeight="1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</row>
    <row r="529" ht="15.75" customHeight="1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</row>
    <row r="530" ht="15.75" customHeight="1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</row>
    <row r="531" ht="15.75" customHeight="1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</row>
    <row r="532" ht="15.75" customHeight="1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</row>
    <row r="533" ht="15.75" customHeight="1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</row>
    <row r="534" ht="15.75" customHeight="1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</row>
    <row r="535" ht="15.75" customHeight="1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</row>
    <row r="536" ht="15.75" customHeight="1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</row>
    <row r="537" ht="15.75" customHeight="1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</row>
    <row r="538" ht="15.75" customHeight="1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</row>
    <row r="539" ht="15.75" customHeight="1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</row>
    <row r="540" ht="15.75" customHeight="1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</row>
    <row r="541" ht="15.75" customHeight="1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</row>
    <row r="542" ht="15.75" customHeight="1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</row>
    <row r="543" ht="15.75" customHeight="1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</row>
    <row r="544" ht="15.75" customHeight="1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</row>
    <row r="545" ht="15.75" customHeight="1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</row>
    <row r="546" ht="15.75" customHeight="1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</row>
    <row r="547" ht="15.75" customHeight="1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</row>
    <row r="548" ht="15.75" customHeight="1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</row>
    <row r="549" ht="15.75" customHeight="1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</row>
    <row r="550" ht="15.75" customHeight="1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</row>
    <row r="551" ht="15.75" customHeight="1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</row>
    <row r="552" ht="15.75" customHeight="1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</row>
    <row r="553" ht="15.75" customHeight="1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</row>
    <row r="554" ht="15.75" customHeight="1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</row>
    <row r="555" ht="15.75" customHeight="1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</row>
    <row r="556" ht="15.75" customHeight="1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</row>
    <row r="557" ht="15.75" customHeight="1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</row>
    <row r="558" ht="15.75" customHeight="1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</row>
    <row r="559" ht="15.75" customHeight="1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</row>
    <row r="560" ht="15.75" customHeight="1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</row>
    <row r="561" ht="15.75" customHeight="1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</row>
    <row r="562" ht="15.75" customHeight="1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</row>
    <row r="563" ht="15.75" customHeight="1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</row>
    <row r="564" ht="15.75" customHeight="1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</row>
    <row r="565" ht="15.75" customHeight="1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</row>
    <row r="566" ht="15.75" customHeight="1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</row>
    <row r="567" ht="15.75" customHeight="1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</row>
    <row r="568" ht="15.75" customHeight="1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</row>
    <row r="569" ht="15.75" customHeight="1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</row>
    <row r="570" ht="15.75" customHeight="1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</row>
    <row r="571" ht="15.75" customHeight="1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</row>
    <row r="572" ht="15.75" customHeight="1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</row>
    <row r="573" ht="15.75" customHeight="1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</row>
    <row r="574" ht="15.75" customHeight="1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</row>
    <row r="575" ht="15.75" customHeight="1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</row>
    <row r="576" ht="15.75" customHeight="1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</row>
    <row r="577" ht="15.75" customHeight="1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</row>
    <row r="578" ht="15.75" customHeight="1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</row>
    <row r="579" ht="15.75" customHeight="1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</row>
    <row r="580" ht="15.75" customHeight="1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</row>
    <row r="581" ht="15.75" customHeight="1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</row>
    <row r="582" ht="15.75" customHeight="1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</row>
    <row r="583" ht="15.75" customHeight="1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</row>
    <row r="584" ht="15.75" customHeight="1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</row>
    <row r="585" ht="15.75" customHeight="1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</row>
    <row r="586" ht="15.75" customHeight="1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</row>
    <row r="587" ht="15.75" customHeight="1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</row>
    <row r="588" ht="15.75" customHeight="1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</row>
    <row r="589" ht="15.75" customHeight="1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</row>
    <row r="590" ht="15.75" customHeight="1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</row>
    <row r="591" ht="15.75" customHeight="1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</row>
    <row r="592" ht="15.75" customHeight="1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</row>
    <row r="593" ht="15.75" customHeight="1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</row>
    <row r="594" ht="15.75" customHeight="1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</row>
    <row r="595" ht="15.75" customHeight="1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</row>
    <row r="596" ht="15.75" customHeight="1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</row>
    <row r="597" ht="15.75" customHeight="1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</row>
    <row r="598" ht="15.75" customHeight="1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</row>
    <row r="599" ht="15.75" customHeight="1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</row>
    <row r="600" ht="15.75" customHeight="1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</row>
    <row r="601" ht="15.75" customHeight="1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</row>
    <row r="602" ht="15.75" customHeight="1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</row>
    <row r="603" ht="15.75" customHeight="1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</row>
    <row r="604" ht="15.75" customHeight="1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</row>
    <row r="605" ht="15.75" customHeight="1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</row>
    <row r="606" ht="15.75" customHeight="1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</row>
    <row r="607" ht="15.75" customHeight="1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</row>
    <row r="608" ht="15.75" customHeight="1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</row>
    <row r="609" ht="15.75" customHeight="1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</row>
    <row r="610" ht="15.75" customHeight="1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</row>
    <row r="611" ht="15.75" customHeight="1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</row>
    <row r="612" ht="15.75" customHeight="1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</row>
    <row r="613" ht="15.75" customHeight="1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</row>
    <row r="614" ht="15.75" customHeight="1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</row>
    <row r="615" ht="15.75" customHeight="1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</row>
    <row r="616" ht="15.75" customHeight="1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</row>
    <row r="617" ht="15.75" customHeight="1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</row>
    <row r="618" ht="15.75" customHeight="1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</row>
    <row r="619" ht="15.75" customHeight="1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</row>
    <row r="620" ht="15.75" customHeight="1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</row>
    <row r="621" ht="15.75" customHeight="1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</row>
    <row r="622" ht="15.75" customHeight="1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</row>
    <row r="623" ht="15.75" customHeight="1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</row>
    <row r="624" ht="15.75" customHeight="1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</row>
    <row r="625" ht="15.75" customHeight="1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</row>
    <row r="626" ht="15.75" customHeight="1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</row>
    <row r="627" ht="15.75" customHeight="1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</row>
    <row r="628" ht="15.75" customHeight="1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</row>
    <row r="629" ht="15.75" customHeight="1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</row>
    <row r="630" ht="15.75" customHeight="1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</row>
    <row r="631" ht="15.75" customHeight="1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</row>
    <row r="632" ht="15.75" customHeight="1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</row>
    <row r="633" ht="15.75" customHeight="1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</row>
    <row r="634" ht="15.75" customHeight="1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</row>
    <row r="635" ht="15.75" customHeight="1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</row>
    <row r="636" ht="15.75" customHeight="1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</row>
    <row r="637" ht="15.75" customHeight="1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</row>
    <row r="638" ht="15.75" customHeight="1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</row>
    <row r="639" ht="15.75" customHeight="1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</row>
    <row r="640" ht="15.75" customHeight="1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</row>
    <row r="641" ht="15.75" customHeight="1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</row>
    <row r="642" ht="15.75" customHeight="1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</row>
    <row r="643" ht="15.75" customHeight="1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</row>
    <row r="644" ht="15.75" customHeight="1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</row>
    <row r="645" ht="15.75" customHeight="1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</row>
    <row r="646" ht="15.75" customHeight="1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</row>
    <row r="647" ht="15.75" customHeight="1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</row>
    <row r="648" ht="15.75" customHeight="1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</row>
    <row r="649" ht="15.75" customHeight="1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</row>
    <row r="650" ht="15.75" customHeight="1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</row>
    <row r="651" ht="15.75" customHeight="1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</row>
    <row r="652" ht="15.75" customHeight="1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</row>
    <row r="653" ht="15.75" customHeight="1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</row>
    <row r="654" ht="15.75" customHeight="1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</row>
    <row r="655" ht="15.75" customHeight="1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</row>
    <row r="656" ht="15.75" customHeight="1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</row>
    <row r="657" ht="15.75" customHeight="1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</row>
    <row r="658" ht="15.75" customHeight="1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</row>
    <row r="659" ht="15.75" customHeight="1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</row>
    <row r="660" ht="15.75" customHeight="1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</row>
    <row r="661" ht="15.75" customHeight="1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</row>
    <row r="662" ht="15.75" customHeight="1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</row>
    <row r="663" ht="15.75" customHeight="1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</row>
    <row r="664" ht="15.75" customHeight="1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</row>
    <row r="665" ht="15.75" customHeight="1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</row>
    <row r="666" ht="15.75" customHeight="1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</row>
    <row r="667" ht="15.75" customHeight="1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</row>
    <row r="668" ht="15.75" customHeight="1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</row>
    <row r="669" ht="15.75" customHeight="1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</row>
    <row r="670" ht="15.75" customHeight="1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</row>
    <row r="671" ht="15.75" customHeight="1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</row>
    <row r="672" ht="15.75" customHeight="1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</row>
    <row r="673" ht="15.75" customHeight="1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</row>
    <row r="674" ht="15.75" customHeight="1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</row>
    <row r="675" ht="15.75" customHeight="1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</row>
    <row r="676" ht="15.75" customHeight="1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</row>
    <row r="677" ht="15.75" customHeight="1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</row>
    <row r="678" ht="15.75" customHeight="1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</row>
    <row r="679" ht="15.75" customHeight="1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</row>
    <row r="680" ht="15.75" customHeight="1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</row>
    <row r="681" ht="15.75" customHeight="1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</row>
    <row r="682" ht="15.75" customHeight="1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</row>
    <row r="683" ht="15.75" customHeight="1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</row>
    <row r="684" ht="15.75" customHeight="1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</row>
    <row r="685" ht="15.75" customHeight="1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</row>
    <row r="686" ht="15.75" customHeight="1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</row>
    <row r="687" ht="15.75" customHeight="1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</row>
    <row r="688" ht="15.75" customHeight="1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</row>
    <row r="689" ht="15.75" customHeight="1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</row>
    <row r="690" ht="15.75" customHeight="1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</row>
    <row r="691" ht="15.75" customHeight="1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</row>
    <row r="692" ht="15.75" customHeight="1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</row>
    <row r="693" ht="15.75" customHeight="1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</row>
    <row r="694" ht="15.75" customHeight="1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</row>
    <row r="695" ht="15.75" customHeight="1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</row>
    <row r="696" ht="15.75" customHeight="1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</row>
    <row r="697" ht="15.75" customHeight="1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</row>
    <row r="698" ht="15.75" customHeight="1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</row>
    <row r="699" ht="15.75" customHeight="1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</row>
    <row r="700" ht="15.75" customHeight="1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</row>
    <row r="701" ht="15.75" customHeight="1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</row>
    <row r="702" ht="15.75" customHeight="1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</row>
    <row r="703" ht="15.75" customHeight="1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</row>
    <row r="704" ht="15.75" customHeight="1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</row>
    <row r="705" ht="15.75" customHeight="1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</row>
    <row r="706" ht="15.75" customHeight="1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</row>
    <row r="707" ht="15.75" customHeight="1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</row>
    <row r="708" ht="15.75" customHeight="1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</row>
    <row r="709" ht="15.75" customHeight="1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</row>
    <row r="710" ht="15.75" customHeight="1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</row>
    <row r="711" ht="15.75" customHeight="1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</row>
    <row r="712" ht="15.75" customHeight="1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</row>
    <row r="713" ht="15.75" customHeight="1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</row>
    <row r="714" ht="15.75" customHeight="1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</row>
    <row r="715" ht="15.75" customHeight="1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</row>
    <row r="716" ht="15.75" customHeight="1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</row>
    <row r="717" ht="15.75" customHeight="1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</row>
    <row r="718" ht="15.75" customHeight="1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</row>
    <row r="719" ht="15.75" customHeight="1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</row>
    <row r="720" ht="15.75" customHeight="1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</row>
    <row r="721" ht="15.75" customHeight="1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</row>
    <row r="722" ht="15.75" customHeight="1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</row>
    <row r="723" ht="15.75" customHeight="1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</row>
    <row r="724" ht="15.75" customHeight="1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</row>
    <row r="725" ht="15.75" customHeight="1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</row>
    <row r="726" ht="15.75" customHeight="1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</row>
    <row r="727" ht="15.75" customHeight="1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</row>
    <row r="728" ht="15.75" customHeight="1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</row>
    <row r="729" ht="15.75" customHeight="1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</row>
    <row r="730" ht="15.75" customHeight="1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</row>
    <row r="731" ht="15.75" customHeight="1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</row>
    <row r="732" ht="15.75" customHeight="1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</row>
    <row r="733" ht="15.75" customHeight="1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</row>
    <row r="734" ht="15.75" customHeight="1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</row>
    <row r="735" ht="15.75" customHeight="1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</row>
    <row r="736" ht="15.75" customHeight="1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</row>
    <row r="737" ht="15.75" customHeight="1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</row>
    <row r="738" ht="15.75" customHeight="1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</row>
    <row r="739" ht="15.75" customHeight="1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</row>
    <row r="740" ht="15.75" customHeight="1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</row>
    <row r="741" ht="15.75" customHeight="1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</row>
    <row r="742" ht="15.75" customHeight="1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</row>
    <row r="743" ht="15.75" customHeight="1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</row>
    <row r="744" ht="15.75" customHeight="1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</row>
    <row r="745" ht="15.75" customHeight="1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</row>
    <row r="746" ht="15.75" customHeight="1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</row>
    <row r="747" ht="15.75" customHeight="1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</row>
    <row r="748" ht="15.75" customHeight="1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</row>
    <row r="749" ht="15.75" customHeight="1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</row>
    <row r="750" ht="15.75" customHeight="1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</row>
    <row r="751" ht="15.75" customHeight="1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</row>
    <row r="752" ht="15.75" customHeight="1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</row>
    <row r="753" ht="15.75" customHeight="1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</row>
    <row r="754" ht="15.75" customHeight="1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</row>
    <row r="755" ht="15.75" customHeight="1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</row>
    <row r="756" ht="15.75" customHeight="1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</row>
    <row r="757" ht="15.75" customHeight="1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</row>
    <row r="758" ht="15.75" customHeight="1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</row>
    <row r="759" ht="15.75" customHeight="1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</row>
    <row r="760" ht="15.75" customHeight="1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</row>
    <row r="761" ht="15.75" customHeight="1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</row>
    <row r="762" ht="15.75" customHeight="1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</row>
    <row r="763" ht="15.75" customHeight="1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</row>
    <row r="764" ht="15.75" customHeight="1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</row>
    <row r="765" ht="15.75" customHeight="1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</row>
    <row r="766" ht="15.75" customHeight="1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</row>
    <row r="767" ht="15.75" customHeight="1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</row>
    <row r="768" ht="15.75" customHeight="1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</row>
    <row r="769" ht="15.75" customHeight="1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</row>
    <row r="770" ht="15.75" customHeight="1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</row>
    <row r="771" ht="15.75" customHeight="1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</row>
    <row r="772" ht="15.75" customHeight="1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</row>
    <row r="773" ht="15.75" customHeight="1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</row>
    <row r="774" ht="15.75" customHeight="1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</row>
    <row r="775" ht="15.75" customHeight="1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</row>
    <row r="776" ht="15.75" customHeight="1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</row>
    <row r="777" ht="15.75" customHeight="1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</row>
    <row r="778" ht="15.75" customHeight="1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</row>
    <row r="779" ht="15.75" customHeight="1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</row>
    <row r="780" ht="15.75" customHeight="1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</row>
    <row r="781" ht="15.75" customHeight="1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</row>
    <row r="782" ht="15.75" customHeight="1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</row>
    <row r="783" ht="15.75" customHeight="1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</row>
    <row r="784" ht="15.75" customHeight="1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</row>
    <row r="785" ht="15.75" customHeight="1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</row>
    <row r="786" ht="15.75" customHeight="1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</row>
    <row r="787" ht="15.75" customHeight="1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</row>
    <row r="788" ht="15.75" customHeight="1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</row>
    <row r="789" ht="15.75" customHeight="1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</row>
    <row r="790" ht="15.75" customHeight="1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</row>
    <row r="791" ht="15.75" customHeight="1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</row>
    <row r="792" ht="15.75" customHeight="1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</row>
    <row r="793" ht="15.75" customHeight="1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</row>
    <row r="794" ht="15.75" customHeight="1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</row>
    <row r="795" ht="15.75" customHeight="1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</row>
    <row r="796" ht="15.75" customHeight="1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</row>
    <row r="797" ht="15.75" customHeight="1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</row>
    <row r="798" ht="15.75" customHeight="1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</row>
    <row r="799" ht="15.75" customHeight="1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</row>
    <row r="800" ht="15.75" customHeight="1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</row>
    <row r="801" ht="15.75" customHeight="1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</row>
    <row r="802" ht="15.75" customHeight="1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</row>
    <row r="803" ht="15.75" customHeight="1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</row>
    <row r="804" ht="15.75" customHeight="1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</row>
    <row r="805" ht="15.75" customHeight="1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</row>
    <row r="806" ht="15.75" customHeight="1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</row>
    <row r="807" ht="15.75" customHeight="1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</row>
    <row r="808" ht="15.75" customHeight="1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</row>
    <row r="809" ht="15.75" customHeight="1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</row>
    <row r="810" ht="15.75" customHeight="1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</row>
    <row r="811" ht="15.75" customHeight="1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</row>
    <row r="812" ht="15.75" customHeight="1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</row>
    <row r="813" ht="15.75" customHeight="1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</row>
    <row r="814" ht="15.75" customHeight="1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</row>
    <row r="815" ht="15.75" customHeight="1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</row>
    <row r="816" ht="15.75" customHeight="1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</row>
    <row r="817" ht="15.75" customHeight="1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</row>
    <row r="818" ht="15.75" customHeight="1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</row>
    <row r="819" ht="15.75" customHeight="1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</row>
    <row r="820" ht="15.75" customHeight="1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</row>
    <row r="821" ht="15.75" customHeight="1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</row>
    <row r="822" ht="15.75" customHeight="1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</row>
    <row r="823" ht="15.75" customHeight="1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</row>
    <row r="824" ht="15.75" customHeight="1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</row>
    <row r="825" ht="15.75" customHeight="1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</row>
    <row r="826" ht="15.75" customHeight="1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</row>
    <row r="827" ht="15.75" customHeight="1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</row>
    <row r="828" ht="15.75" customHeight="1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</row>
    <row r="829" ht="15.75" customHeight="1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</row>
    <row r="830" ht="15.75" customHeight="1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</row>
    <row r="831" ht="15.75" customHeight="1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</row>
    <row r="832" ht="15.75" customHeight="1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</row>
    <row r="833" ht="15.75" customHeight="1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</row>
    <row r="834" ht="15.75" customHeight="1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</row>
    <row r="835" ht="15.75" customHeight="1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</row>
    <row r="836" ht="15.75" customHeight="1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</row>
    <row r="837" ht="15.75" customHeight="1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</row>
    <row r="838" ht="15.75" customHeight="1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</row>
    <row r="839" ht="15.75" customHeight="1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</row>
    <row r="840" ht="15.75" customHeight="1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</row>
    <row r="841" ht="15.75" customHeight="1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</row>
    <row r="842" ht="15.75" customHeight="1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</row>
    <row r="843" ht="15.75" customHeight="1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</row>
    <row r="844" ht="15.75" customHeight="1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</row>
    <row r="845" ht="15.75" customHeight="1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</row>
    <row r="846" ht="15.75" customHeight="1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</row>
    <row r="847" ht="15.75" customHeight="1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</row>
    <row r="848" ht="15.75" customHeight="1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</row>
    <row r="849" ht="15.75" customHeight="1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</row>
    <row r="850" ht="15.75" customHeight="1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</row>
    <row r="851" ht="15.75" customHeight="1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</row>
    <row r="852" ht="15.75" customHeight="1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</row>
    <row r="853" ht="15.75" customHeight="1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</row>
    <row r="854" ht="15.75" customHeight="1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</row>
    <row r="855" ht="15.75" customHeight="1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</row>
    <row r="856" ht="15.75" customHeight="1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</row>
    <row r="857" ht="15.75" customHeight="1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</row>
    <row r="858" ht="15.75" customHeight="1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</row>
    <row r="859" ht="15.75" customHeight="1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</row>
    <row r="860" ht="15.75" customHeight="1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</row>
    <row r="861" ht="15.75" customHeight="1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</row>
    <row r="862" ht="15.75" customHeight="1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</row>
    <row r="863" ht="15.75" customHeight="1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</row>
    <row r="864" ht="15.75" customHeight="1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</row>
    <row r="865" ht="15.75" customHeight="1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</row>
    <row r="866" ht="15.75" customHeight="1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</row>
    <row r="867" ht="15.75" customHeight="1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</row>
    <row r="868" ht="15.75" customHeight="1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</row>
    <row r="869" ht="15.75" customHeight="1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</row>
    <row r="870" ht="15.75" customHeight="1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</row>
    <row r="871" ht="15.75" customHeight="1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</row>
    <row r="872" ht="15.75" customHeight="1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</row>
    <row r="873" ht="15.75" customHeight="1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</row>
    <row r="874" ht="15.75" customHeight="1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</row>
    <row r="875" ht="15.75" customHeight="1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</row>
    <row r="876" ht="15.75" customHeight="1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</row>
    <row r="877" ht="15.75" customHeight="1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</row>
    <row r="878" ht="15.75" customHeight="1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</row>
    <row r="879" ht="15.75" customHeight="1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</row>
    <row r="880" ht="15.75" customHeight="1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</row>
    <row r="881" ht="15.75" customHeight="1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</row>
    <row r="882" ht="15.75" customHeight="1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</row>
    <row r="883" ht="15.75" customHeight="1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</row>
    <row r="884" ht="15.75" customHeight="1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</row>
    <row r="885" ht="15.75" customHeight="1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</row>
    <row r="886" ht="15.75" customHeight="1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</row>
    <row r="887" ht="15.75" customHeight="1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</row>
    <row r="888" ht="15.75" customHeight="1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</row>
    <row r="889" ht="15.75" customHeight="1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</row>
    <row r="890" ht="15.75" customHeight="1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</row>
    <row r="891" ht="15.75" customHeight="1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</row>
    <row r="892" ht="15.75" customHeight="1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</row>
    <row r="893" ht="15.75" customHeight="1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</row>
    <row r="894" ht="15.75" customHeight="1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</row>
    <row r="895" ht="15.75" customHeight="1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</row>
    <row r="896" ht="15.75" customHeight="1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</row>
    <row r="897" ht="15.75" customHeight="1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</row>
    <row r="898" ht="15.75" customHeight="1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</row>
    <row r="899" ht="15.75" customHeight="1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</row>
    <row r="900" ht="15.75" customHeight="1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</row>
    <row r="901" ht="15.75" customHeight="1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</row>
    <row r="902" ht="15.75" customHeight="1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</row>
    <row r="903" ht="15.75" customHeight="1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</row>
    <row r="904" ht="15.75" customHeight="1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</row>
    <row r="905" ht="15.75" customHeight="1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</row>
    <row r="906" ht="15.75" customHeight="1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</row>
    <row r="907" ht="15.75" customHeight="1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</row>
    <row r="908" ht="15.75" customHeight="1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</row>
    <row r="909" ht="15.75" customHeight="1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</row>
    <row r="910" ht="15.75" customHeight="1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</row>
    <row r="911" ht="15.75" customHeight="1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</row>
    <row r="912" ht="15.75" customHeight="1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</row>
    <row r="913" ht="15.75" customHeight="1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</row>
    <row r="914" ht="15.75" customHeight="1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</row>
    <row r="915" ht="15.75" customHeight="1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</row>
    <row r="916" ht="15.75" customHeight="1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</row>
    <row r="917" ht="15.75" customHeight="1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</row>
    <row r="918" ht="15.75" customHeight="1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</row>
    <row r="919" ht="15.75" customHeight="1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</row>
    <row r="920" ht="15.75" customHeight="1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</row>
    <row r="921" ht="15.75" customHeight="1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</row>
    <row r="922" ht="15.75" customHeight="1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</row>
    <row r="923" ht="15.75" customHeight="1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</row>
    <row r="924" ht="15.75" customHeight="1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</row>
    <row r="925" ht="15.75" customHeight="1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</row>
    <row r="926" ht="15.75" customHeight="1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</row>
    <row r="927" ht="15.75" customHeight="1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</row>
    <row r="928" ht="15.75" customHeight="1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</row>
    <row r="929" ht="15.75" customHeight="1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</row>
    <row r="930" ht="15.75" customHeight="1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</row>
    <row r="931" ht="15.75" customHeight="1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</row>
    <row r="932" ht="15.75" customHeight="1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</row>
    <row r="933" ht="15.75" customHeight="1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</row>
    <row r="934" ht="15.75" customHeight="1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</row>
    <row r="935" ht="15.75" customHeight="1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</row>
    <row r="936" ht="15.75" customHeight="1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</row>
    <row r="937" ht="15.75" customHeight="1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</row>
    <row r="938" ht="15.75" customHeight="1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</row>
    <row r="939" ht="15.75" customHeight="1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</row>
    <row r="940" ht="15.75" customHeight="1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</row>
    <row r="941" ht="15.75" customHeight="1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</row>
    <row r="942" ht="15.75" customHeight="1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</row>
    <row r="943" ht="15.75" customHeight="1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</row>
    <row r="944" ht="15.75" customHeight="1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</row>
    <row r="945" ht="15.75" customHeight="1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</row>
    <row r="946" ht="15.75" customHeight="1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</row>
    <row r="947" ht="15.75" customHeight="1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</row>
    <row r="948" ht="15.75" customHeight="1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</row>
    <row r="949" ht="15.75" customHeight="1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</row>
    <row r="950" ht="15.75" customHeight="1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</row>
    <row r="951" ht="15.75" customHeight="1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</row>
    <row r="952" ht="15.75" customHeight="1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</row>
    <row r="953" ht="15.75" customHeight="1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</row>
    <row r="954" ht="15.75" customHeight="1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</row>
    <row r="955" ht="15.75" customHeight="1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</row>
    <row r="956" ht="15.75" customHeight="1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</row>
    <row r="957" ht="15.75" customHeight="1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</row>
    <row r="958" ht="15.75" customHeight="1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</row>
    <row r="959" ht="15.75" customHeight="1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</row>
    <row r="960" ht="15.75" customHeight="1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</row>
    <row r="961" ht="15.75" customHeight="1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</row>
    <row r="962" ht="15.75" customHeight="1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</row>
    <row r="963" ht="15.75" customHeight="1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</row>
    <row r="964" ht="15.75" customHeight="1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</row>
    <row r="965" ht="15.75" customHeight="1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</row>
    <row r="966" ht="15.75" customHeight="1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</row>
    <row r="967" ht="15.75" customHeight="1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</row>
    <row r="968" ht="15.75" customHeight="1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</row>
    <row r="969" ht="15.75" customHeight="1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</row>
    <row r="970" ht="15.75" customHeight="1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</row>
    <row r="971" ht="15.75" customHeight="1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</row>
    <row r="972" ht="15.75" customHeight="1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</row>
    <row r="973" ht="15.75" customHeight="1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</row>
    <row r="974" ht="15.75" customHeight="1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</row>
    <row r="975" ht="15.75" customHeight="1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</row>
    <row r="976" ht="15.75" customHeight="1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</row>
    <row r="977" ht="15.75" customHeight="1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</row>
    <row r="978" ht="15.75" customHeight="1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</row>
    <row r="979" ht="15.75" customHeight="1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</row>
    <row r="980" ht="15.75" customHeight="1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</row>
    <row r="981" ht="15.75" customHeight="1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</row>
    <row r="982" ht="15.75" customHeight="1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</row>
    <row r="983" ht="15.75" customHeight="1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</row>
    <row r="984" ht="15.75" customHeight="1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</row>
    <row r="985" ht="15.75" customHeight="1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</row>
    <row r="986" ht="15.75" customHeight="1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</row>
    <row r="987" ht="15.75" customHeight="1">
      <c r="A987" s="50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</row>
    <row r="988" ht="15.75" customHeight="1">
      <c r="A988" s="50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</row>
    <row r="989" ht="15.75" customHeight="1">
      <c r="A989" s="50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</row>
    <row r="990" ht="15.75" customHeight="1">
      <c r="A990" s="50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</row>
    <row r="991" ht="15.75" customHeight="1">
      <c r="A991" s="50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</row>
    <row r="992" ht="15.75" customHeight="1">
      <c r="A992" s="50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</row>
    <row r="993" ht="15.75" customHeight="1">
      <c r="A993" s="50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</row>
    <row r="994" ht="15.75" customHeight="1">
      <c r="A994" s="50"/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</row>
    <row r="995" ht="15.75" customHeight="1">
      <c r="A995" s="50"/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</row>
    <row r="996" ht="15.75" customHeight="1">
      <c r="A996" s="50"/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</row>
    <row r="997" ht="15.75" customHeight="1">
      <c r="A997" s="50"/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</row>
    <row r="998" ht="15.75" customHeight="1">
      <c r="A998" s="50"/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</row>
    <row r="999" ht="15.75" customHeight="1">
      <c r="A999" s="50"/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</row>
    <row r="1000" ht="15.75" customHeight="1">
      <c r="A1000" s="50"/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2015-02-24T20:54:23Z</dcterms:created>
  <dc:creator>ragaz</dc:creator>
</cp:coreProperties>
</file>