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<sst xmlns="http://schemas.openxmlformats.org/spreadsheetml/2006/main" count="35" uniqueCount="13">
  <si>
    <t xml:space="preserve">KL</t>
  </si>
  <si>
    <t xml:space="preserve">KSG</t>
  </si>
  <si>
    <t xml:space="preserve">Error</t>
  </si>
  <si>
    <t xml:space="preserve">N</t>
  </si>
  <si>
    <t xml:space="preserve">T</t>
  </si>
  <si>
    <t xml:space="preserve">H_x</t>
  </si>
  <si>
    <t xml:space="preserve">H_yx</t>
  </si>
  <si>
    <t xml:space="preserve">H_diff</t>
  </si>
  <si>
    <t xml:space="preserve">H y|x</t>
  </si>
  <si>
    <t xml:space="preserve">H_true</t>
  </si>
  <si>
    <t xml:space="preserve">H_X True</t>
  </si>
  <si>
    <t xml:space="preserve">no DLSS or framegen</t>
  </si>
  <si>
    <t xml:space="preserve">no framegen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</si>
</sst>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TRUE&quot;;&quot;TRUE&quot;;&quot;FALSE&quot;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J4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8" activeCellId="0" sqref="C28"/>
    </sheetView>
  </sheetViews>
  <sheetFormatPr defaultColWidth="11.53515625" defaultRowHeight="12.8" zeroHeight="false" outlineLevelRow="0" outlineLevelCol="0"/>
  <sheetData>
    <row r="2" customFormat="false" ht="12.8" hidden="false" customHeight="false" outlineLevel="0" collapsed="false">
      <c r="C2" s="0" t="s">
        <v>0</v>
      </c>
      <c r="D2" s="0" t="s">
        <v>1</v>
      </c>
      <c r="E2" s="1" t="s">
        <v>2</v>
      </c>
      <c r="I2" s="0" t="s">
        <v>3</v>
      </c>
      <c r="J2" s="0" t="s">
        <v>4</v>
      </c>
    </row>
    <row r="3" customFormat="false" ht="12.8" hidden="false" customHeight="false" outlineLevel="0" collapsed="false">
      <c r="B3" s="0" t="s">
        <v>5</v>
      </c>
      <c r="C3" s="0" t="n">
        <v>17.0307</v>
      </c>
      <c r="D3" s="0" t="n">
        <v>17.0301</v>
      </c>
      <c r="E3" s="0" t="n">
        <f aca="false">ABS(C3-C10)</f>
        <v>0.00343760154392569</v>
      </c>
      <c r="F3" s="0" t="n">
        <f aca="false">ABS(D3-$C$10)</f>
        <v>0.00283760154392709</v>
      </c>
      <c r="I3" s="0" t="n">
        <v>6</v>
      </c>
      <c r="J3" s="0" t="n">
        <v>2</v>
      </c>
    </row>
    <row r="4" customFormat="false" ht="12.8" hidden="false" customHeight="false" outlineLevel="0" collapsed="false">
      <c r="B4" s="0" t="s">
        <v>6</v>
      </c>
      <c r="C4" s="0" t="n">
        <v>45.7219</v>
      </c>
      <c r="D4" s="0" t="n">
        <v>45.7213</v>
      </c>
    </row>
    <row r="5" customFormat="false" ht="12.8" hidden="false" customHeight="false" outlineLevel="0" collapsed="false">
      <c r="B5" s="0" t="s">
        <v>7</v>
      </c>
      <c r="C5" s="0" t="n">
        <f aca="false">C4-C3</f>
        <v>28.6912</v>
      </c>
      <c r="D5" s="0" t="n">
        <f aca="false">D4-D3</f>
        <v>28.6912</v>
      </c>
      <c r="E5" s="0" t="n">
        <f aca="false">ABS(C5-$C$8)</f>
        <v>0.00890000000000057</v>
      </c>
      <c r="F5" s="0" t="n">
        <f aca="false">ABS(D5-$C$8)</f>
        <v>0.00890000000000057</v>
      </c>
    </row>
    <row r="6" customFormat="false" ht="12.8" hidden="false" customHeight="false" outlineLevel="0" collapsed="false">
      <c r="B6" s="0" t="s">
        <v>8</v>
      </c>
      <c r="C6" s="0" t="n">
        <v>28.7155</v>
      </c>
      <c r="D6" s="0" t="n">
        <v>28.7179</v>
      </c>
      <c r="E6" s="0" t="n">
        <f aca="false">ABS(C6-$C$8)</f>
        <v>0.0153999999999996</v>
      </c>
      <c r="F6" s="0" t="n">
        <f aca="false">ABS(D6-$C$8)</f>
        <v>0.0178000000000011</v>
      </c>
    </row>
    <row r="8" customFormat="false" ht="12.8" hidden="false" customHeight="false" outlineLevel="0" collapsed="false">
      <c r="B8" s="0" t="s">
        <v>9</v>
      </c>
      <c r="C8" s="0" t="n">
        <v>28.7001</v>
      </c>
    </row>
    <row r="10" customFormat="false" ht="12.8" hidden="false" customHeight="false" outlineLevel="0" collapsed="false">
      <c r="B10" s="0" t="s">
        <v>10</v>
      </c>
      <c r="C10" s="0" t="n">
        <f aca="false">(I3*J3)/2*LN(2*PI()*EXP(1)) + 0.5*LN(1)</f>
        <v>17.0272623984561</v>
      </c>
    </row>
    <row r="12" customFormat="false" ht="12.8" hidden="false" customHeight="false" outlineLevel="0" collapsed="false">
      <c r="C12" s="0" t="s">
        <v>0</v>
      </c>
      <c r="D12" s="0" t="s">
        <v>1</v>
      </c>
      <c r="E12" s="1" t="s">
        <v>2</v>
      </c>
      <c r="I12" s="0" t="s">
        <v>3</v>
      </c>
      <c r="J12" s="0" t="s">
        <v>4</v>
      </c>
    </row>
    <row r="13" customFormat="false" ht="12.8" hidden="false" customHeight="false" outlineLevel="0" collapsed="false">
      <c r="B13" s="0" t="s">
        <v>5</v>
      </c>
      <c r="C13" s="0" t="n">
        <v>34.0573</v>
      </c>
      <c r="D13" s="0" t="n">
        <v>34.0615</v>
      </c>
      <c r="E13" s="0" t="n">
        <f aca="false">ABS(C13-C20)</f>
        <v>0.00277520308785029</v>
      </c>
      <c r="F13" s="0" t="n">
        <f aca="false">ABS(D13-C20)</f>
        <v>0.00697520308785471</v>
      </c>
      <c r="I13" s="0" t="n">
        <v>6</v>
      </c>
      <c r="J13" s="0" t="n">
        <v>4</v>
      </c>
    </row>
    <row r="14" customFormat="false" ht="12.8" hidden="false" customHeight="false" outlineLevel="0" collapsed="false">
      <c r="B14" s="0" t="s">
        <v>6</v>
      </c>
      <c r="C14" s="0" t="n">
        <v>90.6236</v>
      </c>
      <c r="D14" s="0" t="n">
        <v>90.6125</v>
      </c>
    </row>
    <row r="15" customFormat="false" ht="12.8" hidden="false" customHeight="false" outlineLevel="0" collapsed="false">
      <c r="B15" s="0" t="s">
        <v>7</v>
      </c>
      <c r="C15" s="0" t="n">
        <f aca="false">C14-C13</f>
        <v>56.5663</v>
      </c>
      <c r="D15" s="0" t="n">
        <f aca="false">D14-D13</f>
        <v>56.551</v>
      </c>
      <c r="E15" s="0" t="n">
        <f aca="false">ABS(C15-C18)</f>
        <v>0.260399999999997</v>
      </c>
      <c r="F15" s="0" t="n">
        <f aca="false">ABS(D15-C18)</f>
        <v>0.245099999999994</v>
      </c>
    </row>
    <row r="16" customFormat="false" ht="12.8" hidden="false" customHeight="false" outlineLevel="0" collapsed="false">
      <c r="B16" s="0" t="s">
        <v>8</v>
      </c>
      <c r="C16" s="0" t="n">
        <v>56.496</v>
      </c>
      <c r="D16" s="0" t="n">
        <v>56.5007</v>
      </c>
      <c r="E16" s="0" t="n">
        <f aca="false">ABS(C16-C18)</f>
        <v>0.190100000000001</v>
      </c>
      <c r="F16" s="0" t="n">
        <f aca="false">ABS(D16-C18)</f>
        <v>0.194800000000001</v>
      </c>
    </row>
    <row r="18" customFormat="false" ht="12.8" hidden="false" customHeight="false" outlineLevel="0" collapsed="false">
      <c r="B18" s="0" t="s">
        <v>9</v>
      </c>
      <c r="C18" s="0" t="n">
        <v>56.3059</v>
      </c>
    </row>
    <row r="20" customFormat="false" ht="12.8" hidden="false" customHeight="false" outlineLevel="0" collapsed="false">
      <c r="B20" s="0" t="s">
        <v>10</v>
      </c>
      <c r="C20" s="0" t="n">
        <f aca="false">(I13*J13)/2*LN(2*PI()*EXP(1)) + 0.5*LN(1)</f>
        <v>34.0545247969121</v>
      </c>
    </row>
    <row r="23" customFormat="false" ht="12.8" hidden="false" customHeight="false" outlineLevel="0" collapsed="false">
      <c r="C23" s="0" t="s">
        <v>0</v>
      </c>
      <c r="D23" s="0" t="s">
        <v>1</v>
      </c>
      <c r="E23" s="1" t="s">
        <v>2</v>
      </c>
      <c r="I23" s="0" t="s">
        <v>3</v>
      </c>
      <c r="J23" s="0" t="s">
        <v>4</v>
      </c>
    </row>
    <row r="24" customFormat="false" ht="12.8" hidden="false" customHeight="false" outlineLevel="0" collapsed="false">
      <c r="B24" s="0" t="s">
        <v>5</v>
      </c>
      <c r="C24" s="0" t="n">
        <v>42.5659</v>
      </c>
      <c r="D24" s="0" t="n">
        <v>42.5627</v>
      </c>
      <c r="E24" s="0" t="n">
        <f aca="false">ABS(C24-C31)</f>
        <v>0.00225599614017824</v>
      </c>
      <c r="F24" s="0" t="n">
        <f aca="false">ABS(D24-C31)</f>
        <v>0.00545599614017789</v>
      </c>
      <c r="I24" s="0" t="n">
        <v>6</v>
      </c>
      <c r="J24" s="0" t="n">
        <v>5</v>
      </c>
    </row>
    <row r="25" customFormat="false" ht="12.8" hidden="false" customHeight="false" outlineLevel="0" collapsed="false">
      <c r="B25" s="0" t="s">
        <v>6</v>
      </c>
      <c r="C25" s="0" t="n">
        <v>112.988</v>
      </c>
      <c r="D25" s="0" t="n">
        <v>112.9353</v>
      </c>
    </row>
    <row r="26" customFormat="false" ht="12.8" hidden="false" customHeight="false" outlineLevel="0" collapsed="false">
      <c r="B26" s="0" t="s">
        <v>7</v>
      </c>
      <c r="C26" s="0" t="n">
        <f aca="false">C25-C24</f>
        <v>70.4221</v>
      </c>
      <c r="D26" s="0" t="n">
        <f aca="false">D25-D24</f>
        <v>70.3726</v>
      </c>
      <c r="E26" s="0" t="n">
        <f aca="false">ABS(C26-C29)</f>
        <v>0.7042</v>
      </c>
      <c r="F26" s="0" t="n">
        <f aca="false">ABS(D26-C29)</f>
        <v>0.654700000000005</v>
      </c>
    </row>
    <row r="27" customFormat="false" ht="12.8" hidden="false" customHeight="false" outlineLevel="0" collapsed="false">
      <c r="B27" s="0" t="s">
        <v>8</v>
      </c>
      <c r="C27" s="0" t="n">
        <v>69.9693</v>
      </c>
      <c r="D27" s="0" t="n">
        <v>69.9709</v>
      </c>
      <c r="E27" s="0" t="n">
        <f aca="false">ABS(C27-C29)</f>
        <v>0.251400000000004</v>
      </c>
      <c r="F27" s="0" t="n">
        <f aca="false">ABS(D27-C29)</f>
        <v>0.253</v>
      </c>
    </row>
    <row r="29" customFormat="false" ht="12.8" hidden="false" customHeight="false" outlineLevel="0" collapsed="false">
      <c r="B29" s="0" t="s">
        <v>9</v>
      </c>
      <c r="C29" s="0" t="n">
        <v>69.7179</v>
      </c>
    </row>
    <row r="31" customFormat="false" ht="12.8" hidden="false" customHeight="false" outlineLevel="0" collapsed="false">
      <c r="B31" s="0" t="s">
        <v>10</v>
      </c>
      <c r="C31" s="0" t="n">
        <f aca="false">(I24*J24)/2*LN(2*PI()*EXP(1)) + 0.5*LN(1)</f>
        <v>42.5681559961402</v>
      </c>
    </row>
    <row r="39" customFormat="false" ht="12.8" hidden="false" customHeight="false" outlineLevel="0" collapsed="false">
      <c r="A39" s="0" t="n">
        <v>83</v>
      </c>
      <c r="B39" s="0" t="n">
        <v>28210</v>
      </c>
      <c r="C39" s="0" t="s">
        <v>11</v>
      </c>
    </row>
    <row r="40" customFormat="false" ht="12.8" hidden="false" customHeight="false" outlineLevel="0" collapsed="false">
      <c r="A40" s="0" t="n">
        <v>101.6</v>
      </c>
      <c r="B40" s="0" t="n">
        <v>34233</v>
      </c>
      <c r="C40" s="0" t="s">
        <v>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23334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2025-02-06T16:36:05Z</dcterms:created>
  <dc:creator/>
  <dc:description/>
  <dc:language>en-US</dc:language>
  <cp:lastModifiedBy/>
  <dcterms:modified xsi:type="dcterms:W3CDTF">2025-02-24T18:42:26Z</dcterms:modified>
  <cp:revision>1</cp:revision>
  <dc:subject/>
  <dc:title/>
</cp:coreProperties>
</file>