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arun Anur\Documents\ML Project\"/>
    </mc:Choice>
  </mc:AlternateContent>
  <xr:revisionPtr revIDLastSave="0" documentId="13_ncr:1_{AED84CB3-1C9D-40BA-9D6B-065A891EAC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ass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1" l="1"/>
  <c r="G37" i="1"/>
  <c r="G34" i="1"/>
  <c r="H3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E2" i="1"/>
  <c r="D2" i="1"/>
  <c r="B34" i="1"/>
  <c r="A34" i="1"/>
</calcChain>
</file>

<file path=xl/sharedStrings.xml><?xml version="1.0" encoding="utf-8"?>
<sst xmlns="http://schemas.openxmlformats.org/spreadsheetml/2006/main" count="14" uniqueCount="13">
  <si>
    <t>Years of Experience (xi)</t>
  </si>
  <si>
    <t>salary (yi)</t>
  </si>
  <si>
    <t>xi - xbar</t>
  </si>
  <si>
    <t>Mean xi (xbar)</t>
  </si>
  <si>
    <t>Mean yi (ybar)</t>
  </si>
  <si>
    <t>yi - ybar</t>
  </si>
  <si>
    <t>(xi - xbar)^2</t>
  </si>
  <si>
    <t>(xi - xbar)*(yi - ybar)</t>
  </si>
  <si>
    <t>Sum</t>
  </si>
  <si>
    <t>w1</t>
  </si>
  <si>
    <t>w0</t>
  </si>
  <si>
    <t>=9236.451x + 26593.326</t>
  </si>
  <si>
    <t>y = w0 + w1*x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</si>
</sst>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79" workbookViewId="0">
      <selection activeCell="J25" sqref="J25"/>
    </sheetView>
  </sheetViews>
  <sheetFormatPr defaultRowHeight="14.4" x14ac:dyDescent="0.3"/>
  <cols>
    <col min="1" max="1" width="20.109375" bestFit="1" customWidth="1"/>
    <col min="2" max="2" width="12.5546875" bestFit="1" customWidth="1"/>
    <col min="7" max="7" width="12" bestFit="1" customWidth="1"/>
    <col min="8" max="8" width="21.109375" bestFit="1" customWidth="1"/>
    <col min="9" max="9" width="21.77734375" bestFit="1" customWidth="1"/>
    <col min="12" max="12" width="11" bestFit="1" customWidth="1"/>
  </cols>
  <sheetData>
    <row r="1" spans="1:8" x14ac:dyDescent="0.3">
      <c r="A1" t="s">
        <v>0</v>
      </c>
      <c r="B1" t="s">
        <v>1</v>
      </c>
      <c r="D1" t="s">
        <v>2</v>
      </c>
      <c r="E1" t="s">
        <v>5</v>
      </c>
      <c r="G1" t="s">
        <v>6</v>
      </c>
      <c r="H1" t="s">
        <v>7</v>
      </c>
    </row>
    <row r="2" spans="1:8" x14ac:dyDescent="0.3">
      <c r="A2">
        <v>1.1000000000000001</v>
      </c>
      <c r="B2">
        <v>39343</v>
      </c>
      <c r="D2">
        <f>A2 - 5.3133</f>
        <v>-4.2133000000000003</v>
      </c>
      <c r="E2">
        <f>B2 - 75669.7</f>
        <v>-36326.699999999997</v>
      </c>
      <c r="G2">
        <f>D2^2</f>
        <v>17.751896890000001</v>
      </c>
      <c r="H2">
        <f>D2*E2</f>
        <v>153055.28511</v>
      </c>
    </row>
    <row r="3" spans="1:8" x14ac:dyDescent="0.3">
      <c r="A3">
        <v>1.3</v>
      </c>
      <c r="B3">
        <v>46205</v>
      </c>
      <c r="D3">
        <f t="shared" ref="D3:D31" si="0">A3 - 5.3133</f>
        <v>-4.0133000000000001</v>
      </c>
      <c r="E3">
        <f t="shared" ref="E3:E31" si="1">B3 - 75669.7</f>
        <v>-29464.699999999997</v>
      </c>
      <c r="G3">
        <f t="shared" ref="G3:G31" si="2">D3^2</f>
        <v>16.106576889999999</v>
      </c>
      <c r="H3">
        <f t="shared" ref="H3:H31" si="3">D3*E3</f>
        <v>118250.68050999999</v>
      </c>
    </row>
    <row r="4" spans="1:8" x14ac:dyDescent="0.3">
      <c r="A4">
        <v>1.5</v>
      </c>
      <c r="B4">
        <v>37731</v>
      </c>
      <c r="D4">
        <f t="shared" si="0"/>
        <v>-3.8132999999999999</v>
      </c>
      <c r="E4">
        <f t="shared" si="1"/>
        <v>-37938.699999999997</v>
      </c>
      <c r="G4">
        <f t="shared" si="2"/>
        <v>14.54125689</v>
      </c>
      <c r="H4">
        <f t="shared" si="3"/>
        <v>144671.64470999999</v>
      </c>
    </row>
    <row r="5" spans="1:8" x14ac:dyDescent="0.3">
      <c r="A5">
        <v>2</v>
      </c>
      <c r="B5">
        <v>43525</v>
      </c>
      <c r="D5">
        <f t="shared" si="0"/>
        <v>-3.3132999999999999</v>
      </c>
      <c r="E5">
        <f t="shared" si="1"/>
        <v>-32144.699999999997</v>
      </c>
      <c r="G5">
        <f t="shared" si="2"/>
        <v>10.97795689</v>
      </c>
      <c r="H5">
        <f t="shared" si="3"/>
        <v>106505.03450999998</v>
      </c>
    </row>
    <row r="6" spans="1:8" x14ac:dyDescent="0.3">
      <c r="A6">
        <v>2.2000000000000002</v>
      </c>
      <c r="B6">
        <v>39891</v>
      </c>
      <c r="D6">
        <f t="shared" si="0"/>
        <v>-3.1132999999999997</v>
      </c>
      <c r="E6">
        <f t="shared" si="1"/>
        <v>-35778.699999999997</v>
      </c>
      <c r="G6">
        <f t="shared" si="2"/>
        <v>9.6926368899999975</v>
      </c>
      <c r="H6">
        <f t="shared" si="3"/>
        <v>111389.82670999998</v>
      </c>
    </row>
    <row r="7" spans="1:8" x14ac:dyDescent="0.3">
      <c r="A7">
        <v>2.9</v>
      </c>
      <c r="B7">
        <v>56642</v>
      </c>
      <c r="D7">
        <f t="shared" si="0"/>
        <v>-2.4133</v>
      </c>
      <c r="E7">
        <f t="shared" si="1"/>
        <v>-19027.699999999997</v>
      </c>
      <c r="G7">
        <f t="shared" si="2"/>
        <v>5.8240168900000002</v>
      </c>
      <c r="H7">
        <f t="shared" si="3"/>
        <v>45919.548409999996</v>
      </c>
    </row>
    <row r="8" spans="1:8" x14ac:dyDescent="0.3">
      <c r="A8">
        <v>3</v>
      </c>
      <c r="B8">
        <v>60150</v>
      </c>
      <c r="D8">
        <f t="shared" si="0"/>
        <v>-2.3132999999999999</v>
      </c>
      <c r="E8">
        <f t="shared" si="1"/>
        <v>-15519.699999999997</v>
      </c>
      <c r="G8">
        <f t="shared" si="2"/>
        <v>5.3513568899999999</v>
      </c>
      <c r="H8">
        <f t="shared" si="3"/>
        <v>35901.72200999999</v>
      </c>
    </row>
    <row r="9" spans="1:8" x14ac:dyDescent="0.3">
      <c r="A9">
        <v>3.2</v>
      </c>
      <c r="B9">
        <v>54445</v>
      </c>
      <c r="D9">
        <f t="shared" si="0"/>
        <v>-2.1132999999999997</v>
      </c>
      <c r="E9">
        <f t="shared" si="1"/>
        <v>-21224.699999999997</v>
      </c>
      <c r="G9">
        <f t="shared" si="2"/>
        <v>4.4660368899999989</v>
      </c>
      <c r="H9">
        <f t="shared" si="3"/>
        <v>44854.158509999987</v>
      </c>
    </row>
    <row r="10" spans="1:8" x14ac:dyDescent="0.3">
      <c r="A10">
        <v>3.2</v>
      </c>
      <c r="B10">
        <v>64445</v>
      </c>
      <c r="D10">
        <f t="shared" si="0"/>
        <v>-2.1132999999999997</v>
      </c>
      <c r="E10">
        <f t="shared" si="1"/>
        <v>-11224.699999999997</v>
      </c>
      <c r="G10">
        <f t="shared" si="2"/>
        <v>4.4660368899999989</v>
      </c>
      <c r="H10">
        <f t="shared" si="3"/>
        <v>23721.15850999999</v>
      </c>
    </row>
    <row r="11" spans="1:8" x14ac:dyDescent="0.3">
      <c r="A11">
        <v>3.7</v>
      </c>
      <c r="B11">
        <v>57189</v>
      </c>
      <c r="D11">
        <f t="shared" si="0"/>
        <v>-1.6132999999999997</v>
      </c>
      <c r="E11">
        <f t="shared" si="1"/>
        <v>-18480.699999999997</v>
      </c>
      <c r="G11">
        <f t="shared" si="2"/>
        <v>2.6027368899999992</v>
      </c>
      <c r="H11">
        <f t="shared" si="3"/>
        <v>29814.913309999989</v>
      </c>
    </row>
    <row r="12" spans="1:8" x14ac:dyDescent="0.3">
      <c r="A12">
        <v>3.9</v>
      </c>
      <c r="B12">
        <v>63218</v>
      </c>
      <c r="D12">
        <f t="shared" si="0"/>
        <v>-1.4133</v>
      </c>
      <c r="E12">
        <f t="shared" si="1"/>
        <v>-12451.699999999997</v>
      </c>
      <c r="G12">
        <f t="shared" si="2"/>
        <v>1.99741689</v>
      </c>
      <c r="H12">
        <f t="shared" si="3"/>
        <v>17597.987609999996</v>
      </c>
    </row>
    <row r="13" spans="1:8" x14ac:dyDescent="0.3">
      <c r="A13">
        <v>4</v>
      </c>
      <c r="B13">
        <v>55794</v>
      </c>
      <c r="D13">
        <f t="shared" si="0"/>
        <v>-1.3132999999999999</v>
      </c>
      <c r="E13">
        <f t="shared" si="1"/>
        <v>-19875.699999999997</v>
      </c>
      <c r="G13">
        <f t="shared" si="2"/>
        <v>1.7247568899999999</v>
      </c>
      <c r="H13">
        <f t="shared" si="3"/>
        <v>26102.756809999995</v>
      </c>
    </row>
    <row r="14" spans="1:8" x14ac:dyDescent="0.3">
      <c r="A14">
        <v>4</v>
      </c>
      <c r="B14">
        <v>56957</v>
      </c>
      <c r="D14">
        <f t="shared" si="0"/>
        <v>-1.3132999999999999</v>
      </c>
      <c r="E14">
        <f t="shared" si="1"/>
        <v>-18712.699999999997</v>
      </c>
      <c r="G14">
        <f t="shared" si="2"/>
        <v>1.7247568899999999</v>
      </c>
      <c r="H14">
        <f t="shared" si="3"/>
        <v>24575.388909999994</v>
      </c>
    </row>
    <row r="15" spans="1:8" x14ac:dyDescent="0.3">
      <c r="A15">
        <v>4.0999999999999996</v>
      </c>
      <c r="B15">
        <v>57081</v>
      </c>
      <c r="D15">
        <f t="shared" si="0"/>
        <v>-1.2133000000000003</v>
      </c>
      <c r="E15">
        <f t="shared" si="1"/>
        <v>-18588.699999999997</v>
      </c>
      <c r="G15">
        <f t="shared" si="2"/>
        <v>1.4720968900000007</v>
      </c>
      <c r="H15">
        <f t="shared" si="3"/>
        <v>22553.669710000002</v>
      </c>
    </row>
    <row r="16" spans="1:8" x14ac:dyDescent="0.3">
      <c r="A16">
        <v>4.5</v>
      </c>
      <c r="B16">
        <v>61111</v>
      </c>
      <c r="D16">
        <f t="shared" si="0"/>
        <v>-0.81329999999999991</v>
      </c>
      <c r="E16">
        <f t="shared" si="1"/>
        <v>-14558.699999999997</v>
      </c>
      <c r="G16">
        <f t="shared" si="2"/>
        <v>0.66145688999999985</v>
      </c>
      <c r="H16">
        <f t="shared" si="3"/>
        <v>11840.590709999997</v>
      </c>
    </row>
    <row r="17" spans="1:8" x14ac:dyDescent="0.3">
      <c r="A17">
        <v>4.9000000000000004</v>
      </c>
      <c r="B17">
        <v>67938</v>
      </c>
      <c r="D17">
        <f t="shared" si="0"/>
        <v>-0.41329999999999956</v>
      </c>
      <c r="E17">
        <f t="shared" si="1"/>
        <v>-7731.6999999999971</v>
      </c>
      <c r="G17">
        <f t="shared" si="2"/>
        <v>0.17081688999999964</v>
      </c>
      <c r="H17">
        <f t="shared" si="3"/>
        <v>3195.5116099999955</v>
      </c>
    </row>
    <row r="18" spans="1:8" x14ac:dyDescent="0.3">
      <c r="A18">
        <v>5.0999999999999996</v>
      </c>
      <c r="B18">
        <v>66029</v>
      </c>
      <c r="D18">
        <f t="shared" si="0"/>
        <v>-0.21330000000000027</v>
      </c>
      <c r="E18">
        <f t="shared" si="1"/>
        <v>-9640.6999999999971</v>
      </c>
      <c r="G18">
        <f t="shared" si="2"/>
        <v>4.5496890000000116E-2</v>
      </c>
      <c r="H18">
        <f t="shared" si="3"/>
        <v>2056.361310000002</v>
      </c>
    </row>
    <row r="19" spans="1:8" x14ac:dyDescent="0.3">
      <c r="A19">
        <v>5.3</v>
      </c>
      <c r="B19">
        <v>83088</v>
      </c>
      <c r="D19">
        <f t="shared" si="0"/>
        <v>-1.330000000000009E-2</v>
      </c>
      <c r="E19">
        <f t="shared" si="1"/>
        <v>7418.3000000000029</v>
      </c>
      <c r="G19">
        <f t="shared" si="2"/>
        <v>1.7689000000000238E-4</v>
      </c>
      <c r="H19">
        <f t="shared" si="3"/>
        <v>-98.663390000000703</v>
      </c>
    </row>
    <row r="20" spans="1:8" x14ac:dyDescent="0.3">
      <c r="A20">
        <v>5.9</v>
      </c>
      <c r="B20">
        <v>81363</v>
      </c>
      <c r="D20">
        <f t="shared" si="0"/>
        <v>0.58670000000000044</v>
      </c>
      <c r="E20">
        <f t="shared" si="1"/>
        <v>5693.3000000000029</v>
      </c>
      <c r="G20">
        <f t="shared" si="2"/>
        <v>0.3442168900000005</v>
      </c>
      <c r="H20">
        <f t="shared" si="3"/>
        <v>3340.2591100000041</v>
      </c>
    </row>
    <row r="21" spans="1:8" x14ac:dyDescent="0.3">
      <c r="A21">
        <v>6</v>
      </c>
      <c r="B21">
        <v>93940</v>
      </c>
      <c r="D21">
        <f t="shared" si="0"/>
        <v>0.68670000000000009</v>
      </c>
      <c r="E21">
        <f t="shared" si="1"/>
        <v>18270.300000000003</v>
      </c>
      <c r="G21">
        <f t="shared" si="2"/>
        <v>0.47155689000000012</v>
      </c>
      <c r="H21">
        <f t="shared" si="3"/>
        <v>12546.215010000004</v>
      </c>
    </row>
    <row r="22" spans="1:8" x14ac:dyDescent="0.3">
      <c r="A22">
        <v>6.8</v>
      </c>
      <c r="B22">
        <v>91738</v>
      </c>
      <c r="D22">
        <f t="shared" si="0"/>
        <v>1.4866999999999999</v>
      </c>
      <c r="E22">
        <f t="shared" si="1"/>
        <v>16068.300000000003</v>
      </c>
      <c r="G22">
        <f t="shared" si="2"/>
        <v>2.2102768899999998</v>
      </c>
      <c r="H22">
        <f t="shared" si="3"/>
        <v>23888.741610000005</v>
      </c>
    </row>
    <row r="23" spans="1:8" x14ac:dyDescent="0.3">
      <c r="A23">
        <v>7.1</v>
      </c>
      <c r="B23">
        <v>98273</v>
      </c>
      <c r="D23">
        <f t="shared" si="0"/>
        <v>1.7866999999999997</v>
      </c>
      <c r="E23">
        <f t="shared" si="1"/>
        <v>22603.300000000003</v>
      </c>
      <c r="G23">
        <f t="shared" si="2"/>
        <v>3.1922968899999988</v>
      </c>
      <c r="H23">
        <f t="shared" si="3"/>
        <v>40385.31611</v>
      </c>
    </row>
    <row r="24" spans="1:8" x14ac:dyDescent="0.3">
      <c r="A24">
        <v>7.9</v>
      </c>
      <c r="B24">
        <v>101302</v>
      </c>
      <c r="D24">
        <f t="shared" si="0"/>
        <v>2.5867000000000004</v>
      </c>
      <c r="E24">
        <f t="shared" si="1"/>
        <v>25632.300000000003</v>
      </c>
      <c r="G24">
        <f t="shared" si="2"/>
        <v>6.691016890000002</v>
      </c>
      <c r="H24">
        <f t="shared" si="3"/>
        <v>66303.070410000015</v>
      </c>
    </row>
    <row r="25" spans="1:8" x14ac:dyDescent="0.3">
      <c r="A25">
        <v>8.1999999999999993</v>
      </c>
      <c r="B25">
        <v>113812</v>
      </c>
      <c r="D25">
        <f t="shared" si="0"/>
        <v>2.8866999999999994</v>
      </c>
      <c r="E25">
        <f t="shared" si="1"/>
        <v>38142.300000000003</v>
      </c>
      <c r="G25">
        <f t="shared" si="2"/>
        <v>8.3330368899999971</v>
      </c>
      <c r="H25">
        <f t="shared" si="3"/>
        <v>110105.37740999999</v>
      </c>
    </row>
    <row r="26" spans="1:8" x14ac:dyDescent="0.3">
      <c r="A26">
        <v>8.6999999999999993</v>
      </c>
      <c r="B26">
        <v>109431</v>
      </c>
      <c r="D26">
        <f t="shared" si="0"/>
        <v>3.3866999999999994</v>
      </c>
      <c r="E26">
        <f t="shared" si="1"/>
        <v>33761.300000000003</v>
      </c>
      <c r="G26">
        <f t="shared" si="2"/>
        <v>11.469736889999997</v>
      </c>
      <c r="H26">
        <f t="shared" si="3"/>
        <v>114339.39470999999</v>
      </c>
    </row>
    <row r="27" spans="1:8" x14ac:dyDescent="0.3">
      <c r="A27">
        <v>9</v>
      </c>
      <c r="B27">
        <v>105582</v>
      </c>
      <c r="D27">
        <f t="shared" si="0"/>
        <v>3.6867000000000001</v>
      </c>
      <c r="E27">
        <f t="shared" si="1"/>
        <v>29912.300000000003</v>
      </c>
      <c r="G27">
        <f t="shared" si="2"/>
        <v>13.591756890000001</v>
      </c>
      <c r="H27">
        <f t="shared" si="3"/>
        <v>110277.67641000001</v>
      </c>
    </row>
    <row r="28" spans="1:8" x14ac:dyDescent="0.3">
      <c r="A28">
        <v>9.5</v>
      </c>
      <c r="B28">
        <v>116969</v>
      </c>
      <c r="D28">
        <f t="shared" si="0"/>
        <v>4.1867000000000001</v>
      </c>
      <c r="E28">
        <f t="shared" si="1"/>
        <v>41299.300000000003</v>
      </c>
      <c r="G28">
        <f t="shared" si="2"/>
        <v>17.528456890000001</v>
      </c>
      <c r="H28">
        <f t="shared" si="3"/>
        <v>172907.77931000001</v>
      </c>
    </row>
    <row r="29" spans="1:8" x14ac:dyDescent="0.3">
      <c r="A29">
        <v>9.6</v>
      </c>
      <c r="B29">
        <v>112635</v>
      </c>
      <c r="D29">
        <f t="shared" si="0"/>
        <v>4.2866999999999997</v>
      </c>
      <c r="E29">
        <f t="shared" si="1"/>
        <v>36965.300000000003</v>
      </c>
      <c r="G29">
        <f t="shared" si="2"/>
        <v>18.375796889999997</v>
      </c>
      <c r="H29">
        <f t="shared" si="3"/>
        <v>158459.15151</v>
      </c>
    </row>
    <row r="30" spans="1:8" x14ac:dyDescent="0.3">
      <c r="A30">
        <v>10.3</v>
      </c>
      <c r="B30">
        <v>112391</v>
      </c>
      <c r="D30">
        <f t="shared" si="0"/>
        <v>4.9867000000000008</v>
      </c>
      <c r="E30">
        <f t="shared" si="1"/>
        <v>36721.300000000003</v>
      </c>
      <c r="G30">
        <f t="shared" si="2"/>
        <v>24.867176890000007</v>
      </c>
      <c r="H30">
        <f t="shared" si="3"/>
        <v>183118.10671000005</v>
      </c>
    </row>
    <row r="31" spans="1:8" x14ac:dyDescent="0.3">
      <c r="A31">
        <v>10.5</v>
      </c>
      <c r="B31">
        <v>121872</v>
      </c>
      <c r="D31">
        <f t="shared" si="0"/>
        <v>5.1867000000000001</v>
      </c>
      <c r="E31">
        <f t="shared" si="1"/>
        <v>46202.3</v>
      </c>
      <c r="G31">
        <f t="shared" si="2"/>
        <v>26.901856890000001</v>
      </c>
      <c r="H31">
        <f t="shared" si="3"/>
        <v>239637.46941000002</v>
      </c>
    </row>
    <row r="33" spans="1:8" x14ac:dyDescent="0.3">
      <c r="A33" t="s">
        <v>3</v>
      </c>
      <c r="B33" t="s">
        <v>4</v>
      </c>
      <c r="G33" t="s">
        <v>8</v>
      </c>
      <c r="H33" t="s">
        <v>8</v>
      </c>
    </row>
    <row r="34" spans="1:8" x14ac:dyDescent="0.3">
      <c r="A34">
        <f xml:space="preserve"> AVERAGE(A2:A31)</f>
        <v>5.3133333333333335</v>
      </c>
      <c r="B34">
        <f xml:space="preserve"> AVERAGE(B2:B31)</f>
        <v>75669.666666666672</v>
      </c>
      <c r="G34">
        <f>SUM(G2:G31)</f>
        <v>233.55466669999998</v>
      </c>
      <c r="H34">
        <f xml:space="preserve"> SUM(H2:H31)</f>
        <v>2157216.1332999999</v>
      </c>
    </row>
    <row r="36" spans="1:8" x14ac:dyDescent="0.3">
      <c r="F36" t="s">
        <v>10</v>
      </c>
      <c r="G36" t="s">
        <v>9</v>
      </c>
      <c r="H36" t="s">
        <v>12</v>
      </c>
    </row>
    <row r="37" spans="1:8" x14ac:dyDescent="0.3">
      <c r="F37">
        <f>B34 - (G37*A34)</f>
        <v>26593.32599568263</v>
      </c>
      <c r="G37">
        <f>H34/G34</f>
        <v>9236.45056542987</v>
      </c>
      <c r="H3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Anur</dc:creator>
  <cp:lastModifiedBy>Tarun Anur</cp:lastModifiedBy>
  <dcterms:created xsi:type="dcterms:W3CDTF">2015-06-05T18:17:20Z</dcterms:created>
  <dcterms:modified xsi:type="dcterms:W3CDTF">2021-04-22T13:30:40Z</dcterms:modified>
</cp:coreProperties>
</file>